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360" yWindow="408" windowWidth="18864" windowHeight="8400"/>
  </bookViews>
  <sheets>
    <sheet name="Документ" sheetId="2" r:id="rId1"/>
  </sheets>
  <definedNames>
    <definedName name="_xlnm.Print_Titles" localSheetId="0">Документ!$C:$D</definedName>
  </definedNames>
  <calcPr calcId="145621"/>
</workbook>
</file>

<file path=xl/calcChain.xml><?xml version="1.0" encoding="utf-8"?>
<calcChain xmlns="http://schemas.openxmlformats.org/spreadsheetml/2006/main">
  <c r="Z16" i="2" l="1"/>
  <c r="V15" i="2"/>
  <c r="V12" i="2"/>
  <c r="Z12" i="2"/>
  <c r="M17" i="2"/>
  <c r="V17" i="2"/>
  <c r="Z13" i="2"/>
  <c r="Z14" i="2"/>
  <c r="V14" i="2"/>
  <c r="M12" i="2"/>
  <c r="M16" i="2"/>
  <c r="M15" i="2"/>
  <c r="V11" i="2"/>
  <c r="M14" i="2"/>
  <c r="V13" i="2"/>
  <c r="Z17" i="2"/>
  <c r="M13" i="2"/>
  <c r="Z15" i="2"/>
  <c r="Z11" i="2"/>
  <c r="M11" i="2"/>
  <c r="V16" i="2"/>
</calcChain>
</file>

<file path=xl/sharedStrings.xml><?xml version="1.0" encoding="utf-8"?>
<sst xmlns="http://schemas.openxmlformats.org/spreadsheetml/2006/main" count="85" uniqueCount="54">
  <si>
    <t>01.11.2025</t>
  </si>
  <si>
    <t>a</t>
  </si>
  <si>
    <t>01.12.2025</t>
  </si>
  <si>
    <t xml:space="preserve">                                                                                                                                                                                   Муниципальная долговая книга муниципального округа "Ухта"</t>
  </si>
  <si>
    <t xml:space="preserve">                                                                                                                                                                                            по состоянию на 01.12.2025 года</t>
  </si>
  <si>
    <t>1 декабря 2025</t>
  </si>
  <si>
    <t>рублей</t>
  </si>
  <si>
    <t>2025</t>
  </si>
  <si>
    <t>№ п/п</t>
  </si>
  <si>
    <t>№ и дата соглашения (муниципального контракта, 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</si>
  <si>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</si>
  <si>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(муниципальному контракту, договору и т.п.)</t>
  </si>
  <si>
    <t>Форма обеспечения обязательств</t>
  </si>
  <si>
    <t>Дата исполнения обязательств</t>
  </si>
  <si>
    <t xml:space="preserve">Новый уровень </t>
  </si>
  <si>
    <t>Задолженность на 01.11.2025</t>
  </si>
  <si>
    <t>Осуществлено заимствований за период  с 01.11.2025 по 30.11.2025</t>
  </si>
  <si>
    <t>Исполнено обязательств за период с 01.11.2025 по 30.11.2025</t>
  </si>
  <si>
    <t>Задолженность на 01.12.2025</t>
  </si>
  <si>
    <t>ноябрь</t>
  </si>
  <si>
    <t>Основной долг</t>
  </si>
  <si>
    <t>Проценты</t>
  </si>
  <si>
    <t>Штрафы, пени</t>
  </si>
  <si>
    <t>итого</t>
  </si>
  <si>
    <t>30.11.2025</t>
  </si>
  <si>
    <t>сумма</t>
  </si>
  <si>
    <t>дата</t>
  </si>
  <si>
    <t/>
  </si>
  <si>
    <t>1. Бюджетные кредиты, привлеченные в бюджет муниципального округа "Ухта" из других бюджетов бюджетной системы Российской Федерации</t>
  </si>
  <si>
    <t>ccd=20220930700034131645</t>
  </si>
  <si>
    <t>1.1</t>
  </si>
  <si>
    <t>МИНИСТЕРСТВО ФИНАНСОВ РЕСПУБЛИКИ КОМИ №7 от 30.09.2022 Соглашение о предоставлении бюджетного кредита</t>
  </si>
  <si>
    <t>30.09.2022</t>
  </si>
  <si>
    <t>без обеспечения</t>
  </si>
  <si>
    <t>10.09.2027</t>
  </si>
  <si>
    <t>19.11.2025</t>
  </si>
  <si>
    <t>26.11.2025</t>
  </si>
  <si>
    <t>ccd=2025012707-08-18/300034879445</t>
  </si>
  <si>
    <t>1.2</t>
  </si>
  <si>
    <t>Управление Федерального казначейства по Республике Коми №07-08-18/3 от 27.01.2025 Договор о предоставлении субъекту Российской Федерации (муниципальному образованию) бюджетного кредита на пополнение остатка средств на едином счете бюджета</t>
  </si>
  <si>
    <t>05.03.2025</t>
  </si>
  <si>
    <t>19.12.2025</t>
  </si>
  <si>
    <t>2. Кредиты, привлеченные муниципального округа "Ухта" от кредитных организаций</t>
  </si>
  <si>
    <t xml:space="preserve">3. Муниципальные гарантии муниципального округа "Ухта" </t>
  </si>
  <si>
    <t xml:space="preserve">4. Муниципальные ценные бумаги муниципального округа "Ухта" </t>
  </si>
  <si>
    <t>ВСЕГО (рублей)</t>
  </si>
  <si>
    <t>cline</t>
  </si>
  <si>
    <t>Врио главы  муниципального округа "Ухта"                                          Республики Коми - руководителя администрации</t>
  </si>
  <si>
    <t>_________________</t>
  </si>
  <si>
    <t>М.Н. Метелёва</t>
  </si>
  <si>
    <t>М.П.</t>
  </si>
  <si>
    <t>Начальник Финансового управления администрации муниципального округа "Ухта"</t>
  </si>
  <si>
    <t xml:space="preserve">Г.В. Крайн </t>
  </si>
  <si>
    <t>Примечание: просроченной задолженности по состоянию на 01.12.2025 года  -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</si>
</sst>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  <family val="2"/>
      <scheme val="minor"/>
    </font>
    <font>
      <sz val="10"/>
      <color rgb="FFFFFFFF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FFFFFF"/>
      <name val="Arial Cyr"/>
    </font>
    <font>
      <sz val="11"/>
      <name val="Calibri"/>
      <family val="2"/>
      <scheme val="minor"/>
    </font>
    <font>
      <b/>
      <sz val="17"/>
      <color rgb="FF000000"/>
      <name val="Arial Cyr"/>
    </font>
    <font>
      <sz val="14"/>
      <color rgb="FF000000"/>
      <name val="Arial Cyr"/>
    </font>
    <font>
      <sz val="17"/>
      <name val="Calibri"/>
      <family val="2"/>
      <scheme val="minor"/>
    </font>
    <font>
      <sz val="17"/>
      <color rgb="FF000000"/>
      <name val="Calibri"/>
      <family val="2"/>
      <scheme val="minor"/>
    </font>
    <font>
      <sz val="15"/>
      <color rgb="FFFFFFFF"/>
      <name val="Arial Cyr"/>
    </font>
    <font>
      <sz val="15"/>
      <color rgb="FF000000"/>
      <name val="Arial Cyr"/>
    </font>
    <font>
      <b/>
      <sz val="15"/>
      <color rgb="FF000000"/>
      <name val="Arial Cyr"/>
    </font>
    <font>
      <sz val="15"/>
      <name val="Calibri"/>
      <family val="2"/>
      <scheme val="minor"/>
    </font>
    <font>
      <b/>
      <sz val="15"/>
      <color rgb="FFFFFFFF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67">
    <xf numFmtId="0" fontId="0" fillId="0" borderId="0"/>
    <xf numFmtId="49" fontId="1" fillId="0" borderId="1"/>
    <xf numFmtId="49" fontId="1" fillId="0" borderId="1">
      <alignment wrapText="1"/>
    </xf>
    <xf numFmtId="49" fontId="2" fillId="0" borderId="1">
      <alignment horizontal="right" vertical="center" wrapText="1"/>
    </xf>
    <xf numFmtId="49" fontId="2" fillId="0" borderId="1"/>
    <xf numFmtId="49" fontId="1" fillId="0" borderId="1"/>
    <xf numFmtId="49" fontId="3" fillId="0" borderId="1">
      <alignment horizontal="center" vertical="center" wrapText="1"/>
    </xf>
    <xf numFmtId="49" fontId="3" fillId="0" borderId="1">
      <alignment horizontal="center" vertical="center" shrinkToFit="1"/>
    </xf>
    <xf numFmtId="49" fontId="3" fillId="0" borderId="1">
      <alignment horizontal="center" wrapText="1"/>
    </xf>
    <xf numFmtId="49" fontId="3" fillId="0" borderId="1"/>
    <xf numFmtId="49" fontId="2" fillId="0" borderId="1">
      <alignment horizontal="center" vertical="center" shrinkToFit="1"/>
    </xf>
    <xf numFmtId="49" fontId="2" fillId="0" borderId="2">
      <alignment horizontal="right" shrinkToFit="1"/>
    </xf>
    <xf numFmtId="49" fontId="1" fillId="0" borderId="1">
      <alignment shrinkToFit="1"/>
    </xf>
    <xf numFmtId="49" fontId="2" fillId="0" borderId="3"/>
    <xf numFmtId="49" fontId="2" fillId="0" borderId="4">
      <alignment horizontal="center" vertical="center" wrapText="1"/>
    </xf>
    <xf numFmtId="49" fontId="3" fillId="0" borderId="4">
      <alignment horizontal="center" vertical="center" wrapText="1"/>
    </xf>
    <xf numFmtId="49" fontId="2" fillId="0" borderId="6"/>
    <xf numFmtId="49" fontId="2" fillId="0" borderId="1">
      <alignment shrinkToFit="1"/>
    </xf>
    <xf numFmtId="0" fontId="4" fillId="0" borderId="1">
      <alignment horizontal="center" vertical="center" shrinkToFit="1"/>
    </xf>
    <xf numFmtId="49" fontId="3" fillId="2" borderId="12">
      <alignment vertical="top"/>
    </xf>
    <xf numFmtId="49" fontId="3" fillId="2" borderId="4">
      <alignment horizontal="center" vertical="top" wrapText="1"/>
    </xf>
    <xf numFmtId="4" fontId="3" fillId="2" borderId="4">
      <alignment horizontal="center" vertical="top" wrapText="1"/>
    </xf>
    <xf numFmtId="0" fontId="3" fillId="0" borderId="1"/>
    <xf numFmtId="0" fontId="1" fillId="0" borderId="1">
      <alignment horizontal="center" vertical="center" shrinkToFit="1"/>
    </xf>
    <xf numFmtId="0" fontId="2" fillId="0" borderId="3"/>
    <xf numFmtId="49" fontId="2" fillId="0" borderId="13">
      <alignment horizontal="center" vertical="top" wrapText="1"/>
    </xf>
    <xf numFmtId="4" fontId="2" fillId="0" borderId="13">
      <alignment horizontal="center" vertical="top" wrapText="1"/>
    </xf>
    <xf numFmtId="0" fontId="2" fillId="0" borderId="1"/>
    <xf numFmtId="0" fontId="2" fillId="0" borderId="14">
      <alignment shrinkToFit="1"/>
    </xf>
    <xf numFmtId="0" fontId="2" fillId="0" borderId="14"/>
    <xf numFmtId="0" fontId="1" fillId="0" borderId="1"/>
    <xf numFmtId="0" fontId="1" fillId="0" borderId="1">
      <alignment wrapText="1"/>
    </xf>
    <xf numFmtId="0" fontId="2" fillId="0" borderId="1">
      <alignment horizontal="right" vertical="top" wrapText="1"/>
    </xf>
    <xf numFmtId="0" fontId="2" fillId="0" borderId="1">
      <alignment horizontal="center" vertical="center" shrinkToFit="1"/>
    </xf>
    <xf numFmtId="0" fontId="2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3" borderId="1"/>
    <xf numFmtId="49" fontId="2" fillId="0" borderId="15"/>
    <xf numFmtId="49" fontId="2" fillId="0" borderId="1">
      <alignment horizontal="center" vertical="center" wrapText="1"/>
    </xf>
    <xf numFmtId="0" fontId="2" fillId="3" borderId="1">
      <alignment horizontal="left"/>
    </xf>
    <xf numFmtId="1" fontId="1" fillId="2" borderId="1">
      <alignment vertical="center" shrinkToFit="1"/>
    </xf>
    <xf numFmtId="49" fontId="1" fillId="0" borderId="1">
      <alignment horizontal="center" vertical="center" shrinkToFit="1"/>
    </xf>
    <xf numFmtId="0" fontId="2" fillId="0" borderId="1">
      <alignment shrinkToFit="1"/>
    </xf>
    <xf numFmtId="0" fontId="1" fillId="2" borderId="1">
      <alignment horizontal="center" vertical="center" shrinkToFit="1"/>
    </xf>
    <xf numFmtId="49" fontId="2" fillId="2" borderId="12">
      <alignment vertical="top"/>
    </xf>
    <xf numFmtId="49" fontId="1" fillId="2" borderId="12">
      <alignment horizontal="center" vertical="center" shrinkToFit="1"/>
    </xf>
    <xf numFmtId="0" fontId="1" fillId="0" borderId="6">
      <alignment horizontal="center" vertical="center" shrinkToFit="1"/>
    </xf>
    <xf numFmtId="1" fontId="1" fillId="2" borderId="1">
      <alignment horizontal="center" vertical="center"/>
    </xf>
    <xf numFmtId="49" fontId="2" fillId="2" borderId="12">
      <alignment horizontal="center" vertical="top"/>
    </xf>
    <xf numFmtId="0" fontId="2" fillId="0" borderId="16"/>
    <xf numFmtId="0" fontId="2" fillId="0" borderId="17">
      <alignment horizontal="left" vertical="top" wrapText="1"/>
    </xf>
    <xf numFmtId="4" fontId="2" fillId="2" borderId="4">
      <alignment horizontal="center" vertical="top" wrapText="1"/>
    </xf>
    <xf numFmtId="4" fontId="2" fillId="0" borderId="4">
      <alignment horizontal="center" vertical="top" wrapText="1"/>
    </xf>
    <xf numFmtId="4" fontId="2" fillId="2" borderId="4">
      <alignment horizontal="left" vertical="top" wrapText="1"/>
    </xf>
    <xf numFmtId="4" fontId="2" fillId="0" borderId="13">
      <alignment horizontal="left" vertical="top" wrapText="1"/>
    </xf>
    <xf numFmtId="4" fontId="2" fillId="0" borderId="18">
      <alignment horizontal="center" vertical="top" wrapText="1"/>
    </xf>
    <xf numFmtId="0" fontId="2" fillId="2" borderId="14">
      <alignment vertical="top" wrapText="1"/>
    </xf>
    <xf numFmtId="4" fontId="2" fillId="2" borderId="1">
      <alignment horizontal="center" vertical="top" wrapText="1"/>
    </xf>
    <xf numFmtId="0" fontId="2" fillId="2" borderId="17">
      <alignment horizontal="left" vertical="top" wrapText="1"/>
    </xf>
    <xf numFmtId="4" fontId="2" fillId="2" borderId="13">
      <alignment horizontal="center" vertical="top" wrapText="1"/>
    </xf>
    <xf numFmtId="4" fontId="2" fillId="2" borderId="13">
      <alignment horizontal="left" vertical="top" wrapText="1"/>
    </xf>
    <xf numFmtId="0" fontId="2" fillId="0" borderId="14">
      <alignment vertical="top" wrapText="1"/>
    </xf>
    <xf numFmtId="4" fontId="2" fillId="2" borderId="17">
      <alignment horizontal="center" vertical="top" wrapText="1"/>
    </xf>
  </cellStyleXfs>
  <cellXfs count="59">
    <xf numFmtId="0" fontId="0" fillId="0" borderId="0" xfId="0"/>
    <xf numFmtId="0" fontId="0" fillId="0" borderId="0" xfId="0" applyProtection="1">
      <protection locked="0"/>
    </xf>
    <xf numFmtId="49" fontId="1" fillId="0" borderId="1" xfId="1" applyNumberFormat="1" applyProtection="1"/>
    <xf numFmtId="49" fontId="1" fillId="0" borderId="1" xfId="2" applyNumberFormat="1" applyProtection="1">
      <alignment wrapText="1"/>
    </xf>
    <xf numFmtId="49" fontId="2" fillId="0" borderId="1" xfId="4" applyNumberFormat="1" applyProtection="1"/>
    <xf numFmtId="49" fontId="1" fillId="0" borderId="1" xfId="5" applyNumberFormat="1" applyProtection="1"/>
    <xf numFmtId="49" fontId="3" fillId="0" borderId="1" xfId="7" applyNumberFormat="1" applyProtection="1">
      <alignment horizontal="center" vertical="center" shrinkToFit="1"/>
    </xf>
    <xf numFmtId="49" fontId="3" fillId="0" borderId="1" xfId="8" applyNumberFormat="1" applyProtection="1">
      <alignment horizontal="center" wrapText="1"/>
    </xf>
    <xf numFmtId="49" fontId="3" fillId="0" borderId="1" xfId="9" applyNumberFormat="1" applyProtection="1"/>
    <xf numFmtId="49" fontId="2" fillId="0" borderId="1" xfId="10" applyNumberFormat="1" applyProtection="1">
      <alignment horizontal="center" vertical="center" shrinkToFit="1"/>
    </xf>
    <xf numFmtId="0" fontId="1" fillId="0" borderId="1" xfId="23" applyNumberFormat="1" applyProtection="1">
      <alignment horizontal="center" vertical="center" shrinkToFit="1"/>
    </xf>
    <xf numFmtId="0" fontId="2" fillId="0" borderId="1" xfId="27" applyNumberFormat="1" applyProtection="1"/>
    <xf numFmtId="0" fontId="2" fillId="0" borderId="14" xfId="28" applyNumberFormat="1" applyProtection="1">
      <alignment shrinkToFit="1"/>
    </xf>
    <xf numFmtId="0" fontId="2" fillId="0" borderId="14" xfId="29" applyNumberFormat="1" applyProtection="1"/>
    <xf numFmtId="0" fontId="8" fillId="0" borderId="0" xfId="0" applyFont="1" applyProtection="1">
      <protection locked="0"/>
    </xf>
    <xf numFmtId="0" fontId="8" fillId="0" borderId="0" xfId="0" applyFont="1" applyAlignment="1">
      <alignment wrapText="1"/>
    </xf>
    <xf numFmtId="0" fontId="8" fillId="0" borderId="0" xfId="0" applyFont="1" applyAlignment="1" applyProtection="1">
      <protection locked="0"/>
    </xf>
    <xf numFmtId="0" fontId="9" fillId="0" borderId="1" xfId="32" applyFont="1" applyAlignment="1">
      <alignment horizontal="left"/>
    </xf>
    <xf numFmtId="0" fontId="8" fillId="0" borderId="0" xfId="0" applyFont="1" applyAlignment="1"/>
    <xf numFmtId="0" fontId="9" fillId="0" borderId="1" xfId="27" applyNumberFormat="1" applyFont="1" applyAlignment="1" applyProtection="1">
      <alignment horizontal="left" wrapText="1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Alignment="1"/>
    <xf numFmtId="49" fontId="10" fillId="0" borderId="1" xfId="12" applyNumberFormat="1" applyFont="1" applyProtection="1">
      <alignment shrinkToFit="1"/>
    </xf>
    <xf numFmtId="49" fontId="11" fillId="0" borderId="3" xfId="13" applyNumberFormat="1" applyFont="1" applyProtection="1"/>
    <xf numFmtId="49" fontId="11" fillId="0" borderId="1" xfId="4" applyNumberFormat="1" applyFont="1" applyProtection="1"/>
    <xf numFmtId="0" fontId="13" fillId="0" borderId="0" xfId="0" applyFont="1" applyProtection="1">
      <protection locked="0"/>
    </xf>
    <xf numFmtId="49" fontId="11" fillId="0" borderId="6" xfId="16" applyNumberFormat="1" applyFont="1" applyProtection="1"/>
    <xf numFmtId="49" fontId="11" fillId="0" borderId="4" xfId="14" applyNumberFormat="1" applyFont="1" applyProtection="1">
      <alignment horizontal="center" vertical="center" wrapText="1"/>
    </xf>
    <xf numFmtId="49" fontId="11" fillId="0" borderId="1" xfId="17" applyNumberFormat="1" applyFont="1" applyProtection="1">
      <alignment shrinkToFit="1"/>
    </xf>
    <xf numFmtId="0" fontId="14" fillId="0" borderId="1" xfId="18" applyNumberFormat="1" applyFont="1" applyProtection="1">
      <alignment horizontal="center" vertical="center" shrinkToFit="1"/>
    </xf>
    <xf numFmtId="49" fontId="12" fillId="2" borderId="12" xfId="19" applyNumberFormat="1" applyFont="1" applyProtection="1">
      <alignment vertical="top"/>
    </xf>
    <xf numFmtId="49" fontId="12" fillId="2" borderId="4" xfId="20" applyNumberFormat="1" applyFont="1" applyProtection="1">
      <alignment horizontal="center" vertical="top" wrapText="1"/>
    </xf>
    <xf numFmtId="4" fontId="12" fillId="2" borderId="4" xfId="21" applyNumberFormat="1" applyFont="1" applyProtection="1">
      <alignment horizontal="center" vertical="top" wrapText="1"/>
    </xf>
    <xf numFmtId="0" fontId="12" fillId="0" borderId="1" xfId="22" applyNumberFormat="1" applyFont="1" applyProtection="1"/>
    <xf numFmtId="0" fontId="10" fillId="0" borderId="1" xfId="23" applyNumberFormat="1" applyFont="1" applyProtection="1">
      <alignment horizontal="center" vertical="center" shrinkToFit="1"/>
    </xf>
    <xf numFmtId="0" fontId="11" fillId="0" borderId="3" xfId="24" applyNumberFormat="1" applyFont="1" applyProtection="1"/>
    <xf numFmtId="49" fontId="11" fillId="0" borderId="13" xfId="25" applyNumberFormat="1" applyFont="1" applyProtection="1">
      <alignment horizontal="center" vertical="top" wrapText="1"/>
    </xf>
    <xf numFmtId="4" fontId="11" fillId="0" borderId="13" xfId="26" applyNumberFormat="1" applyFont="1" applyProtection="1">
      <alignment horizontal="center" vertical="top" wrapText="1"/>
    </xf>
    <xf numFmtId="0" fontId="11" fillId="0" borderId="1" xfId="27" applyNumberFormat="1" applyFont="1" applyProtection="1"/>
    <xf numFmtId="49" fontId="11" fillId="0" borderId="4" xfId="14" applyNumberFormat="1" applyFont="1" applyProtection="1">
      <alignment horizontal="center" vertical="center" wrapText="1"/>
    </xf>
    <xf numFmtId="49" fontId="11" fillId="0" borderId="4" xfId="14" applyFont="1">
      <alignment horizontal="center" vertical="center" wrapText="1"/>
    </xf>
    <xf numFmtId="0" fontId="8" fillId="0" borderId="1" xfId="27" applyNumberFormat="1" applyFont="1" applyFill="1" applyAlignment="1" applyProtection="1">
      <alignment wrapText="1"/>
    </xf>
    <xf numFmtId="0" fontId="8" fillId="0" borderId="0" xfId="0" applyFont="1" applyFill="1" applyAlignment="1">
      <alignment wrapText="1"/>
    </xf>
    <xf numFmtId="0" fontId="9" fillId="0" borderId="1" xfId="27" applyNumberFormat="1" applyFont="1" applyFill="1" applyAlignment="1" applyProtection="1">
      <alignment wrapText="1"/>
    </xf>
    <xf numFmtId="49" fontId="2" fillId="0" borderId="1" xfId="3" applyNumberFormat="1" applyProtection="1">
      <alignment horizontal="right" vertical="center" wrapText="1"/>
    </xf>
    <xf numFmtId="49" fontId="2" fillId="0" borderId="1" xfId="3">
      <alignment horizontal="right" vertical="center" wrapText="1"/>
    </xf>
    <xf numFmtId="49" fontId="6" fillId="0" borderId="1" xfId="6" applyNumberFormat="1" applyFont="1" applyAlignment="1" applyProtection="1">
      <alignment vertical="center" wrapText="1"/>
    </xf>
    <xf numFmtId="49" fontId="6" fillId="0" borderId="1" xfId="6" applyFont="1" applyAlignment="1">
      <alignment vertical="center" wrapText="1"/>
    </xf>
    <xf numFmtId="49" fontId="7" fillId="0" borderId="2" xfId="11" applyNumberFormat="1" applyFont="1" applyAlignment="1" applyProtection="1">
      <alignment horizontal="right" shrinkToFit="1"/>
    </xf>
    <xf numFmtId="49" fontId="7" fillId="0" borderId="2" xfId="11" applyFont="1" applyAlignment="1">
      <alignment horizontal="right" shrinkToFit="1"/>
    </xf>
    <xf numFmtId="49" fontId="12" fillId="0" borderId="4" xfId="15" applyNumberFormat="1" applyFont="1" applyProtection="1">
      <alignment horizontal="center" vertical="center" wrapText="1"/>
    </xf>
    <xf numFmtId="49" fontId="12" fillId="0" borderId="4" xfId="15" applyFont="1">
      <alignment horizontal="center" vertical="center" wrapText="1"/>
    </xf>
    <xf numFmtId="49" fontId="11" fillId="0" borderId="5" xfId="14" applyNumberFormat="1" applyFont="1" applyBorder="1" applyProtection="1">
      <alignment horizontal="center" vertical="center" wrapText="1"/>
    </xf>
    <xf numFmtId="49" fontId="11" fillId="0" borderId="7" xfId="14" applyNumberFormat="1" applyFont="1" applyBorder="1" applyProtection="1">
      <alignment horizontal="center" vertical="center" wrapText="1"/>
    </xf>
    <xf numFmtId="49" fontId="11" fillId="0" borderId="10" xfId="14" applyNumberFormat="1" applyFont="1" applyBorder="1" applyProtection="1">
      <alignment horizontal="center" vertical="center" wrapText="1"/>
    </xf>
    <xf numFmtId="49" fontId="11" fillId="0" borderId="8" xfId="14" applyNumberFormat="1" applyFont="1" applyBorder="1" applyProtection="1">
      <alignment horizontal="center" vertical="center" wrapText="1"/>
    </xf>
    <xf numFmtId="49" fontId="11" fillId="0" borderId="9" xfId="14" applyNumberFormat="1" applyFont="1" applyBorder="1" applyProtection="1">
      <alignment horizontal="center" vertical="center" wrapText="1"/>
    </xf>
    <xf numFmtId="49" fontId="11" fillId="0" borderId="11" xfId="14" applyNumberFormat="1" applyFont="1" applyBorder="1" applyProtection="1">
      <alignment horizontal="center" vertical="center" wrapText="1"/>
    </xf>
  </cellXfs>
  <cellStyles count="67">
    <cellStyle name="br" xfId="37"/>
    <cellStyle name="col" xfId="36"/>
    <cellStyle name="st55" xfId="25"/>
    <cellStyle name="st56" xfId="18"/>
    <cellStyle name="st57" xfId="19"/>
    <cellStyle name="st58" xfId="20"/>
    <cellStyle name="st59" xfId="21"/>
    <cellStyle name="st60" xfId="22"/>
    <cellStyle name="st61" xfId="15"/>
    <cellStyle name="st62" xfId="6"/>
    <cellStyle name="st63" xfId="7"/>
    <cellStyle name="st64" xfId="9"/>
    <cellStyle name="st65" xfId="32"/>
    <cellStyle name="style0" xfId="38"/>
    <cellStyle name="td" xfId="39"/>
    <cellStyle name="tr" xfId="35"/>
    <cellStyle name="xl21" xfId="40"/>
    <cellStyle name="xl22" xfId="1"/>
    <cellStyle name="xl23" xfId="5"/>
    <cellStyle name="xl24" xfId="12"/>
    <cellStyle name="xl25" xfId="17"/>
    <cellStyle name="xl26" xfId="30"/>
    <cellStyle name="xl27" xfId="31"/>
    <cellStyle name="xl28" xfId="27"/>
    <cellStyle name="xl29" xfId="2"/>
    <cellStyle name="xl30" xfId="13"/>
    <cellStyle name="xl31" xfId="16"/>
    <cellStyle name="xl32" xfId="41"/>
    <cellStyle name="xl33" xfId="14"/>
    <cellStyle name="xl34" xfId="3"/>
    <cellStyle name="xl35" xfId="42"/>
    <cellStyle name="xl36" xfId="11"/>
    <cellStyle name="xl37" xfId="34"/>
    <cellStyle name="xl38" xfId="4"/>
    <cellStyle name="xl39" xfId="10"/>
    <cellStyle name="xl40" xfId="33"/>
    <cellStyle name="xl41" xfId="8"/>
    <cellStyle name="xl42" xfId="43"/>
    <cellStyle name="xl43" xfId="23"/>
    <cellStyle name="xl44" xfId="44"/>
    <cellStyle name="xl45" xfId="45"/>
    <cellStyle name="xl46" xfId="46"/>
    <cellStyle name="xl47" xfId="47"/>
    <cellStyle name="xl48" xfId="48"/>
    <cellStyle name="xl49" xfId="49"/>
    <cellStyle name="xl50" xfId="24"/>
    <cellStyle name="xl51" xfId="50"/>
    <cellStyle name="xl52" xfId="51"/>
    <cellStyle name="xl53" xfId="28"/>
    <cellStyle name="xl54" xfId="52"/>
    <cellStyle name="xl55" xfId="53"/>
    <cellStyle name="xl56" xfId="54"/>
    <cellStyle name="xl57" xfId="55"/>
    <cellStyle name="xl58" xfId="56"/>
    <cellStyle name="xl59" xfId="57"/>
    <cellStyle name="xl60" xfId="26"/>
    <cellStyle name="xl61" xfId="58"/>
    <cellStyle name="xl62" xfId="59"/>
    <cellStyle name="xl63" xfId="60"/>
    <cellStyle name="xl64" xfId="61"/>
    <cellStyle name="xl65" xfId="62"/>
    <cellStyle name="xl66" xfId="29"/>
    <cellStyle name="xl67" xfId="63"/>
    <cellStyle name="xl68" xfId="64"/>
    <cellStyle name="xl69" xfId="65"/>
    <cellStyle name="xl70" xfId="6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6"/>
  <sheetViews>
    <sheetView showGridLines="0" tabSelected="1" zoomScale="60" zoomScaleNormal="60" zoomScaleSheetLayoutView="70" zoomScalePageLayoutView="70" workbookViewId="0">
      <pane ySplit="10" topLeftCell="A11" activePane="bottomLeft" state="frozen"/>
      <selection pane="bottomLeft" activeCell="F5" sqref="F5:F10"/>
    </sheetView>
  </sheetViews>
  <sheetFormatPr defaultRowHeight="14.4" x14ac:dyDescent="0.3"/>
  <cols>
    <col min="1" max="2" width="0.109375" style="1" customWidth="1"/>
    <col min="3" max="3" width="5.5546875" style="1" customWidth="1"/>
    <col min="4" max="4" width="54.44140625" style="1" customWidth="1"/>
    <col min="5" max="5" width="20.109375" style="1" customWidth="1"/>
    <col min="6" max="6" width="29.88671875" style="1" customWidth="1"/>
    <col min="7" max="7" width="25" style="1" customWidth="1"/>
    <col min="8" max="8" width="20.109375" style="1" customWidth="1"/>
    <col min="9" max="9" width="8.88671875" style="1" hidden="1"/>
    <col min="10" max="10" width="25" style="1" customWidth="1"/>
    <col min="11" max="12" width="20.109375" style="1" customWidth="1"/>
    <col min="13" max="15" width="25" style="1" customWidth="1"/>
    <col min="16" max="16" width="15.33203125" style="1" customWidth="1"/>
    <col min="17" max="17" width="20.88671875" style="1" customWidth="1"/>
    <col min="18" max="21" width="15.33203125" style="1" customWidth="1"/>
    <col min="22" max="22" width="26" style="1" customWidth="1"/>
    <col min="23" max="23" width="24.88671875" style="1" customWidth="1"/>
    <col min="24" max="25" width="15.33203125" style="1" customWidth="1"/>
    <col min="26" max="26" width="21.6640625" style="1" customWidth="1"/>
    <col min="27" max="29" width="8.88671875" style="1" hidden="1"/>
    <col min="30" max="30" width="10" style="1" customWidth="1"/>
    <col min="31" max="16384" width="8.88671875" style="1"/>
  </cols>
  <sheetData>
    <row r="1" spans="1:30" x14ac:dyDescent="0.3">
      <c r="A1" s="2" t="s">
        <v>0</v>
      </c>
      <c r="B1" s="3" t="s">
        <v>1</v>
      </c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"/>
      <c r="AB1" s="4"/>
      <c r="AC1" s="4"/>
      <c r="AD1" s="4"/>
    </row>
    <row r="2" spans="1:30" ht="26.4" customHeight="1" x14ac:dyDescent="0.3">
      <c r="A2" s="5" t="s">
        <v>2</v>
      </c>
      <c r="B2" s="3"/>
      <c r="C2" s="47" t="s">
        <v>3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6"/>
      <c r="AB2" s="7"/>
      <c r="AC2" s="7"/>
      <c r="AD2" s="8"/>
    </row>
    <row r="3" spans="1:30" ht="22.8" customHeight="1" x14ac:dyDescent="0.3">
      <c r="A3" s="5" t="s">
        <v>2</v>
      </c>
      <c r="B3" s="3"/>
      <c r="C3" s="47" t="s">
        <v>4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9"/>
      <c r="AB3" s="7"/>
      <c r="AC3" s="7"/>
      <c r="AD3" s="4"/>
    </row>
    <row r="4" spans="1:30" ht="22.8" customHeight="1" x14ac:dyDescent="0.3">
      <c r="A4" s="5" t="s">
        <v>5</v>
      </c>
      <c r="B4" s="5"/>
      <c r="C4" s="49" t="s">
        <v>6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4"/>
      <c r="AB4" s="4"/>
      <c r="AC4" s="4"/>
      <c r="AD4" s="4"/>
    </row>
    <row r="5" spans="1:30" s="26" customFormat="1" ht="56.4" customHeight="1" x14ac:dyDescent="0.4">
      <c r="A5" s="23" t="s">
        <v>7</v>
      </c>
      <c r="B5" s="24"/>
      <c r="C5" s="40" t="s">
        <v>8</v>
      </c>
      <c r="D5" s="53" t="s">
        <v>9</v>
      </c>
      <c r="E5" s="40" t="s">
        <v>10</v>
      </c>
      <c r="F5" s="40" t="s">
        <v>11</v>
      </c>
      <c r="G5" s="40" t="s">
        <v>12</v>
      </c>
      <c r="H5" s="40" t="s">
        <v>13</v>
      </c>
      <c r="I5" s="40" t="s">
        <v>14</v>
      </c>
      <c r="J5" s="51" t="s">
        <v>15</v>
      </c>
      <c r="K5" s="52"/>
      <c r="L5" s="52"/>
      <c r="M5" s="52"/>
      <c r="N5" s="40" t="s">
        <v>16</v>
      </c>
      <c r="O5" s="41"/>
      <c r="P5" s="40" t="s">
        <v>17</v>
      </c>
      <c r="Q5" s="41"/>
      <c r="R5" s="41"/>
      <c r="S5" s="41"/>
      <c r="T5" s="41"/>
      <c r="U5" s="41"/>
      <c r="V5" s="41"/>
      <c r="W5" s="51" t="s">
        <v>18</v>
      </c>
      <c r="X5" s="52"/>
      <c r="Y5" s="52"/>
      <c r="Z5" s="52"/>
      <c r="AA5" s="25"/>
      <c r="AB5" s="25"/>
      <c r="AC5" s="25"/>
      <c r="AD5" s="25"/>
    </row>
    <row r="6" spans="1:30" s="26" customFormat="1" ht="63.6" customHeight="1" x14ac:dyDescent="0.4">
      <c r="A6" s="23" t="s">
        <v>19</v>
      </c>
      <c r="B6" s="27"/>
      <c r="C6" s="41"/>
      <c r="D6" s="54"/>
      <c r="E6" s="41"/>
      <c r="F6" s="41"/>
      <c r="G6" s="41"/>
      <c r="H6" s="41"/>
      <c r="I6" s="41"/>
      <c r="J6" s="28" t="s">
        <v>20</v>
      </c>
      <c r="K6" s="28" t="s">
        <v>21</v>
      </c>
      <c r="L6" s="28" t="s">
        <v>22</v>
      </c>
      <c r="M6" s="56" t="s">
        <v>23</v>
      </c>
      <c r="N6" s="40" t="s">
        <v>20</v>
      </c>
      <c r="O6" s="41"/>
      <c r="P6" s="40" t="s">
        <v>20</v>
      </c>
      <c r="Q6" s="41"/>
      <c r="R6" s="40" t="s">
        <v>21</v>
      </c>
      <c r="S6" s="41"/>
      <c r="T6" s="40" t="s">
        <v>22</v>
      </c>
      <c r="U6" s="41"/>
      <c r="V6" s="40" t="s">
        <v>23</v>
      </c>
      <c r="W6" s="28" t="s">
        <v>20</v>
      </c>
      <c r="X6" s="28" t="s">
        <v>21</v>
      </c>
      <c r="Y6" s="28" t="s">
        <v>22</v>
      </c>
      <c r="Z6" s="40" t="s">
        <v>23</v>
      </c>
      <c r="AA6" s="25"/>
      <c r="AB6" s="25"/>
      <c r="AC6" s="25"/>
      <c r="AD6" s="25"/>
    </row>
    <row r="7" spans="1:30" s="26" customFormat="1" ht="27.6" customHeight="1" x14ac:dyDescent="0.4">
      <c r="A7" s="23" t="s">
        <v>24</v>
      </c>
      <c r="B7" s="27"/>
      <c r="C7" s="41"/>
      <c r="D7" s="54"/>
      <c r="E7" s="41"/>
      <c r="F7" s="41"/>
      <c r="G7" s="41"/>
      <c r="H7" s="41"/>
      <c r="I7" s="41"/>
      <c r="J7" s="53" t="s">
        <v>25</v>
      </c>
      <c r="K7" s="40" t="s">
        <v>25</v>
      </c>
      <c r="L7" s="40" t="s">
        <v>25</v>
      </c>
      <c r="M7" s="57"/>
      <c r="N7" s="40" t="s">
        <v>26</v>
      </c>
      <c r="O7" s="40" t="s">
        <v>25</v>
      </c>
      <c r="P7" s="40" t="s">
        <v>26</v>
      </c>
      <c r="Q7" s="40" t="s">
        <v>25</v>
      </c>
      <c r="R7" s="40" t="s">
        <v>26</v>
      </c>
      <c r="S7" s="40" t="s">
        <v>25</v>
      </c>
      <c r="T7" s="40" t="s">
        <v>26</v>
      </c>
      <c r="U7" s="40" t="s">
        <v>25</v>
      </c>
      <c r="V7" s="41"/>
      <c r="W7" s="40" t="s">
        <v>25</v>
      </c>
      <c r="X7" s="40" t="s">
        <v>25</v>
      </c>
      <c r="Y7" s="40" t="s">
        <v>25</v>
      </c>
      <c r="Z7" s="41"/>
      <c r="AA7" s="25"/>
      <c r="AB7" s="25"/>
      <c r="AC7" s="25"/>
      <c r="AD7" s="25"/>
    </row>
    <row r="8" spans="1:30" s="26" customFormat="1" ht="12.6" customHeight="1" x14ac:dyDescent="0.4">
      <c r="A8" s="29"/>
      <c r="B8" s="27"/>
      <c r="C8" s="41"/>
      <c r="D8" s="54"/>
      <c r="E8" s="41"/>
      <c r="F8" s="41"/>
      <c r="G8" s="41"/>
      <c r="H8" s="41"/>
      <c r="I8" s="41"/>
      <c r="J8" s="54"/>
      <c r="K8" s="41"/>
      <c r="L8" s="41"/>
      <c r="M8" s="57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25"/>
      <c r="AB8" s="25"/>
      <c r="AC8" s="25"/>
      <c r="AD8" s="25"/>
    </row>
    <row r="9" spans="1:30" s="26" customFormat="1" ht="12.6" customHeight="1" x14ac:dyDescent="0.4">
      <c r="A9" s="29"/>
      <c r="B9" s="27"/>
      <c r="C9" s="41"/>
      <c r="D9" s="54"/>
      <c r="E9" s="41"/>
      <c r="F9" s="41"/>
      <c r="G9" s="41"/>
      <c r="H9" s="41"/>
      <c r="I9" s="41"/>
      <c r="J9" s="54"/>
      <c r="K9" s="41"/>
      <c r="L9" s="41"/>
      <c r="M9" s="57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25"/>
      <c r="AB9" s="25"/>
      <c r="AC9" s="25"/>
      <c r="AD9" s="25"/>
    </row>
    <row r="10" spans="1:30" s="26" customFormat="1" ht="6.6" customHeight="1" x14ac:dyDescent="0.4">
      <c r="A10" s="29"/>
      <c r="B10" s="27"/>
      <c r="C10" s="41"/>
      <c r="D10" s="55"/>
      <c r="E10" s="41"/>
      <c r="F10" s="41"/>
      <c r="G10" s="41"/>
      <c r="H10" s="41"/>
      <c r="I10" s="41"/>
      <c r="J10" s="55"/>
      <c r="K10" s="41"/>
      <c r="L10" s="41"/>
      <c r="M10" s="58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25" t="s">
        <v>27</v>
      </c>
      <c r="AB10" s="25" t="s">
        <v>27</v>
      </c>
      <c r="AC10" s="25" t="s">
        <v>27</v>
      </c>
      <c r="AD10" s="25"/>
    </row>
    <row r="11" spans="1:30" s="26" customFormat="1" ht="101.4" customHeight="1" x14ac:dyDescent="0.4">
      <c r="A11" s="30" t="s">
        <v>28</v>
      </c>
      <c r="B11" s="31"/>
      <c r="C11" s="32"/>
      <c r="D11" s="32" t="s">
        <v>28</v>
      </c>
      <c r="E11" s="33"/>
      <c r="F11" s="33">
        <v>500000000</v>
      </c>
      <c r="G11" s="32"/>
      <c r="H11" s="32"/>
      <c r="I11" s="32"/>
      <c r="J11" s="33">
        <v>450000000</v>
      </c>
      <c r="K11" s="33">
        <v>0</v>
      </c>
      <c r="L11" s="33">
        <v>0</v>
      </c>
      <c r="M11" s="33">
        <f t="shared" ref="M11:M17" ca="1" si="0">INDIRECT("C[-1]",FALSE)+INDIRECT("C[-2]",FALSE)+INDIRECT("C[-3]",FALSE)</f>
        <v>450000000</v>
      </c>
      <c r="N11" s="33"/>
      <c r="O11" s="33">
        <v>0</v>
      </c>
      <c r="P11" s="33"/>
      <c r="Q11" s="33">
        <v>50000000</v>
      </c>
      <c r="R11" s="33"/>
      <c r="S11" s="33">
        <v>144109.59</v>
      </c>
      <c r="T11" s="33"/>
      <c r="U11" s="33">
        <v>0</v>
      </c>
      <c r="V11" s="33">
        <f t="shared" ref="V11:V17" ca="1" si="1">INDIRECT("C[-1]",FALSE)+INDIRECT("C[-3]",FALSE)+INDIRECT("C[-5]",FALSE)</f>
        <v>50144109.590000004</v>
      </c>
      <c r="W11" s="33">
        <v>400000000</v>
      </c>
      <c r="X11" s="33">
        <v>0</v>
      </c>
      <c r="Y11" s="33">
        <v>0</v>
      </c>
      <c r="Z11" s="33">
        <f t="shared" ref="Z11:Z17" ca="1" si="2">INDIRECT("C[-1]",FALSE)+INDIRECT("C[-2]",FALSE)+INDIRECT("C[-3]",FALSE)</f>
        <v>400000000</v>
      </c>
      <c r="AA11" s="34"/>
    </row>
    <row r="12" spans="1:30" s="26" customFormat="1" ht="86.4" customHeight="1" x14ac:dyDescent="0.4">
      <c r="A12" s="35" t="s">
        <v>29</v>
      </c>
      <c r="B12" s="36"/>
      <c r="C12" s="37" t="s">
        <v>30</v>
      </c>
      <c r="D12" s="37" t="s">
        <v>31</v>
      </c>
      <c r="E12" s="38" t="s">
        <v>32</v>
      </c>
      <c r="F12" s="38">
        <v>200000000</v>
      </c>
      <c r="G12" s="37" t="s">
        <v>33</v>
      </c>
      <c r="H12" s="37" t="s">
        <v>34</v>
      </c>
      <c r="I12" s="37"/>
      <c r="J12" s="38">
        <v>150000000</v>
      </c>
      <c r="K12" s="38">
        <v>0</v>
      </c>
      <c r="L12" s="38">
        <v>0</v>
      </c>
      <c r="M12" s="38">
        <f t="shared" ca="1" si="0"/>
        <v>150000000</v>
      </c>
      <c r="N12" s="38"/>
      <c r="O12" s="38">
        <v>0</v>
      </c>
      <c r="P12" s="38" t="s">
        <v>35</v>
      </c>
      <c r="Q12" s="38">
        <v>50000000</v>
      </c>
      <c r="R12" s="38" t="s">
        <v>36</v>
      </c>
      <c r="S12" s="38">
        <v>144109.59</v>
      </c>
      <c r="T12" s="38"/>
      <c r="U12" s="38">
        <v>0</v>
      </c>
      <c r="V12" s="38">
        <f t="shared" ca="1" si="1"/>
        <v>50144109.590000004</v>
      </c>
      <c r="W12" s="38">
        <v>100000000</v>
      </c>
      <c r="X12" s="38">
        <v>0</v>
      </c>
      <c r="Y12" s="38">
        <v>0</v>
      </c>
      <c r="Z12" s="38">
        <f t="shared" ca="1" si="2"/>
        <v>100000000</v>
      </c>
      <c r="AA12" s="39"/>
    </row>
    <row r="13" spans="1:30" s="26" customFormat="1" ht="157.80000000000001" customHeight="1" x14ac:dyDescent="0.4">
      <c r="A13" s="35" t="s">
        <v>37</v>
      </c>
      <c r="B13" s="36"/>
      <c r="C13" s="37" t="s">
        <v>38</v>
      </c>
      <c r="D13" s="37" t="s">
        <v>39</v>
      </c>
      <c r="E13" s="38" t="s">
        <v>40</v>
      </c>
      <c r="F13" s="38">
        <v>300000000</v>
      </c>
      <c r="G13" s="37" t="s">
        <v>33</v>
      </c>
      <c r="H13" s="37" t="s">
        <v>41</v>
      </c>
      <c r="I13" s="37"/>
      <c r="J13" s="38">
        <v>300000000</v>
      </c>
      <c r="K13" s="38">
        <v>0</v>
      </c>
      <c r="L13" s="38">
        <v>0</v>
      </c>
      <c r="M13" s="38">
        <f t="shared" ca="1" si="0"/>
        <v>300000000</v>
      </c>
      <c r="N13" s="38"/>
      <c r="O13" s="38">
        <v>0</v>
      </c>
      <c r="P13" s="38"/>
      <c r="Q13" s="38">
        <v>0</v>
      </c>
      <c r="R13" s="38"/>
      <c r="S13" s="38">
        <v>0</v>
      </c>
      <c r="T13" s="38"/>
      <c r="U13" s="38">
        <v>0</v>
      </c>
      <c r="V13" s="38">
        <f t="shared" ca="1" si="1"/>
        <v>0</v>
      </c>
      <c r="W13" s="38">
        <v>300000000</v>
      </c>
      <c r="X13" s="38">
        <v>0</v>
      </c>
      <c r="Y13" s="38">
        <v>0</v>
      </c>
      <c r="Z13" s="38">
        <f t="shared" ca="1" si="2"/>
        <v>300000000</v>
      </c>
      <c r="AA13" s="39"/>
    </row>
    <row r="14" spans="1:30" s="26" customFormat="1" ht="63.6" customHeight="1" x14ac:dyDescent="0.4">
      <c r="A14" s="30" t="s">
        <v>42</v>
      </c>
      <c r="B14" s="31"/>
      <c r="C14" s="32"/>
      <c r="D14" s="32" t="s">
        <v>42</v>
      </c>
      <c r="E14" s="33"/>
      <c r="F14" s="33">
        <v>0</v>
      </c>
      <c r="G14" s="32"/>
      <c r="H14" s="32"/>
      <c r="I14" s="32"/>
      <c r="J14" s="33">
        <v>0</v>
      </c>
      <c r="K14" s="33">
        <v>0</v>
      </c>
      <c r="L14" s="33">
        <v>0</v>
      </c>
      <c r="M14" s="33">
        <f t="shared" ca="1" si="0"/>
        <v>0</v>
      </c>
      <c r="N14" s="33"/>
      <c r="O14" s="33">
        <v>0</v>
      </c>
      <c r="P14" s="33"/>
      <c r="Q14" s="33">
        <v>0</v>
      </c>
      <c r="R14" s="33"/>
      <c r="S14" s="33">
        <v>0</v>
      </c>
      <c r="T14" s="33"/>
      <c r="U14" s="33">
        <v>0</v>
      </c>
      <c r="V14" s="33">
        <f t="shared" ca="1" si="1"/>
        <v>0</v>
      </c>
      <c r="W14" s="33">
        <v>0</v>
      </c>
      <c r="X14" s="33">
        <v>0</v>
      </c>
      <c r="Y14" s="33">
        <v>0</v>
      </c>
      <c r="Z14" s="33">
        <f t="shared" ca="1" si="2"/>
        <v>0</v>
      </c>
      <c r="AA14" s="34"/>
    </row>
    <row r="15" spans="1:30" s="26" customFormat="1" ht="63.6" customHeight="1" x14ac:dyDescent="0.4">
      <c r="A15" s="30" t="s">
        <v>43</v>
      </c>
      <c r="B15" s="31"/>
      <c r="C15" s="32"/>
      <c r="D15" s="32" t="s">
        <v>43</v>
      </c>
      <c r="E15" s="33"/>
      <c r="F15" s="33">
        <v>0</v>
      </c>
      <c r="G15" s="32"/>
      <c r="H15" s="32"/>
      <c r="I15" s="32"/>
      <c r="J15" s="33">
        <v>0</v>
      </c>
      <c r="K15" s="33">
        <v>0</v>
      </c>
      <c r="L15" s="33">
        <v>0</v>
      </c>
      <c r="M15" s="33">
        <f t="shared" ca="1" si="0"/>
        <v>0</v>
      </c>
      <c r="N15" s="33"/>
      <c r="O15" s="33">
        <v>0</v>
      </c>
      <c r="P15" s="33"/>
      <c r="Q15" s="33">
        <v>0</v>
      </c>
      <c r="R15" s="33"/>
      <c r="S15" s="33">
        <v>0</v>
      </c>
      <c r="T15" s="33"/>
      <c r="U15" s="33">
        <v>0</v>
      </c>
      <c r="V15" s="33">
        <f t="shared" ca="1" si="1"/>
        <v>0</v>
      </c>
      <c r="W15" s="33">
        <v>0</v>
      </c>
      <c r="X15" s="33">
        <v>0</v>
      </c>
      <c r="Y15" s="33">
        <v>0</v>
      </c>
      <c r="Z15" s="33">
        <f t="shared" ca="1" si="2"/>
        <v>0</v>
      </c>
      <c r="AA15" s="34"/>
    </row>
    <row r="16" spans="1:30" s="26" customFormat="1" ht="63.6" customHeight="1" x14ac:dyDescent="0.4">
      <c r="A16" s="30" t="s">
        <v>44</v>
      </c>
      <c r="B16" s="31"/>
      <c r="C16" s="32"/>
      <c r="D16" s="32" t="s">
        <v>44</v>
      </c>
      <c r="E16" s="33"/>
      <c r="F16" s="33">
        <v>0</v>
      </c>
      <c r="G16" s="32"/>
      <c r="H16" s="32"/>
      <c r="I16" s="32"/>
      <c r="J16" s="33">
        <v>0</v>
      </c>
      <c r="K16" s="33">
        <v>0</v>
      </c>
      <c r="L16" s="33">
        <v>0</v>
      </c>
      <c r="M16" s="33">
        <f t="shared" ca="1" si="0"/>
        <v>0</v>
      </c>
      <c r="N16" s="33"/>
      <c r="O16" s="33">
        <v>0</v>
      </c>
      <c r="P16" s="33"/>
      <c r="Q16" s="33">
        <v>0</v>
      </c>
      <c r="R16" s="33"/>
      <c r="S16" s="33">
        <v>0</v>
      </c>
      <c r="T16" s="33"/>
      <c r="U16" s="33">
        <v>0</v>
      </c>
      <c r="V16" s="33">
        <f t="shared" ca="1" si="1"/>
        <v>0</v>
      </c>
      <c r="W16" s="33">
        <v>0</v>
      </c>
      <c r="X16" s="33">
        <v>0</v>
      </c>
      <c r="Y16" s="33">
        <v>0</v>
      </c>
      <c r="Z16" s="33">
        <f t="shared" ca="1" si="2"/>
        <v>0</v>
      </c>
      <c r="AA16" s="34"/>
    </row>
    <row r="17" spans="1:34" s="26" customFormat="1" ht="63.6" customHeight="1" x14ac:dyDescent="0.4">
      <c r="A17" s="30" t="s">
        <v>45</v>
      </c>
      <c r="B17" s="31"/>
      <c r="C17" s="32"/>
      <c r="D17" s="32" t="s">
        <v>45</v>
      </c>
      <c r="E17" s="33"/>
      <c r="F17" s="33">
        <v>500000000</v>
      </c>
      <c r="G17" s="32"/>
      <c r="H17" s="32"/>
      <c r="I17" s="32"/>
      <c r="J17" s="33">
        <v>450000000</v>
      </c>
      <c r="K17" s="33">
        <v>0</v>
      </c>
      <c r="L17" s="33">
        <v>0</v>
      </c>
      <c r="M17" s="33">
        <f t="shared" ca="1" si="0"/>
        <v>450000000</v>
      </c>
      <c r="N17" s="33"/>
      <c r="O17" s="33">
        <v>0</v>
      </c>
      <c r="P17" s="33"/>
      <c r="Q17" s="33">
        <v>50000000</v>
      </c>
      <c r="R17" s="33"/>
      <c r="S17" s="33">
        <v>144109.59</v>
      </c>
      <c r="T17" s="33"/>
      <c r="U17" s="33">
        <v>0</v>
      </c>
      <c r="V17" s="33">
        <f t="shared" ca="1" si="1"/>
        <v>50144109.590000004</v>
      </c>
      <c r="W17" s="33">
        <v>400000000</v>
      </c>
      <c r="X17" s="33">
        <v>0</v>
      </c>
      <c r="Y17" s="33">
        <v>0</v>
      </c>
      <c r="Z17" s="33">
        <f t="shared" ca="1" si="2"/>
        <v>400000000</v>
      </c>
      <c r="AA17" s="34"/>
    </row>
    <row r="18" spans="1:34" ht="13.2" customHeight="1" x14ac:dyDescent="0.3">
      <c r="A18" s="10" t="s">
        <v>46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1"/>
    </row>
    <row r="20" spans="1:34" ht="22.2" x14ac:dyDescent="0.45">
      <c r="S20" s="14" t="s">
        <v>53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2.2" x14ac:dyDescent="0.45"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46.8" customHeight="1" x14ac:dyDescent="0.45">
      <c r="S22" s="14"/>
      <c r="T22" s="14"/>
      <c r="U22" s="42" t="s">
        <v>47</v>
      </c>
      <c r="V22" s="43"/>
      <c r="W22" s="43"/>
      <c r="X22" s="43"/>
      <c r="Y22" s="14"/>
      <c r="Z22" s="15"/>
      <c r="AA22" s="15"/>
      <c r="AB22" s="15"/>
      <c r="AC22" s="16" t="s">
        <v>48</v>
      </c>
      <c r="AD22" s="14"/>
      <c r="AE22" s="14"/>
      <c r="AF22" s="17" t="s">
        <v>49</v>
      </c>
      <c r="AG22" s="14"/>
      <c r="AH22" s="14"/>
    </row>
    <row r="23" spans="1:34" ht="22.2" x14ac:dyDescent="0.45">
      <c r="S23" s="14"/>
      <c r="T23" s="14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4"/>
      <c r="AG23" s="14"/>
      <c r="AH23" s="14"/>
    </row>
    <row r="24" spans="1:34" ht="22.2" x14ac:dyDescent="0.45">
      <c r="S24" s="14"/>
      <c r="T24" s="14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4"/>
      <c r="AG24" s="14"/>
      <c r="AH24" s="14"/>
    </row>
    <row r="25" spans="1:34" ht="22.2" x14ac:dyDescent="0.45">
      <c r="S25" s="14"/>
      <c r="T25" s="14"/>
      <c r="U25" s="18"/>
      <c r="V25" s="18"/>
      <c r="W25" s="18"/>
      <c r="X25" s="14"/>
      <c r="Y25" s="19" t="s">
        <v>50</v>
      </c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58.2" customHeight="1" x14ac:dyDescent="0.45">
      <c r="S26" s="14"/>
      <c r="T26" s="14"/>
      <c r="U26" s="44" t="s">
        <v>51</v>
      </c>
      <c r="V26" s="43"/>
      <c r="W26" s="43"/>
      <c r="X26" s="43"/>
      <c r="Y26" s="20"/>
      <c r="Z26" s="21"/>
      <c r="AA26" s="21"/>
      <c r="AB26" s="20"/>
      <c r="AC26" s="21" t="s">
        <v>48</v>
      </c>
      <c r="AD26" s="20"/>
      <c r="AE26" s="20"/>
      <c r="AF26" s="22" t="s">
        <v>52</v>
      </c>
      <c r="AG26" s="20"/>
      <c r="AH26" s="14"/>
    </row>
  </sheetData>
  <mergeCells count="38">
    <mergeCell ref="T6:U6"/>
    <mergeCell ref="V6:V10"/>
    <mergeCell ref="Z6:Z10"/>
    <mergeCell ref="P7:P10"/>
    <mergeCell ref="Q7:Q10"/>
    <mergeCell ref="R7:R10"/>
    <mergeCell ref="P5:V5"/>
    <mergeCell ref="W5:Z5"/>
    <mergeCell ref="D5:D10"/>
    <mergeCell ref="S7:S10"/>
    <mergeCell ref="T7:T10"/>
    <mergeCell ref="U7:U10"/>
    <mergeCell ref="W7:W10"/>
    <mergeCell ref="X7:X10"/>
    <mergeCell ref="J7:J10"/>
    <mergeCell ref="M6:M10"/>
    <mergeCell ref="K7:K10"/>
    <mergeCell ref="L7:L10"/>
    <mergeCell ref="N7:N10"/>
    <mergeCell ref="O7:O10"/>
    <mergeCell ref="P6:Q6"/>
    <mergeCell ref="R6:S6"/>
    <mergeCell ref="N6:O6"/>
    <mergeCell ref="U22:X22"/>
    <mergeCell ref="U26:X26"/>
    <mergeCell ref="Y7:Y10"/>
    <mergeCell ref="C1:Z1"/>
    <mergeCell ref="C2:Z2"/>
    <mergeCell ref="C3:Z3"/>
    <mergeCell ref="C4:Z4"/>
    <mergeCell ref="C5:C10"/>
    <mergeCell ref="E5:E10"/>
    <mergeCell ref="F5:F10"/>
    <mergeCell ref="G5:G10"/>
    <mergeCell ref="H5:H10"/>
    <mergeCell ref="I5:I10"/>
    <mergeCell ref="J5:M5"/>
    <mergeCell ref="N5:O5"/>
  </mergeCells>
  <pageMargins left="0.23622047244094491" right="0.23622047244094491" top="0.74803149606299213" bottom="0.74803149606299213" header="0.31496062992125984" footer="0.31496062992125984"/>
  <pageSetup paperSize="9" scale="43" fitToWidth="2" fitToHeight="0" orientation="landscape" blackAndWhite="1" r:id="rId1"/>
  <headerFoot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11.2025&lt;/string&gt;&#10;    &lt;string&gt;30.11.2025&lt;/string&gt;&#10;  &lt;/DateInfo&gt;&#10;  &lt;Code&gt;SQUERY_GET_NASTR&lt;/Code&gt;&#10;  &lt;ObjectCode&gt;SQUERY_GET_NASTR&lt;/ObjectCode&gt;&#10;  &lt;DocName&gt;Муниципальная долговая книга Ухта(Долговая книга (Настраиваемая форма))&lt;/DocName&gt;&#10;  &lt;VariantName&gt;Муниципальная долговая книга Ухта&lt;/VariantName&gt;&#10;  &lt;VariantLink&gt;59537914&lt;/VariantLink&gt;&#10;  &lt;ReportCode&gt;844C7AADFF994469A704303BB276C4&lt;/ReportCode&gt;&#10;  &lt;SvodReportLink xsi:nil=&quot;true&quot; /&gt;&#10;  &lt;ReportLink&gt;52771873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4D33E4D6-2763-4E15-9C87-B08743B9D68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Sokolova</cp:lastModifiedBy>
  <cp:lastPrinted>2025-11-28T06:42:30Z</cp:lastPrinted>
  <dcterms:created xsi:type="dcterms:W3CDTF">2025-11-27T15:13:57Z</dcterms:created>
  <dcterms:modified xsi:type="dcterms:W3CDTF">2025-12-03T10:01:22Z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Муниципальная долговая книга Ухта(Долговая книга (Настраиваемая форма))</vt:lpwstr>
  </property>
  <property fmtid="{D5CDD505-2E9C-101B-9397-08002B2CF9AE}" pid="3" name="Название отчета">
    <vt:lpwstr>Муниципальная долговая книга Ухта.xlsx</vt:lpwstr>
  </property>
  <property fmtid="{D5CDD505-2E9C-101B-9397-08002B2CF9AE}" pid="4" name="Версия клиента">
    <vt:lpwstr>24.2.373.827 (.NET 4.7.2)</vt:lpwstr>
  </property>
  <property fmtid="{D5CDD505-2E9C-101B-9397-08002B2CF9AE}" pid="5" name="Версия базы">
    <vt:lpwstr>24.2.6381.779524953</vt:lpwstr>
  </property>
  <property fmtid="{D5CDD505-2E9C-101B-9397-08002B2CF9AE}" pid="6" name="Пользователь">
    <vt:lpwstr>02-фу-соколова-ив</vt:lpwstr>
  </property>
  <property fmtid="{D5CDD505-2E9C-101B-9397-08002B2CF9AE}" pid="7" name="Шаблон">
    <vt:lpwstr>credit_get_nastr7_.xlt</vt:lpwstr>
  </property>
</Properties>
</file>