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168" yWindow="408" windowWidth="1694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V17" i="2" l="1"/>
  <c r="V14" i="2"/>
  <c r="M13" i="2"/>
  <c r="Z12" i="2"/>
  <c r="Z13" i="2"/>
  <c r="M11" i="2"/>
  <c r="V12" i="2"/>
  <c r="V11" i="2"/>
  <c r="M17" i="2"/>
  <c r="V13" i="2"/>
  <c r="V16" i="2"/>
  <c r="M16" i="2"/>
  <c r="M15" i="2"/>
  <c r="Z11" i="2"/>
  <c r="M12" i="2"/>
  <c r="Z14" i="2"/>
  <c r="V15" i="2"/>
  <c r="Z16" i="2"/>
  <c r="Z15" i="2"/>
  <c r="Z17" i="2"/>
  <c r="M14" i="2"/>
</calcChain>
</file>

<file path=xl/sharedStrings.xml><?xml version="1.0" encoding="utf-8"?>
<sst xmlns="http://schemas.openxmlformats.org/spreadsheetml/2006/main" count="82" uniqueCount="51">
  <si>
    <t>01.10.2025</t>
  </si>
  <si>
    <t>a</t>
  </si>
  <si>
    <t>01.11.2025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</si>
  <si>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</si>
  <si>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01.11.2025 года</t>
  </si>
  <si>
    <t>1 ноября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</si>
  <si>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</si>
  <si>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</si>
  <si>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</si>
  <si>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</si>
  <si>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</si>
  <si>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</si>
  <si>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</si>
  <si>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</si>
  <si>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</si>
  <si>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01.10.2025</t>
  </si>
  <si>
    <t>Осуществлено заимствований за период  с 01.10.2025 по 31.10.2025</t>
  </si>
  <si>
    <t>Исполнено обязательств за период с 01.10.2025 по 31.10.2025</t>
  </si>
  <si>
    <t>Задолженность на 01.11.2025</t>
  </si>
  <si>
    <t>октябрь</t>
  </si>
  <si>
    <t>Основной долг</t>
  </si>
  <si>
    <t>Проценты</t>
  </si>
  <si>
    <t>Штрафы, пени</t>
  </si>
  <si>
    <t>итого</t>
  </si>
  <si>
    <t>31.10.2025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</si>
  <si>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</si>
  <si>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</si>
  <si>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</si>
  <si>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</si>
  <si>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</si>
  <si>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</si>
  <si>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</si>
  <si>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</si>
  <si>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</si>
  <si>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</si>
  <si>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</si>
  <si>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</si>
  <si>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</si>
  <si>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</si>
  <si>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19.12.2025</t>
  </si>
  <si>
    <t>2. Кредиты, привлеченные муниципального округа "Ухта" от кредитных организаций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</si>
  <si>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</si>
  <si>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</si>
  <si>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</si>
  <si>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Врио главы  муниципального округа "Ухта"                                          Республики Коми - руководителя администрации</t>
  </si>
  <si>
    <t>_________________</t>
  </si>
  <si>
    <t>М.Н. Метелёва</t>
  </si>
  <si>
    <t>М.П.</t>
  </si>
  <si>
    <t>Начальник Финансового управления администрации муниципального округа "Ухта"</t>
  </si>
  <si>
    <t xml:space="preserve">Г.В. Крайн </t>
  </si>
  <si>
    <t>Примечание: просроченной задолженности по состоянию на 01.11.2025 года 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</si>
</sst>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b/>
      <sz val="17"/>
      <color rgb="FF000000"/>
      <name val="Arial Cyr"/>
    </font>
    <font>
      <sz val="14"/>
      <color rgb="FFFFFFFF"/>
      <name val="Arial Cyr"/>
    </font>
    <font>
      <sz val="14"/>
      <color rgb="FF000000"/>
      <name val="Arial Cyr"/>
    </font>
    <font>
      <b/>
      <sz val="14"/>
      <color rgb="FF000000"/>
      <name val="Arial Cyr"/>
    </font>
    <font>
      <sz val="14"/>
      <name val="Calibri"/>
      <family val="2"/>
      <scheme val="minor"/>
    </font>
    <font>
      <b/>
      <sz val="14"/>
      <color rgb="FFFFFFFF"/>
      <name val="Arial Cyr"/>
    </font>
    <font>
      <sz val="17"/>
      <name val="Calibri"/>
      <family val="2"/>
      <scheme val="minor"/>
    </font>
    <font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7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2" fillId="0" borderId="14">
      <alignment shrinkToFit="1"/>
    </xf>
    <xf numFmtId="0" fontId="2" fillId="0" borderId="14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5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0" fontId="1" fillId="0" borderId="6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6"/>
    <xf numFmtId="0" fontId="2" fillId="0" borderId="17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4" fontId="2" fillId="0" borderId="18">
      <alignment horizontal="center" vertical="top" wrapText="1"/>
    </xf>
    <xf numFmtId="0" fontId="2" fillId="2" borderId="14">
      <alignment vertical="top" wrapText="1"/>
    </xf>
    <xf numFmtId="4" fontId="2" fillId="2" borderId="1">
      <alignment horizontal="center" vertical="top" wrapText="1"/>
    </xf>
    <xf numFmtId="0" fontId="2" fillId="2" borderId="17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4">
      <alignment vertical="top" wrapText="1"/>
    </xf>
    <xf numFmtId="4" fontId="2" fillId="2" borderId="17">
      <alignment horizontal="center" vertical="top" wrapText="1"/>
    </xf>
  </cellStyleXfs>
  <cellXfs count="55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7" fillId="0" borderId="1" xfId="12" applyNumberFormat="1" applyFont="1" applyProtection="1">
      <alignment shrinkToFit="1"/>
    </xf>
    <xf numFmtId="49" fontId="8" fillId="0" borderId="3" xfId="13" applyNumberFormat="1" applyFont="1" applyProtection="1"/>
    <xf numFmtId="49" fontId="8" fillId="0" borderId="1" xfId="4" applyNumberFormat="1" applyFont="1" applyProtection="1"/>
    <xf numFmtId="0" fontId="10" fillId="0" borderId="0" xfId="0" applyFont="1" applyProtection="1">
      <protection locked="0"/>
    </xf>
    <xf numFmtId="49" fontId="8" fillId="0" borderId="6" xfId="16" applyNumberFormat="1" applyFont="1" applyProtection="1"/>
    <xf numFmtId="49" fontId="8" fillId="0" borderId="4" xfId="14" applyNumberFormat="1" applyFont="1" applyProtection="1">
      <alignment horizontal="center" vertical="center" wrapText="1"/>
    </xf>
    <xf numFmtId="49" fontId="8" fillId="0" borderId="1" xfId="17" applyNumberFormat="1" applyFont="1" applyProtection="1">
      <alignment shrinkToFit="1"/>
    </xf>
    <xf numFmtId="0" fontId="11" fillId="0" borderId="1" xfId="18" applyNumberFormat="1" applyFont="1" applyProtection="1">
      <alignment horizontal="center" vertical="center" shrinkToFit="1"/>
    </xf>
    <xf numFmtId="49" fontId="9" fillId="2" borderId="12" xfId="19" applyNumberFormat="1" applyFont="1" applyProtection="1">
      <alignment vertical="top"/>
    </xf>
    <xf numFmtId="49" fontId="9" fillId="2" borderId="4" xfId="20" applyNumberFormat="1" applyFont="1" applyProtection="1">
      <alignment horizontal="center" vertical="top" wrapText="1"/>
    </xf>
    <xf numFmtId="4" fontId="9" fillId="2" borderId="4" xfId="21" applyNumberFormat="1" applyFont="1" applyProtection="1">
      <alignment horizontal="center" vertical="top" wrapText="1"/>
    </xf>
    <xf numFmtId="0" fontId="9" fillId="0" borderId="1" xfId="22" applyNumberFormat="1" applyFont="1" applyProtection="1"/>
    <xf numFmtId="0" fontId="7" fillId="0" borderId="1" xfId="23" applyNumberFormat="1" applyFont="1" applyProtection="1">
      <alignment horizontal="center" vertical="center" shrinkToFit="1"/>
    </xf>
    <xf numFmtId="0" fontId="8" fillId="0" borderId="3" xfId="24" applyNumberFormat="1" applyFont="1" applyProtection="1"/>
    <xf numFmtId="49" fontId="8" fillId="0" borderId="13" xfId="25" applyNumberFormat="1" applyFont="1" applyProtection="1">
      <alignment horizontal="center" vertical="top" wrapText="1"/>
    </xf>
    <xf numFmtId="4" fontId="8" fillId="0" borderId="13" xfId="26" applyNumberFormat="1" applyFont="1" applyProtection="1">
      <alignment horizontal="center" vertical="top" wrapText="1"/>
    </xf>
    <xf numFmtId="0" fontId="8" fillId="0" borderId="1" xfId="27" applyNumberFormat="1" applyFont="1" applyProtection="1"/>
    <xf numFmtId="0" fontId="12" fillId="0" borderId="0" xfId="0" applyFont="1" applyProtection="1"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 applyProtection="1">
      <protection locked="0"/>
    </xf>
    <xf numFmtId="0" fontId="13" fillId="0" borderId="1" xfId="32" applyFont="1" applyAlignment="1">
      <alignment horizontal="left"/>
    </xf>
    <xf numFmtId="0" fontId="12" fillId="0" borderId="0" xfId="0" applyFont="1" applyAlignment="1"/>
    <xf numFmtId="0" fontId="13" fillId="0" borderId="1" xfId="27" applyNumberFormat="1" applyFont="1" applyAlignment="1" applyProtection="1">
      <alignment horizontal="left" wrapText="1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protection locked="0"/>
    </xf>
    <xf numFmtId="0" fontId="12" fillId="0" borderId="0" xfId="0" applyFont="1" applyFill="1" applyAlignment="1"/>
    <xf numFmtId="49" fontId="8" fillId="0" borderId="4" xfId="14" applyNumberFormat="1" applyFont="1" applyProtection="1">
      <alignment horizontal="center" vertical="center" wrapText="1"/>
    </xf>
    <xf numFmtId="49" fontId="8" fillId="0" borderId="4" xfId="14" applyFont="1">
      <alignment horizontal="center" vertical="center" wrapText="1"/>
    </xf>
    <xf numFmtId="49" fontId="9" fillId="0" borderId="4" xfId="15" applyNumberFormat="1" applyFont="1" applyProtection="1">
      <alignment horizontal="center" vertical="center" wrapText="1"/>
    </xf>
    <xf numFmtId="49" fontId="9" fillId="0" borderId="4" xfId="15" applyFont="1">
      <alignment horizontal="center" vertical="center" wrapText="1"/>
    </xf>
    <xf numFmtId="49" fontId="8" fillId="0" borderId="5" xfId="14" applyNumberFormat="1" applyFont="1" applyBorder="1" applyProtection="1">
      <alignment horizontal="center" vertical="center" wrapText="1"/>
    </xf>
    <xf numFmtId="49" fontId="8" fillId="0" borderId="7" xfId="14" applyNumberFormat="1" applyFont="1" applyBorder="1" applyProtection="1">
      <alignment horizontal="center" vertical="center" wrapText="1"/>
    </xf>
    <xf numFmtId="49" fontId="8" fillId="0" borderId="10" xfId="14" applyNumberFormat="1" applyFont="1" applyBorder="1" applyProtection="1">
      <alignment horizontal="center" vertical="center" wrapText="1"/>
    </xf>
    <xf numFmtId="49" fontId="8" fillId="0" borderId="8" xfId="14" applyNumberFormat="1" applyFont="1" applyBorder="1" applyProtection="1">
      <alignment horizontal="center" vertical="center" wrapText="1"/>
    </xf>
    <xf numFmtId="49" fontId="8" fillId="0" borderId="9" xfId="14" applyNumberFormat="1" applyFont="1" applyBorder="1" applyProtection="1">
      <alignment horizontal="center" vertical="center" wrapText="1"/>
    </xf>
    <xf numFmtId="49" fontId="8" fillId="0" borderId="11" xfId="14" applyNumberFormat="1" applyFont="1" applyBorder="1" applyProtection="1">
      <alignment horizontal="center" vertical="center" wrapText="1"/>
    </xf>
    <xf numFmtId="0" fontId="13" fillId="0" borderId="1" xfId="27" applyNumberFormat="1" applyFont="1" applyFill="1" applyAlignment="1" applyProtection="1">
      <alignment wrapText="1"/>
    </xf>
    <xf numFmtId="0" fontId="12" fillId="0" borderId="0" xfId="0" applyFont="1" applyFill="1" applyAlignment="1">
      <alignment wrapText="1"/>
    </xf>
    <xf numFmtId="0" fontId="12" fillId="0" borderId="1" xfId="27" applyNumberFormat="1" applyFont="1" applyFill="1" applyAlignment="1" applyProtection="1">
      <alignment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6" fillId="0" borderId="1" xfId="6" applyNumberFormat="1" applyFont="1" applyAlignment="1" applyProtection="1">
      <alignment horizontal="left" vertical="center" wrapText="1"/>
    </xf>
    <xf numFmtId="49" fontId="6" fillId="0" borderId="1" xfId="6" applyFont="1" applyAlignment="1">
      <alignment horizontal="left" vertical="center" wrapText="1"/>
    </xf>
    <xf numFmtId="49" fontId="8" fillId="0" borderId="2" xfId="11" applyNumberFormat="1" applyFont="1" applyProtection="1">
      <alignment horizontal="right" shrinkToFit="1"/>
    </xf>
    <xf numFmtId="49" fontId="8" fillId="0" borderId="2" xfId="11" applyFont="1">
      <alignment horizontal="right" shrinkToFit="1"/>
    </xf>
  </cellXfs>
  <cellStyles count="67">
    <cellStyle name="br" xfId="37"/>
    <cellStyle name="col" xfId="36"/>
    <cellStyle name="st55" xfId="25"/>
    <cellStyle name="st56" xfId="18"/>
    <cellStyle name="st57" xfId="19"/>
    <cellStyle name="st58" xfId="20"/>
    <cellStyle name="st59" xfId="21"/>
    <cellStyle name="st60" xfId="22"/>
    <cellStyle name="st61" xfId="15"/>
    <cellStyle name="st62" xfId="6"/>
    <cellStyle name="st63" xfId="7"/>
    <cellStyle name="st64" xfId="9"/>
    <cellStyle name="st65" xfId="32"/>
    <cellStyle name="style0" xfId="38"/>
    <cellStyle name="td" xfId="39"/>
    <cellStyle name="tr" xfId="35"/>
    <cellStyle name="xl21" xfId="40"/>
    <cellStyle name="xl22" xfId="1"/>
    <cellStyle name="xl23" xfId="5"/>
    <cellStyle name="xl24" xfId="12"/>
    <cellStyle name="xl25" xfId="17"/>
    <cellStyle name="xl26" xfId="30"/>
    <cellStyle name="xl27" xfId="31"/>
    <cellStyle name="xl28" xfId="27"/>
    <cellStyle name="xl29" xfId="2"/>
    <cellStyle name="xl30" xfId="13"/>
    <cellStyle name="xl31" xfId="16"/>
    <cellStyle name="xl32" xfId="41"/>
    <cellStyle name="xl33" xfId="14"/>
    <cellStyle name="xl34" xfId="3"/>
    <cellStyle name="xl35" xfId="42"/>
    <cellStyle name="xl36" xfId="11"/>
    <cellStyle name="xl37" xfId="34"/>
    <cellStyle name="xl38" xfId="4"/>
    <cellStyle name="xl39" xfId="10"/>
    <cellStyle name="xl40" xfId="33"/>
    <cellStyle name="xl41" xfId="8"/>
    <cellStyle name="xl42" xfId="43"/>
    <cellStyle name="xl43" xfId="23"/>
    <cellStyle name="xl44" xfId="44"/>
    <cellStyle name="xl45" xfId="45"/>
    <cellStyle name="xl46" xfId="46"/>
    <cellStyle name="xl47" xfId="47"/>
    <cellStyle name="xl48" xfId="48"/>
    <cellStyle name="xl49" xfId="49"/>
    <cellStyle name="xl50" xfId="24"/>
    <cellStyle name="xl51" xfId="50"/>
    <cellStyle name="xl52" xfId="51"/>
    <cellStyle name="xl53" xfId="28"/>
    <cellStyle name="xl54" xfId="52"/>
    <cellStyle name="xl55" xfId="53"/>
    <cellStyle name="xl56" xfId="54"/>
    <cellStyle name="xl57" xfId="55"/>
    <cellStyle name="xl58" xfId="56"/>
    <cellStyle name="xl59" xfId="57"/>
    <cellStyle name="xl60" xfId="26"/>
    <cellStyle name="xl61" xfId="58"/>
    <cellStyle name="xl62" xfId="59"/>
    <cellStyle name="xl63" xfId="60"/>
    <cellStyle name="xl64" xfId="61"/>
    <cellStyle name="xl65" xfId="62"/>
    <cellStyle name="xl66" xfId="29"/>
    <cellStyle name="xl67" xfId="63"/>
    <cellStyle name="xl68" xfId="64"/>
    <cellStyle name="xl69" xfId="65"/>
    <cellStyle name="xl70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abSelected="1" topLeftCell="Q1" zoomScale="70" zoomScaleNormal="70" zoomScaleSheetLayoutView="70" zoomScalePageLayoutView="70" workbookViewId="0">
      <pane ySplit="10" topLeftCell="A11" activePane="bottomLeft" state="frozen"/>
      <selection pane="bottomLeft" activeCell="Y27" sqref="Y27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4" width="25" style="1" customWidth="1"/>
    <col min="15" max="15" width="23.88671875" style="1" customWidth="1"/>
    <col min="16" max="21" width="15.33203125" style="1" customWidth="1"/>
    <col min="22" max="22" width="20.109375" style="1" customWidth="1"/>
    <col min="23" max="23" width="20.5546875" style="1" customWidth="1"/>
    <col min="24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51" t="s">
        <v>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6"/>
      <c r="AB2" s="7"/>
      <c r="AC2" s="7"/>
      <c r="AD2" s="8"/>
    </row>
    <row r="3" spans="1:30" ht="18" customHeight="1" x14ac:dyDescent="0.3">
      <c r="A3" s="5" t="s">
        <v>2</v>
      </c>
      <c r="B3" s="3"/>
      <c r="C3" s="51" t="s">
        <v>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9"/>
      <c r="AB3" s="7"/>
      <c r="AC3" s="7"/>
      <c r="AD3" s="4"/>
    </row>
    <row r="4" spans="1:30" ht="23.4" customHeight="1" x14ac:dyDescent="0.3">
      <c r="A4" s="5" t="s">
        <v>5</v>
      </c>
      <c r="B4" s="5"/>
      <c r="C4" s="53" t="s">
        <v>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4"/>
      <c r="AB4" s="4"/>
      <c r="AC4" s="4"/>
      <c r="AD4" s="4"/>
    </row>
    <row r="5" spans="1:30" s="13" customFormat="1" ht="33" customHeight="1" x14ac:dyDescent="0.35">
      <c r="A5" s="10" t="s">
        <v>7</v>
      </c>
      <c r="B5" s="11"/>
      <c r="C5" s="36" t="s">
        <v>8</v>
      </c>
      <c r="D5" s="40" t="s">
        <v>9</v>
      </c>
      <c r="E5" s="36" t="s">
        <v>10</v>
      </c>
      <c r="F5" s="36" t="s">
        <v>11</v>
      </c>
      <c r="G5" s="36" t="s">
        <v>12</v>
      </c>
      <c r="H5" s="36" t="s">
        <v>13</v>
      </c>
      <c r="I5" s="36" t="s">
        <v>14</v>
      </c>
      <c r="J5" s="38" t="s">
        <v>15</v>
      </c>
      <c r="K5" s="39"/>
      <c r="L5" s="39"/>
      <c r="M5" s="39"/>
      <c r="N5" s="36" t="s">
        <v>16</v>
      </c>
      <c r="O5" s="37"/>
      <c r="P5" s="36" t="s">
        <v>17</v>
      </c>
      <c r="Q5" s="37"/>
      <c r="R5" s="37"/>
      <c r="S5" s="37"/>
      <c r="T5" s="37"/>
      <c r="U5" s="37"/>
      <c r="V5" s="37"/>
      <c r="W5" s="38" t="s">
        <v>18</v>
      </c>
      <c r="X5" s="39"/>
      <c r="Y5" s="39"/>
      <c r="Z5" s="39"/>
      <c r="AA5" s="12"/>
      <c r="AB5" s="12"/>
      <c r="AC5" s="12"/>
      <c r="AD5" s="12"/>
    </row>
    <row r="6" spans="1:30" s="13" customFormat="1" ht="33" customHeight="1" x14ac:dyDescent="0.35">
      <c r="A6" s="10" t="s">
        <v>19</v>
      </c>
      <c r="B6" s="14"/>
      <c r="C6" s="37"/>
      <c r="D6" s="41"/>
      <c r="E6" s="37"/>
      <c r="F6" s="37"/>
      <c r="G6" s="37"/>
      <c r="H6" s="37"/>
      <c r="I6" s="37"/>
      <c r="J6" s="15" t="s">
        <v>20</v>
      </c>
      <c r="K6" s="15" t="s">
        <v>21</v>
      </c>
      <c r="L6" s="15" t="s">
        <v>22</v>
      </c>
      <c r="M6" s="43" t="s">
        <v>23</v>
      </c>
      <c r="N6" s="36" t="s">
        <v>20</v>
      </c>
      <c r="O6" s="37"/>
      <c r="P6" s="36" t="s">
        <v>20</v>
      </c>
      <c r="Q6" s="37"/>
      <c r="R6" s="36" t="s">
        <v>21</v>
      </c>
      <c r="S6" s="37"/>
      <c r="T6" s="36" t="s">
        <v>22</v>
      </c>
      <c r="U6" s="37"/>
      <c r="V6" s="36" t="s">
        <v>23</v>
      </c>
      <c r="W6" s="15" t="s">
        <v>20</v>
      </c>
      <c r="X6" s="15" t="s">
        <v>21</v>
      </c>
      <c r="Y6" s="15" t="s">
        <v>22</v>
      </c>
      <c r="Z6" s="36" t="s">
        <v>23</v>
      </c>
      <c r="AA6" s="12"/>
      <c r="AB6" s="12"/>
      <c r="AC6" s="12"/>
      <c r="AD6" s="12"/>
    </row>
    <row r="7" spans="1:30" s="13" customFormat="1" ht="33" customHeight="1" x14ac:dyDescent="0.35">
      <c r="A7" s="10" t="s">
        <v>24</v>
      </c>
      <c r="B7" s="14"/>
      <c r="C7" s="37"/>
      <c r="D7" s="41"/>
      <c r="E7" s="37"/>
      <c r="F7" s="37"/>
      <c r="G7" s="37"/>
      <c r="H7" s="37"/>
      <c r="I7" s="37"/>
      <c r="J7" s="40" t="s">
        <v>25</v>
      </c>
      <c r="K7" s="36" t="s">
        <v>25</v>
      </c>
      <c r="L7" s="36" t="s">
        <v>25</v>
      </c>
      <c r="M7" s="44"/>
      <c r="N7" s="36" t="s">
        <v>26</v>
      </c>
      <c r="O7" s="36" t="s">
        <v>25</v>
      </c>
      <c r="P7" s="36" t="s">
        <v>26</v>
      </c>
      <c r="Q7" s="36" t="s">
        <v>25</v>
      </c>
      <c r="R7" s="36" t="s">
        <v>26</v>
      </c>
      <c r="S7" s="36" t="s">
        <v>25</v>
      </c>
      <c r="T7" s="36" t="s">
        <v>26</v>
      </c>
      <c r="U7" s="36" t="s">
        <v>25</v>
      </c>
      <c r="V7" s="37"/>
      <c r="W7" s="36" t="s">
        <v>25</v>
      </c>
      <c r="X7" s="36" t="s">
        <v>25</v>
      </c>
      <c r="Y7" s="36" t="s">
        <v>25</v>
      </c>
      <c r="Z7" s="37"/>
      <c r="AA7" s="12"/>
      <c r="AB7" s="12"/>
      <c r="AC7" s="12"/>
      <c r="AD7" s="12"/>
    </row>
    <row r="8" spans="1:30" s="13" customFormat="1" ht="33" customHeight="1" x14ac:dyDescent="0.35">
      <c r="A8" s="16"/>
      <c r="B8" s="14"/>
      <c r="C8" s="37"/>
      <c r="D8" s="41"/>
      <c r="E8" s="37"/>
      <c r="F8" s="37"/>
      <c r="G8" s="37"/>
      <c r="H8" s="37"/>
      <c r="I8" s="37"/>
      <c r="J8" s="41"/>
      <c r="K8" s="37"/>
      <c r="L8" s="37"/>
      <c r="M8" s="44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12"/>
      <c r="AB8" s="12"/>
      <c r="AC8" s="12"/>
      <c r="AD8" s="12"/>
    </row>
    <row r="9" spans="1:30" s="13" customFormat="1" ht="33" customHeight="1" x14ac:dyDescent="0.35">
      <c r="A9" s="16"/>
      <c r="B9" s="14"/>
      <c r="C9" s="37"/>
      <c r="D9" s="41"/>
      <c r="E9" s="37"/>
      <c r="F9" s="37"/>
      <c r="G9" s="37"/>
      <c r="H9" s="37"/>
      <c r="I9" s="37"/>
      <c r="J9" s="41"/>
      <c r="K9" s="37"/>
      <c r="L9" s="37"/>
      <c r="M9" s="44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12"/>
      <c r="AB9" s="12"/>
      <c r="AC9" s="12"/>
      <c r="AD9" s="12"/>
    </row>
    <row r="10" spans="1:30" s="13" customFormat="1" ht="33" customHeight="1" x14ac:dyDescent="0.35">
      <c r="A10" s="16"/>
      <c r="B10" s="14"/>
      <c r="C10" s="37"/>
      <c r="D10" s="42"/>
      <c r="E10" s="37"/>
      <c r="F10" s="37"/>
      <c r="G10" s="37"/>
      <c r="H10" s="37"/>
      <c r="I10" s="37"/>
      <c r="J10" s="42"/>
      <c r="K10" s="37"/>
      <c r="L10" s="37"/>
      <c r="M10" s="45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12" t="s">
        <v>27</v>
      </c>
      <c r="AB10" s="12" t="s">
        <v>27</v>
      </c>
      <c r="AC10" s="12" t="s">
        <v>27</v>
      </c>
      <c r="AD10" s="12"/>
    </row>
    <row r="11" spans="1:30" s="13" customFormat="1" ht="88.2" customHeight="1" x14ac:dyDescent="0.35">
      <c r="A11" s="17" t="s">
        <v>28</v>
      </c>
      <c r="B11" s="18"/>
      <c r="C11" s="19"/>
      <c r="D11" s="19" t="s">
        <v>28</v>
      </c>
      <c r="E11" s="20"/>
      <c r="F11" s="20">
        <v>500000000</v>
      </c>
      <c r="G11" s="19"/>
      <c r="H11" s="19"/>
      <c r="I11" s="19"/>
      <c r="J11" s="20">
        <v>450000000</v>
      </c>
      <c r="K11" s="20">
        <v>0</v>
      </c>
      <c r="L11" s="20">
        <v>0</v>
      </c>
      <c r="M11" s="20">
        <f t="shared" ref="M11:M17" ca="1" si="0">INDIRECT("C[-1]",FALSE)+INDIRECT("C[-2]",FALSE)+INDIRECT("C[-3]",FALSE)</f>
        <v>450000000</v>
      </c>
      <c r="N11" s="20"/>
      <c r="O11" s="20">
        <v>0</v>
      </c>
      <c r="P11" s="20"/>
      <c r="Q11" s="20">
        <v>0</v>
      </c>
      <c r="R11" s="20"/>
      <c r="S11" s="20">
        <v>0</v>
      </c>
      <c r="T11" s="20"/>
      <c r="U11" s="20">
        <v>0</v>
      </c>
      <c r="V11" s="20">
        <f t="shared" ref="V11:V17" ca="1" si="1">INDIRECT("C[-1]",FALSE)+INDIRECT("C[-3]",FALSE)+INDIRECT("C[-5]",FALSE)</f>
        <v>0</v>
      </c>
      <c r="W11" s="20">
        <v>450000000</v>
      </c>
      <c r="X11" s="20">
        <v>0</v>
      </c>
      <c r="Y11" s="20">
        <v>0</v>
      </c>
      <c r="Z11" s="20">
        <f t="shared" ref="Z11:Z17" ca="1" si="2">INDIRECT("C[-1]",FALSE)+INDIRECT("C[-2]",FALSE)+INDIRECT("C[-3]",FALSE)</f>
        <v>450000000</v>
      </c>
      <c r="AA11" s="21"/>
    </row>
    <row r="12" spans="1:30" s="13" customFormat="1" ht="78.599999999999994" customHeight="1" x14ac:dyDescent="0.35">
      <c r="A12" s="22" t="s">
        <v>29</v>
      </c>
      <c r="B12" s="23"/>
      <c r="C12" s="24" t="s">
        <v>30</v>
      </c>
      <c r="D12" s="24" t="s">
        <v>31</v>
      </c>
      <c r="E12" s="25" t="s">
        <v>32</v>
      </c>
      <c r="F12" s="25">
        <v>200000000</v>
      </c>
      <c r="G12" s="24" t="s">
        <v>33</v>
      </c>
      <c r="H12" s="24" t="s">
        <v>34</v>
      </c>
      <c r="I12" s="24"/>
      <c r="J12" s="25">
        <v>150000000</v>
      </c>
      <c r="K12" s="25">
        <v>0</v>
      </c>
      <c r="L12" s="25">
        <v>0</v>
      </c>
      <c r="M12" s="25">
        <f t="shared" ca="1" si="0"/>
        <v>150000000</v>
      </c>
      <c r="N12" s="25"/>
      <c r="O12" s="25">
        <v>0</v>
      </c>
      <c r="P12" s="25"/>
      <c r="Q12" s="25">
        <v>0</v>
      </c>
      <c r="R12" s="25"/>
      <c r="S12" s="25">
        <v>0</v>
      </c>
      <c r="T12" s="25"/>
      <c r="U12" s="25">
        <v>0</v>
      </c>
      <c r="V12" s="25">
        <f t="shared" ca="1" si="1"/>
        <v>0</v>
      </c>
      <c r="W12" s="25">
        <v>150000000</v>
      </c>
      <c r="X12" s="25">
        <v>0</v>
      </c>
      <c r="Y12" s="25">
        <v>0</v>
      </c>
      <c r="Z12" s="25">
        <f t="shared" ca="1" si="2"/>
        <v>150000000</v>
      </c>
      <c r="AA12" s="26"/>
    </row>
    <row r="13" spans="1:30" s="13" customFormat="1" ht="133.80000000000001" customHeight="1" x14ac:dyDescent="0.35">
      <c r="A13" s="22" t="s">
        <v>35</v>
      </c>
      <c r="B13" s="23"/>
      <c r="C13" s="24" t="s">
        <v>36</v>
      </c>
      <c r="D13" s="24" t="s">
        <v>37</v>
      </c>
      <c r="E13" s="25" t="s">
        <v>38</v>
      </c>
      <c r="F13" s="25">
        <v>300000000</v>
      </c>
      <c r="G13" s="24" t="s">
        <v>33</v>
      </c>
      <c r="H13" s="24" t="s">
        <v>39</v>
      </c>
      <c r="I13" s="24"/>
      <c r="J13" s="25">
        <v>300000000</v>
      </c>
      <c r="K13" s="25">
        <v>0</v>
      </c>
      <c r="L13" s="25">
        <v>0</v>
      </c>
      <c r="M13" s="25">
        <f t="shared" ca="1" si="0"/>
        <v>300000000</v>
      </c>
      <c r="N13" s="25"/>
      <c r="O13" s="25">
        <v>0</v>
      </c>
      <c r="P13" s="25"/>
      <c r="Q13" s="25">
        <v>0</v>
      </c>
      <c r="R13" s="25"/>
      <c r="S13" s="25">
        <v>0</v>
      </c>
      <c r="T13" s="25"/>
      <c r="U13" s="25">
        <v>0</v>
      </c>
      <c r="V13" s="25">
        <f t="shared" ca="1" si="1"/>
        <v>0</v>
      </c>
      <c r="W13" s="25">
        <v>300000000</v>
      </c>
      <c r="X13" s="25">
        <v>0</v>
      </c>
      <c r="Y13" s="25">
        <v>0</v>
      </c>
      <c r="Z13" s="25">
        <f t="shared" ca="1" si="2"/>
        <v>300000000</v>
      </c>
      <c r="AA13" s="26"/>
    </row>
    <row r="14" spans="1:30" s="13" customFormat="1" ht="57" customHeight="1" x14ac:dyDescent="0.35">
      <c r="A14" s="17" t="s">
        <v>40</v>
      </c>
      <c r="B14" s="18"/>
      <c r="C14" s="19"/>
      <c r="D14" s="19" t="s">
        <v>40</v>
      </c>
      <c r="E14" s="20"/>
      <c r="F14" s="20">
        <v>0</v>
      </c>
      <c r="G14" s="19"/>
      <c r="H14" s="19"/>
      <c r="I14" s="19"/>
      <c r="J14" s="20">
        <v>0</v>
      </c>
      <c r="K14" s="20">
        <v>0</v>
      </c>
      <c r="L14" s="20">
        <v>0</v>
      </c>
      <c r="M14" s="20">
        <f t="shared" ca="1" si="0"/>
        <v>0</v>
      </c>
      <c r="N14" s="20"/>
      <c r="O14" s="20">
        <v>0</v>
      </c>
      <c r="P14" s="20"/>
      <c r="Q14" s="20">
        <v>0</v>
      </c>
      <c r="R14" s="20"/>
      <c r="S14" s="20">
        <v>0</v>
      </c>
      <c r="T14" s="20"/>
      <c r="U14" s="20">
        <v>0</v>
      </c>
      <c r="V14" s="20">
        <f t="shared" ca="1" si="1"/>
        <v>0</v>
      </c>
      <c r="W14" s="20">
        <v>0</v>
      </c>
      <c r="X14" s="20">
        <v>0</v>
      </c>
      <c r="Y14" s="20">
        <v>0</v>
      </c>
      <c r="Z14" s="20">
        <f t="shared" ca="1" si="2"/>
        <v>0</v>
      </c>
      <c r="AA14" s="21"/>
    </row>
    <row r="15" spans="1:30" s="13" customFormat="1" ht="47.4" customHeight="1" x14ac:dyDescent="0.35">
      <c r="A15" s="17" t="s">
        <v>41</v>
      </c>
      <c r="B15" s="18"/>
      <c r="C15" s="19"/>
      <c r="D15" s="19" t="s">
        <v>41</v>
      </c>
      <c r="E15" s="20"/>
      <c r="F15" s="20">
        <v>0</v>
      </c>
      <c r="G15" s="19"/>
      <c r="H15" s="19"/>
      <c r="I15" s="19"/>
      <c r="J15" s="20">
        <v>0</v>
      </c>
      <c r="K15" s="20">
        <v>0</v>
      </c>
      <c r="L15" s="20">
        <v>0</v>
      </c>
      <c r="M15" s="20">
        <f t="shared" ca="1" si="0"/>
        <v>0</v>
      </c>
      <c r="N15" s="20"/>
      <c r="O15" s="20">
        <v>0</v>
      </c>
      <c r="P15" s="20"/>
      <c r="Q15" s="20">
        <v>0</v>
      </c>
      <c r="R15" s="20"/>
      <c r="S15" s="20">
        <v>0</v>
      </c>
      <c r="T15" s="20"/>
      <c r="U15" s="20">
        <v>0</v>
      </c>
      <c r="V15" s="20">
        <f t="shared" ca="1" si="1"/>
        <v>0</v>
      </c>
      <c r="W15" s="20">
        <v>0</v>
      </c>
      <c r="X15" s="20">
        <v>0</v>
      </c>
      <c r="Y15" s="20">
        <v>0</v>
      </c>
      <c r="Z15" s="20">
        <f t="shared" ca="1" si="2"/>
        <v>0</v>
      </c>
      <c r="AA15" s="21"/>
    </row>
    <row r="16" spans="1:30" s="13" customFormat="1" ht="44.4" customHeight="1" x14ac:dyDescent="0.35">
      <c r="A16" s="17" t="s">
        <v>42</v>
      </c>
      <c r="B16" s="18"/>
      <c r="C16" s="19"/>
      <c r="D16" s="19" t="s">
        <v>42</v>
      </c>
      <c r="E16" s="20"/>
      <c r="F16" s="20">
        <v>0</v>
      </c>
      <c r="G16" s="19"/>
      <c r="H16" s="19"/>
      <c r="I16" s="19"/>
      <c r="J16" s="20">
        <v>0</v>
      </c>
      <c r="K16" s="20">
        <v>0</v>
      </c>
      <c r="L16" s="20">
        <v>0</v>
      </c>
      <c r="M16" s="20">
        <f t="shared" ca="1" si="0"/>
        <v>0</v>
      </c>
      <c r="N16" s="20"/>
      <c r="O16" s="20">
        <v>0</v>
      </c>
      <c r="P16" s="20"/>
      <c r="Q16" s="20">
        <v>0</v>
      </c>
      <c r="R16" s="20"/>
      <c r="S16" s="20">
        <v>0</v>
      </c>
      <c r="T16" s="20"/>
      <c r="U16" s="20">
        <v>0</v>
      </c>
      <c r="V16" s="20">
        <f t="shared" ca="1" si="1"/>
        <v>0</v>
      </c>
      <c r="W16" s="20">
        <v>0</v>
      </c>
      <c r="X16" s="20">
        <v>0</v>
      </c>
      <c r="Y16" s="20">
        <v>0</v>
      </c>
      <c r="Z16" s="20">
        <f t="shared" ca="1" si="2"/>
        <v>0</v>
      </c>
      <c r="AA16" s="21"/>
    </row>
    <row r="17" spans="1:34" s="13" customFormat="1" ht="33" customHeight="1" x14ac:dyDescent="0.35">
      <c r="A17" s="17" t="s">
        <v>43</v>
      </c>
      <c r="B17" s="18"/>
      <c r="C17" s="19"/>
      <c r="D17" s="19" t="s">
        <v>43</v>
      </c>
      <c r="E17" s="20"/>
      <c r="F17" s="20">
        <v>500000000</v>
      </c>
      <c r="G17" s="19"/>
      <c r="H17" s="19"/>
      <c r="I17" s="19"/>
      <c r="J17" s="20">
        <v>450000000</v>
      </c>
      <c r="K17" s="20">
        <v>0</v>
      </c>
      <c r="L17" s="20">
        <v>0</v>
      </c>
      <c r="M17" s="20">
        <f t="shared" ca="1" si="0"/>
        <v>450000000</v>
      </c>
      <c r="N17" s="20"/>
      <c r="O17" s="20">
        <v>0</v>
      </c>
      <c r="P17" s="20"/>
      <c r="Q17" s="20">
        <v>0</v>
      </c>
      <c r="R17" s="20"/>
      <c r="S17" s="20">
        <v>0</v>
      </c>
      <c r="T17" s="20"/>
      <c r="U17" s="20">
        <v>0</v>
      </c>
      <c r="V17" s="20">
        <f t="shared" ca="1" si="1"/>
        <v>0</v>
      </c>
      <c r="W17" s="20">
        <v>450000000</v>
      </c>
      <c r="X17" s="20">
        <v>0</v>
      </c>
      <c r="Y17" s="20">
        <v>0</v>
      </c>
      <c r="Z17" s="20">
        <f t="shared" ca="1" si="2"/>
        <v>450000000</v>
      </c>
      <c r="AA17" s="21"/>
    </row>
    <row r="21" spans="1:34" ht="22.2" x14ac:dyDescent="0.45">
      <c r="S21" s="27" t="s">
        <v>50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1:34" ht="22.2" x14ac:dyDescent="0.45"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1:34" ht="46.8" customHeight="1" x14ac:dyDescent="0.45">
      <c r="S23" s="27"/>
      <c r="T23" s="27"/>
      <c r="U23" s="48" t="s">
        <v>44</v>
      </c>
      <c r="V23" s="47"/>
      <c r="W23" s="47"/>
      <c r="X23" s="47"/>
      <c r="Y23" s="27"/>
      <c r="Z23" s="28"/>
      <c r="AA23" s="28"/>
      <c r="AB23" s="28"/>
      <c r="AC23" s="29" t="s">
        <v>45</v>
      </c>
      <c r="AD23" s="27"/>
      <c r="AE23" s="27"/>
      <c r="AF23" s="30" t="s">
        <v>46</v>
      </c>
      <c r="AG23" s="27"/>
      <c r="AH23" s="27"/>
    </row>
    <row r="24" spans="1:34" ht="22.2" x14ac:dyDescent="0.45">
      <c r="S24" s="27"/>
      <c r="T24" s="27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7"/>
      <c r="AG24" s="27"/>
      <c r="AH24" s="27"/>
    </row>
    <row r="25" spans="1:34" ht="22.2" x14ac:dyDescent="0.45">
      <c r="S25" s="27"/>
      <c r="T25" s="27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7"/>
      <c r="AG25" s="27"/>
      <c r="AH25" s="27"/>
    </row>
    <row r="26" spans="1:34" ht="22.2" x14ac:dyDescent="0.45">
      <c r="S26" s="27"/>
      <c r="T26" s="27"/>
      <c r="U26" s="31"/>
      <c r="V26" s="31"/>
      <c r="W26" s="31"/>
      <c r="X26" s="27"/>
      <c r="Y26" s="32" t="s">
        <v>47</v>
      </c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58.2" customHeight="1" x14ac:dyDescent="0.45">
      <c r="S27" s="27"/>
      <c r="T27" s="27"/>
      <c r="U27" s="46" t="s">
        <v>48</v>
      </c>
      <c r="V27" s="47"/>
      <c r="W27" s="47"/>
      <c r="X27" s="47"/>
      <c r="Y27" s="33"/>
      <c r="Z27" s="34"/>
      <c r="AA27" s="34"/>
      <c r="AB27" s="33"/>
      <c r="AC27" s="34" t="s">
        <v>45</v>
      </c>
      <c r="AD27" s="33"/>
      <c r="AE27" s="33"/>
      <c r="AF27" s="35" t="s">
        <v>49</v>
      </c>
      <c r="AG27" s="33"/>
      <c r="AH27" s="27"/>
    </row>
  </sheetData>
  <mergeCells count="38">
    <mergeCell ref="U27:X27"/>
    <mergeCell ref="N6:O6"/>
    <mergeCell ref="U23:X23"/>
    <mergeCell ref="Y7:Y10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  <mergeCell ref="W5:Z5"/>
    <mergeCell ref="D5:D10"/>
    <mergeCell ref="S7:S10"/>
    <mergeCell ref="T7:T10"/>
    <mergeCell ref="U7:U10"/>
    <mergeCell ref="W7:W10"/>
    <mergeCell ref="X7:X10"/>
    <mergeCell ref="J7:J10"/>
    <mergeCell ref="M6:M10"/>
    <mergeCell ref="K7:K10"/>
    <mergeCell ref="L7:L10"/>
    <mergeCell ref="N7:N10"/>
    <mergeCell ref="O7:O10"/>
    <mergeCell ref="P6:Q6"/>
    <mergeCell ref="R6:S6"/>
    <mergeCell ref="T6:U6"/>
    <mergeCell ref="V6:V10"/>
    <mergeCell ref="Z6:Z10"/>
    <mergeCell ref="P7:P10"/>
    <mergeCell ref="Q7:Q10"/>
    <mergeCell ref="R7:R10"/>
  </mergeCells>
  <pageMargins left="0.23622047244094491" right="0.23622047244094491" top="0.74803149606299213" bottom="0.74803149606299213" header="0.31496062992125984" footer="0.31496062992125984"/>
  <pageSetup paperSize="9" scale="47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10.2025&lt;/string&gt;&#10;    &lt;string&gt;31.10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43CDA1B6-AB1C-4DF1-BBCD-2FE9A953EB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2025-11-01T07:17:05Z</cp:lastPrinted>
  <dcterms:created xsi:type="dcterms:W3CDTF">2025-10-29T07:54:50Z</dcterms:created>
  <dcterms:modified xsi:type="dcterms:W3CDTF">2025-11-01T07:17:11Z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24.2.373.827 (.NET 4.7.2)</vt:lpwstr>
  </property>
  <property fmtid="{D5CDD505-2E9C-101B-9397-08002B2CF9AE}" pid="5" name="Версия базы">
    <vt:lpwstr>24.2.6381.732873808</vt:lpwstr>
  </property>
  <property fmtid="{D5CDD505-2E9C-101B-9397-08002B2CF9AE}" pid="6" name="Пользователь">
    <vt:lpwstr>02-фу-соколова-ив</vt:lpwstr>
  </property>
  <property fmtid="{D5CDD505-2E9C-101B-9397-08002B2CF9AE}" pid="7" name="Шаблон">
    <vt:lpwstr>credit_get_nastr7_.xlt</vt:lpwstr>
  </property>
</Properties>
</file>