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216" yWindow="420" windowWidth="23136" windowHeight="12192"/>
  </bookViews>
  <sheets>
    <sheet name="Расходы" sheetId="3" r:id="rId1"/>
  </sheets>
  <definedNames>
    <definedName name="_xlnm.Print_Titles" localSheetId="0">Расходы!$4:$5</definedName>
  </definedNames>
  <calcPr calcId="145621"/>
</workbook>
</file>

<file path=xl/calcChain.xml><?xml version="1.0" encoding="utf-8"?>
<calcChain xmlns="http://schemas.openxmlformats.org/spreadsheetml/2006/main">
  <c r="F95" i="3" l="1"/>
  <c r="E95" i="3"/>
  <c r="F68" i="3"/>
  <c r="F69" i="3"/>
  <c r="F70" i="3"/>
  <c r="E68" i="3"/>
  <c r="E69" i="3"/>
  <c r="E70" i="3"/>
  <c r="F62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3" i="3"/>
  <c r="F64" i="3"/>
  <c r="F65" i="3"/>
  <c r="F66" i="3"/>
  <c r="F67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6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6" i="3"/>
</calcChain>
</file>

<file path=xl/sharedStrings.xml><?xml version="1.0" encoding="utf-8"?>
<sst xmlns="http://schemas.openxmlformats.org/spreadsheetml/2006/main" count="688" uniqueCount="437">
  <si>
    <t>Наименование 
показателя</t>
  </si>
  <si>
    <t>Утвержденные бюджетные назначения</t>
  </si>
  <si>
    <t>Исполнено</t>
  </si>
  <si>
    <t>х</t>
  </si>
  <si>
    <t xml:space="preserve">в том числе: </t>
  </si>
  <si>
    <t>Код расхода по бюджетной классификации</t>
  </si>
  <si>
    <t>Расходы бюджета - ИТОГО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</si>
  <si>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</si>
  <si>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</si>
  <si>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</si>
  <si>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</si>
  <si>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</si>
  <si>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</si>
  <si>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>Расходы на выплаты персоналу государственных (муниципальных) органов</t>
  </si>
  <si>
    <t xml:space="preserve"> 000 0102 0000000000 120</t>
  </si>
  <si>
    <t>Фонд оплаты труда государственных (муниципальных) органов</t>
  </si>
  <si>
    <t xml:space="preserve"> 000 0102 0000000000 121</t>
  </si>
  <si>
    <t>Иные выплаты персоналу государственных (муниципальных) органов, за исключением фонда оплаты труда</t>
  </si>
  <si>
    <t xml:space="preserve"> 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</si>
  <si>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</si>
  <si>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</si>
  <si>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</si>
  <si>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</si>
  <si>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</si>
  <si>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</si>
  <si>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</si>
  <si>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</si>
  <si>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</si>
  <si>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>Закупка товаров, работ и услуг для обеспечения государственных (муниципальных) нужд</t>
  </si>
  <si>
    <t xml:space="preserve"> 000 0103 0000000000 200</t>
  </si>
  <si>
    <t>Иные закупки товаров, работ и услуг для обеспечения государственных (муниципальных) нужд</t>
  </si>
  <si>
    <t xml:space="preserve"> 000 0103 0000000000 240</t>
  </si>
  <si>
    <t>Закупка товаров, работ, услуг в сфере информационно-коммуникационных технологий</t>
  </si>
  <si>
    <t xml:space="preserve"> 000 0103 0000000000 242</t>
  </si>
  <si>
    <t>Прочая закупка товаров, работ и услуг</t>
  </si>
  <si>
    <t xml:space="preserve"> 000 0103 0000000000 244</t>
  </si>
  <si>
    <t>Иные бюджетные ассигнования</t>
  </si>
  <si>
    <t xml:space="preserve"> 000 0103 0000000000 800</t>
  </si>
  <si>
    <t>Уплата налогов, сборов и иных платежей</t>
  </si>
  <si>
    <t xml:space="preserve"> 000 0103 0000000000 850</t>
  </si>
  <si>
    <t>Уплата иных платежей</t>
  </si>
  <si>
    <t xml:space="preserve"> 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</si>
  <si>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</si>
  <si>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</si>
  <si>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</si>
  <si>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</si>
  <si>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</si>
  <si>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</si>
  <si>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</si>
  <si>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</si>
  <si>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</si>
  <si>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</si>
  <si>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</si>
  <si>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>Закупка энергетических ресурсов</t>
  </si>
  <si>
    <t xml:space="preserve"> 000 0104 0000000000 247</t>
  </si>
  <si>
    <t xml:space="preserve"> 000 0104 0000000000 800</t>
  </si>
  <si>
    <t>Исполнение судебных актов</t>
  </si>
  <si>
    <t xml:space="preserve"> 000 0104 0000000000 830</t>
  </si>
  <si>
    <t>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</si>
  <si>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</si>
  <si>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000 0104 0000000000 850</t>
  </si>
  <si>
    <t>Уплата налога на имущество организаций и земельного налога</t>
  </si>
  <si>
    <t xml:space="preserve"> 000 0104 0000000000 851</t>
  </si>
  <si>
    <t>Уплата прочих налогов, сборов</t>
  </si>
  <si>
    <t xml:space="preserve"> 000 0104 0000000000 852</t>
  </si>
  <si>
    <t xml:space="preserve"> 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</si>
  <si>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</si>
  <si>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</si>
  <si>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</si>
  <si>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</si>
  <si>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</si>
  <si>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</si>
  <si>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</si>
  <si>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</si>
  <si>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</si>
  <si>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</si>
  <si>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</si>
  <si>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000 0106 0000000000 247</t>
  </si>
  <si>
    <t>Социальное обеспечение и иные выплаты населению</t>
  </si>
  <si>
    <t xml:space="preserve"> 000 0106 0000000000 300</t>
  </si>
  <si>
    <t>Социальные выплаты гражданам, кроме публичных нормативных социальных выплат</t>
  </si>
  <si>
    <t xml:space="preserve"> 000 0106 0000000000 320</t>
  </si>
  <si>
    <t>Пособия, компенсации и иные социальные выплаты гражданам, кроме публичных нормативных обязательств</t>
  </si>
  <si>
    <t xml:space="preserve"> 000 0106 0000000000 321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</si>
  <si>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</si>
  <si>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</si>
  <si>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</si>
  <si>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</si>
  <si>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000 0106 0000000000 853</t>
  </si>
  <si>
    <t>Обеспечение проведения выборов и референдумов</t>
  </si>
  <si>
    <t xml:space="preserve"> 000 0107 0000000000 000</t>
  </si>
  <si>
    <t xml:space="preserve"> 000 0107 0000000000 800</t>
  </si>
  <si>
    <t>Специальные расходы</t>
  </si>
  <si>
    <t xml:space="preserve"> 000 0107 0000000000 880</t>
  </si>
  <si>
    <t>Резервные фонды</t>
  </si>
  <si>
    <t xml:space="preserve"> 000 0111 0000000000 000</t>
  </si>
  <si>
    <t xml:space="preserve"> 000 0111 0000000000 800</t>
  </si>
  <si>
    <t>Резервные средства</t>
  </si>
  <si>
    <t xml:space="preserve"> 000 0111 0000000000 870</t>
  </si>
  <si>
    <t>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</si>
  <si>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</si>
  <si>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</si>
  <si>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</si>
  <si>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</si>
  <si>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</si>
  <si>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</si>
  <si>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</si>
  <si>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</si>
  <si>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</si>
  <si>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>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</si>
  <si>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</si>
  <si>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</si>
  <si>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000 0113 0000000000 247</t>
  </si>
  <si>
    <t xml:space="preserve"> 000 0113 0000000000 300</t>
  </si>
  <si>
    <t xml:space="preserve"> 000 0113 0000000000 320</t>
  </si>
  <si>
    <t xml:space="preserve"> 000 0113 0000000000 321</t>
  </si>
  <si>
    <t>Предоставление субсидий бюджетным, автономным учреждениям и иным некоммерческим организациям</t>
  </si>
  <si>
    <t xml:space="preserve"> 000 0113 0000000000 600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</si>
  <si>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</si>
  <si>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000 0113 0000000000 630</t>
  </si>
  <si>
    <t>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</si>
  <si>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</si>
  <si>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</si>
  <si>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</si>
  <si>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</si>
  <si>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</si>
  <si>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</si>
  <si>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</si>
  <si>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</si>
  <si>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>НАЦИОНАЛЬНАЯ БЕЗОПАСНОСТЬ И ПРАВООХРАНИТЕЛЬНАЯ ДЕЯТЕЛЬНОСТЬ</t>
  </si>
  <si>
    <t xml:space="preserve"> 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</si>
  <si>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</si>
  <si>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000 0310 0000000000 000</t>
  </si>
  <si>
    <t xml:space="preserve"> 000 0310 0000000000 100</t>
  </si>
  <si>
    <t>Расходы на выплаты персоналу казенных учреждений</t>
  </si>
  <si>
    <t xml:space="preserve"> 000 0310 0000000000 110</t>
  </si>
  <si>
    <t>Фонд оплаты труда учреждений</t>
  </si>
  <si>
    <t xml:space="preserve"> 000 0310 0000000000 111</t>
  </si>
  <si>
    <t>Иные выплаты персоналу учреждений, за исключением фонда оплаты труда</t>
  </si>
  <si>
    <t xml:space="preserve"> 000 0310 0000000000 112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</si>
  <si>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</si>
  <si>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</si>
  <si>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</si>
  <si>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</si>
  <si>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</si>
  <si>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000 0310 0000000000 244</t>
  </si>
  <si>
    <t xml:space="preserve"> 000 0310 0000000000 247</t>
  </si>
  <si>
    <t xml:space="preserve"> 000 0310 0000000000 800</t>
  </si>
  <si>
    <t xml:space="preserve"> 000 0310 0000000000 850</t>
  </si>
  <si>
    <t xml:space="preserve"> 000 0310 0000000000 851</t>
  </si>
  <si>
    <t xml:space="preserve"> 000 0310 0000000000 852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</si>
  <si>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</si>
  <si>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</si>
  <si>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000 0314 0000000000 100</t>
  </si>
  <si>
    <t xml:space="preserve"> 000 0314 0000000000 120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</si>
  <si>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</si>
  <si>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000 0314 0000000000 123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</si>
  <si>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</si>
  <si>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</si>
  <si>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</si>
  <si>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000 0314 0000000000 247</t>
  </si>
  <si>
    <t>НАЦИОНАЛЬНАЯ ЭКОНОМИКА</t>
  </si>
  <si>
    <t xml:space="preserve"> 000 0400 0000000000 000</t>
  </si>
  <si>
    <t>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</si>
  <si>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</si>
  <si>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</si>
  <si>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</si>
  <si>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</si>
  <si>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</si>
  <si>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</si>
  <si>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</si>
  <si>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</si>
  <si>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</si>
  <si>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>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</si>
  <si>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</si>
  <si>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</si>
  <si>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</si>
  <si>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</si>
  <si>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000 0409 0000000000 800</t>
  </si>
  <si>
    <t xml:space="preserve"> 000 0409 0000000000 810</t>
  </si>
  <si>
    <t xml:space="preserve"> 000 0409 0000000000 811</t>
  </si>
  <si>
    <t>Связь и информатика</t>
  </si>
  <si>
    <t xml:space="preserve"> 000 0410 0000000000 000</t>
  </si>
  <si>
    <t xml:space="preserve"> 000 0410 0000000000 600</t>
  </si>
  <si>
    <t>Субсидии бюджетным учреждениям</t>
  </si>
  <si>
    <t xml:space="preserve"> 000 0410 0000000000 610</t>
  </si>
  <si>
    <t>Субсидии бюджетным учреждениям на иные цели</t>
  </si>
  <si>
    <t xml:space="preserve"> 000 0410 0000000000 612</t>
  </si>
  <si>
    <t>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</si>
  <si>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</si>
  <si>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</si>
  <si>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</si>
  <si>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</si>
  <si>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</si>
  <si>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</si>
  <si>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</si>
  <si>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</si>
  <si>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</si>
  <si>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</si>
  <si>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000 0412 0000000000 247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</si>
  <si>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</si>
  <si>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</si>
  <si>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</si>
  <si>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000 0412 0000000000 830</t>
  </si>
  <si>
    <t xml:space="preserve"> 000 0412 0000000000 831</t>
  </si>
  <si>
    <t xml:space="preserve"> 000 0412 0000000000 850</t>
  </si>
  <si>
    <t xml:space="preserve"> 000 0412 0000000000 851</t>
  </si>
  <si>
    <t xml:space="preserve"> 000 0412 0000000000 852</t>
  </si>
  <si>
    <t xml:space="preserve"> 000 0412 0000000000 853</t>
  </si>
  <si>
    <t>ЖИЛИЩНО-КОММУНАЛЬНОЕ ХОЗЯЙСТВО</t>
  </si>
  <si>
    <t xml:space="preserve"> 000 0500 0000000000 000</t>
  </si>
  <si>
    <t>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</si>
  <si>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</si>
  <si>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</si>
  <si>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</si>
  <si>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</si>
  <si>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>Капитальные вложения в объекты государственной (муниципальной) собственности</t>
  </si>
  <si>
    <t xml:space="preserve"> 000 0501 0000000000 400</t>
  </si>
  <si>
    <t>Бюджетные инвестиции</t>
  </si>
  <si>
    <t xml:space="preserve"> 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</si>
  <si>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</si>
  <si>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</si>
  <si>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000 0501 0000000000 800</t>
  </si>
  <si>
    <t xml:space="preserve"> 000 0501 0000000000 810</t>
  </si>
  <si>
    <t xml:space="preserve"> 000 0501 0000000000 811</t>
  </si>
  <si>
    <t>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</si>
  <si>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</si>
  <si>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</si>
  <si>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</si>
  <si>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</si>
  <si>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000 0502 0000000000 400</t>
  </si>
  <si>
    <t xml:space="preserve"> 000 0502 0000000000 410</t>
  </si>
  <si>
    <t>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</si>
  <si>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</si>
  <si>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</si>
  <si>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</si>
  <si>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</si>
  <si>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>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</si>
  <si>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</si>
  <si>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</si>
  <si>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</si>
  <si>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</si>
  <si>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</si>
  <si>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000 0503 0000000000 800</t>
  </si>
  <si>
    <t xml:space="preserve"> 000 0503 0000000000 810</t>
  </si>
  <si>
    <t xml:space="preserve"> 000 0503 0000000000 811</t>
  </si>
  <si>
    <t>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</si>
  <si>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</si>
  <si>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</si>
  <si>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</si>
  <si>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</si>
  <si>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</si>
  <si>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</si>
  <si>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</si>
  <si>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</si>
  <si>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</si>
  <si>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</si>
  <si>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000 0505 0000000000 300</t>
  </si>
  <si>
    <t xml:space="preserve"> 000 0505 0000000000 320</t>
  </si>
  <si>
    <t xml:space="preserve"> 000 0505 0000000000 321</t>
  </si>
  <si>
    <t xml:space="preserve"> 000 0505 0000000000 800</t>
  </si>
  <si>
    <t xml:space="preserve"> 000 0505 0000000000 830</t>
  </si>
  <si>
    <t xml:space="preserve"> 000 0505 0000000000 831</t>
  </si>
  <si>
    <t xml:space="preserve"> 000 0505 0000000000 850</t>
  </si>
  <si>
    <t xml:space="preserve"> 000 0505 0000000000 851</t>
  </si>
  <si>
    <t xml:space="preserve"> 000 0505 0000000000 852</t>
  </si>
  <si>
    <t>ОБРАЗОВАНИЕ</t>
  </si>
  <si>
    <t xml:space="preserve"> 000 0700 0000000000 000</t>
  </si>
  <si>
    <t>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</si>
  <si>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</si>
  <si>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</si>
  <si>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</si>
  <si>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</si>
  <si>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</si>
  <si>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</si>
  <si>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>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</si>
  <si>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</si>
  <si>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</si>
  <si>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</si>
  <si>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</si>
  <si>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</si>
  <si>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>Субсидии автономным учреждениям</t>
  </si>
  <si>
    <t xml:space="preserve"> 000 0702 0000000000 620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</si>
  <si>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</si>
  <si>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000 0702 0000000000 621</t>
  </si>
  <si>
    <t>Субсидии автономным учреждениям на иные цели</t>
  </si>
  <si>
    <t xml:space="preserve"> 000 0702 0000000000 622</t>
  </si>
  <si>
    <t>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</si>
  <si>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</si>
  <si>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</si>
  <si>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</si>
  <si>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</si>
  <si>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</si>
  <si>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000 0703 0000000000 620</t>
  </si>
  <si>
    <t xml:space="preserve"> 000 0703 0000000000 622</t>
  </si>
  <si>
    <t>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</si>
  <si>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</si>
  <si>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</si>
  <si>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</si>
  <si>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</si>
  <si>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>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</si>
  <si>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</si>
  <si>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</si>
  <si>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</si>
  <si>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</si>
  <si>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</si>
  <si>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</si>
  <si>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</si>
  <si>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</si>
  <si>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</si>
  <si>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>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</si>
  <si>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</si>
  <si>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</si>
  <si>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</si>
  <si>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</si>
  <si>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</si>
  <si>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</si>
  <si>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</si>
  <si>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</si>
  <si>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</si>
  <si>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</si>
  <si>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</si>
  <si>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000 0709 0000000000 300</t>
  </si>
  <si>
    <t xml:space="preserve"> 000 0709 0000000000 320</t>
  </si>
  <si>
    <t xml:space="preserve"> 000 0709 0000000000 321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</si>
  <si>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</si>
  <si>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</si>
  <si>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</si>
  <si>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</si>
  <si>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</si>
  <si>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</si>
  <si>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</si>
  <si>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</si>
  <si>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</si>
  <si>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</si>
  <si>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</si>
  <si>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</si>
  <si>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</si>
  <si>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</si>
  <si>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</si>
  <si>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</si>
  <si>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</si>
  <si>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</si>
  <si>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>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</si>
  <si>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</si>
  <si>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</si>
  <si>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</si>
  <si>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</si>
  <si>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</si>
  <si>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</si>
  <si>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</si>
  <si>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</si>
  <si>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</si>
  <si>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</si>
  <si>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000 0804 0000000000 247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</si>
  <si>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</si>
  <si>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</si>
  <si>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</si>
  <si>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000 0804 0000000000 612</t>
  </si>
  <si>
    <t xml:space="preserve"> 000 0804 0000000000 800</t>
  </si>
  <si>
    <t xml:space="preserve"> 000 0804 0000000000 850</t>
  </si>
  <si>
    <t xml:space="preserve"> 000 0804 0000000000 852</t>
  </si>
  <si>
    <t xml:space="preserve"> 000 0804 0000000000 853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</si>
  <si>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</si>
  <si>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</si>
  <si>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</si>
  <si>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</si>
  <si>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</si>
  <si>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</si>
  <si>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</si>
  <si>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>Социальное обеспечение населения</t>
  </si>
  <si>
    <t xml:space="preserve"> 000 1003 0000000000 000</t>
  </si>
  <si>
    <t xml:space="preserve"> 000 1003 0000000000 100</t>
  </si>
  <si>
    <t xml:space="preserve"> 000 1003 0000000000 110</t>
  </si>
  <si>
    <t xml:space="preserve"> 000 1003 0000000000 112</t>
  </si>
  <si>
    <t xml:space="preserve"> 000 1003 0000000000 300</t>
  </si>
  <si>
    <t xml:space="preserve"> 000 1003 0000000000 320</t>
  </si>
  <si>
    <t xml:space="preserve"> 000 1003 0000000000 321</t>
  </si>
  <si>
    <t>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</si>
  <si>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</si>
  <si>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</si>
  <si>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</si>
  <si>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>Субсидии гражданам на приобретение жилья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</si>
  <si>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</si>
  <si>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</si>
  <si>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</si>
  <si>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</si>
  <si>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</si>
  <si>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</si>
  <si>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</si>
  <si>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>ФИЗИЧЕСКАЯ КУЛЬТУРА И СПОРТ</t>
  </si>
  <si>
    <t xml:space="preserve"> 000 1100 0000000000 000</t>
  </si>
  <si>
    <t>Физическая культура</t>
  </si>
  <si>
    <t xml:space="preserve"> 000 1101 0000000000 000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</si>
  <si>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</si>
  <si>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</si>
  <si>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</si>
  <si>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000 1101 0000000000 600</t>
  </si>
  <si>
    <t xml:space="preserve"> 000 1101 0000000000 610</t>
  </si>
  <si>
    <t xml:space="preserve"> 000 1101 0000000000 611</t>
  </si>
  <si>
    <t xml:space="preserve"> 000 1101 0000000000 612</t>
  </si>
  <si>
    <t xml:space="preserve"> 000 1101 0000000000 620</t>
  </si>
  <si>
    <t xml:space="preserve"> 000 1101 0000000000 621</t>
  </si>
  <si>
    <t xml:space="preserve"> 000 1101 0000000000 622</t>
  </si>
  <si>
    <t>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</si>
  <si>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</si>
  <si>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</si>
  <si>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</si>
  <si>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</si>
  <si>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</si>
  <si>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</si>
  <si>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</si>
  <si>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</si>
  <si>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000 1105 0000000000 242</t>
  </si>
  <si>
    <t xml:space="preserve"> 000 1105 0000000000 244</t>
  </si>
  <si>
    <t xml:space="preserve"> 000 1105 0000000000 247</t>
  </si>
  <si>
    <t xml:space="preserve"> 000 1105 0000000000 800</t>
  </si>
  <si>
    <t xml:space="preserve"> 000 1105 0000000000 850</t>
  </si>
  <si>
    <t xml:space="preserve"> 000 1105 0000000000 852</t>
  </si>
  <si>
    <t>СРЕДСТВА МАССОВОЙ ИНФОРМАЦИИ</t>
  </si>
  <si>
    <t xml:space="preserve"> 000 1200 0000000000 000</t>
  </si>
  <si>
    <t>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</si>
  <si>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</si>
  <si>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</si>
  <si>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000 1202 0000000000 610</t>
  </si>
  <si>
    <t xml:space="preserve"> 000 1202 0000000000 611</t>
  </si>
  <si>
    <t>ОБСЛУЖИВАНИЕ ГОСУДАРСТВЕННОГО (МУНИЦИПАЛЬНОГО) ДОЛГА</t>
  </si>
  <si>
    <t xml:space="preserve"> 000 1300 0000000000 000</t>
  </si>
  <si>
    <t>Обслуживание государственного (муниципального) внутреннего долга</t>
  </si>
  <si>
    <t xml:space="preserve"> 000 1301 0000000000 000</t>
  </si>
  <si>
    <t>Обслуживание государственного (муниципального) долга</t>
  </si>
  <si>
    <t xml:space="preserve"> 000 1301 0000000000 700</t>
  </si>
  <si>
    <t>Обслуживание муниципального долга</t>
  </si>
  <si>
    <t xml:space="preserve"> 000 1301 0000000000 730</t>
  </si>
  <si>
    <t>% исполнения</t>
  </si>
  <si>
    <t>Неисполненные назначения 
(гр. 3 - гр. 4)</t>
  </si>
  <si>
    <t>2. Расходы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</si>
</sst>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23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6" fillId="0" borderId="1" xfId="18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4" fillId="0" borderId="2" xfId="61" applyNumberFormat="1" applyProtection="1"/>
    <xf numFmtId="0" fontId="17" fillId="0" borderId="46" xfId="0" applyFont="1" applyBorder="1" applyAlignment="1" applyProtection="1">
      <alignment horizontal="center" vertical="center" wrapText="1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8" fillId="0" borderId="46" xfId="48" applyNumberFormat="1" applyFont="1" applyBorder="1" applyProtection="1">
      <alignment horizontal="left" wrapText="1" indent="2"/>
    </xf>
    <xf numFmtId="49" fontId="18" fillId="0" borderId="46" xfId="50" applyNumberFormat="1" applyFont="1" applyBorder="1" applyProtection="1">
      <alignment horizontal="center"/>
    </xf>
    <xf numFmtId="4" fontId="18" fillId="0" borderId="46" xfId="40" applyNumberFormat="1" applyFont="1" applyBorder="1" applyProtection="1">
      <alignment horizontal="right"/>
    </xf>
    <xf numFmtId="165" fontId="17" fillId="0" borderId="46" xfId="0" applyNumberFormat="1" applyFont="1" applyBorder="1" applyProtection="1">
      <protection locked="0"/>
    </xf>
    <xf numFmtId="4" fontId="17" fillId="0" borderId="46" xfId="0" applyNumberFormat="1" applyFont="1" applyBorder="1" applyProtection="1">
      <protection locked="0"/>
    </xf>
    <xf numFmtId="0" fontId="19" fillId="0" borderId="46" xfId="48" applyNumberFormat="1" applyFont="1" applyBorder="1" applyProtection="1">
      <alignment horizontal="left" wrapText="1" indent="2"/>
    </xf>
    <xf numFmtId="49" fontId="19" fillId="0" borderId="46" xfId="50" applyNumberFormat="1" applyFont="1" applyBorder="1" applyProtection="1">
      <alignment horizontal="center"/>
    </xf>
    <xf numFmtId="4" fontId="19" fillId="0" borderId="46" xfId="40" applyNumberFormat="1" applyFont="1" applyBorder="1" applyProtection="1">
      <alignment horizontal="right"/>
    </xf>
    <xf numFmtId="165" fontId="20" fillId="0" borderId="46" xfId="0" applyNumberFormat="1" applyFont="1" applyBorder="1" applyProtection="1">
      <protection locked="0"/>
    </xf>
    <xf numFmtId="4" fontId="20" fillId="0" borderId="46" xfId="0" applyNumberFormat="1" applyFont="1" applyBorder="1" applyProtection="1">
      <protection locked="0"/>
    </xf>
    <xf numFmtId="0" fontId="19" fillId="0" borderId="1" xfId="1" applyNumberFormat="1" applyFont="1" applyAlignment="1" applyProtection="1">
      <alignment horizontal="center"/>
    </xf>
  </cellXfs>
  <cellStyles count="168">
    <cellStyle name="br" xfId="163"/>
    <cellStyle name="col" xfId="162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7"/>
  <sheetViews>
    <sheetView tabSelected="1" zoomScaleNormal="100" zoomScaleSheetLayoutView="100" workbookViewId="0">
      <selection activeCell="A4" sqref="A4"/>
    </sheetView>
  </sheetViews>
  <sheetFormatPr defaultColWidth="9.109375" defaultRowHeight="14.4" x14ac:dyDescent="0.3"/>
  <cols>
    <col min="1" max="1" width="53.88671875" style="1" customWidth="1"/>
    <col min="2" max="2" width="30.109375" style="1" customWidth="1"/>
    <col min="3" max="4" width="17.33203125" style="1" bestFit="1" customWidth="1"/>
    <col min="5" max="5" width="13.88671875" style="1" customWidth="1"/>
    <col min="6" max="6" width="20.44140625" style="1" customWidth="1"/>
    <col min="7" max="16384" width="9.109375" style="1"/>
  </cols>
  <sheetData>
    <row r="1" spans="1:6" ht="7.5" customHeight="1" x14ac:dyDescent="0.3">
      <c r="A1" s="5"/>
      <c r="B1" s="6"/>
      <c r="C1" s="6"/>
      <c r="D1" s="2"/>
      <c r="E1" s="2"/>
    </row>
    <row r="2" spans="1:6" ht="14.1" customHeight="1" x14ac:dyDescent="0.3">
      <c r="A2" s="22" t="s">
        <v>436</v>
      </c>
      <c r="B2" s="22"/>
      <c r="C2" s="22"/>
      <c r="D2" s="22"/>
      <c r="E2" s="22"/>
      <c r="F2" s="22"/>
    </row>
    <row r="3" spans="1:6" ht="12.9" customHeight="1" x14ac:dyDescent="0.3">
      <c r="A3" s="7"/>
      <c r="B3" s="7"/>
      <c r="C3" s="8"/>
      <c r="D3" s="9"/>
      <c r="E3" s="2"/>
    </row>
    <row r="4" spans="1:6" ht="46.8" x14ac:dyDescent="0.3">
      <c r="A4" s="10" t="s">
        <v>0</v>
      </c>
      <c r="B4" s="10" t="s">
        <v>5</v>
      </c>
      <c r="C4" s="10" t="s">
        <v>1</v>
      </c>
      <c r="D4" s="10" t="s">
        <v>2</v>
      </c>
      <c r="E4" s="10" t="s">
        <v>434</v>
      </c>
      <c r="F4" s="10" t="s">
        <v>435</v>
      </c>
    </row>
    <row r="5" spans="1:6" ht="11.4" customHeight="1" x14ac:dyDescent="0.3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</row>
    <row r="6" spans="1:6" ht="25.5" customHeight="1" x14ac:dyDescent="0.3">
      <c r="A6" s="17" t="s">
        <v>6</v>
      </c>
      <c r="B6" s="18" t="s">
        <v>3</v>
      </c>
      <c r="C6" s="19">
        <v>4417158151.3400002</v>
      </c>
      <c r="D6" s="19">
        <v>3267294501.4699998</v>
      </c>
      <c r="E6" s="20">
        <f>D6/C6*100</f>
        <v>73.968248125298047</v>
      </c>
      <c r="F6" s="21">
        <f>C6-D6</f>
        <v>1149863649.8700004</v>
      </c>
    </row>
    <row r="7" spans="1:6" ht="14.25" customHeight="1" x14ac:dyDescent="0.3">
      <c r="A7" s="12" t="s">
        <v>4</v>
      </c>
      <c r="B7" s="13"/>
      <c r="C7" s="14"/>
      <c r="D7" s="14"/>
      <c r="E7" s="15"/>
      <c r="F7" s="16"/>
    </row>
    <row r="8" spans="1:6" ht="15.6" x14ac:dyDescent="0.3">
      <c r="A8" s="17" t="s">
        <v>7</v>
      </c>
      <c r="B8" s="18" t="s">
        <v>8</v>
      </c>
      <c r="C8" s="19">
        <v>367754859.35000002</v>
      </c>
      <c r="D8" s="19">
        <v>243444446.40000001</v>
      </c>
      <c r="E8" s="20">
        <f t="shared" ref="E8:E70" si="0">D8/C8*100</f>
        <v>66.197479165954093</v>
      </c>
      <c r="F8" s="21">
        <f t="shared" ref="F8:F70" si="1">C8-D8</f>
        <v>124310412.95000002</v>
      </c>
    </row>
    <row r="9" spans="1:6" ht="46.8" x14ac:dyDescent="0.3">
      <c r="A9" s="12" t="s">
        <v>9</v>
      </c>
      <c r="B9" s="13" t="s">
        <v>10</v>
      </c>
      <c r="C9" s="14">
        <v>5686222</v>
      </c>
      <c r="D9" s="14">
        <v>4419811.74</v>
      </c>
      <c r="E9" s="15">
        <f t="shared" si="0"/>
        <v>77.728441485401035</v>
      </c>
      <c r="F9" s="16">
        <f t="shared" si="1"/>
        <v>1266410.2599999998</v>
      </c>
    </row>
    <row r="10" spans="1:6" ht="78" x14ac:dyDescent="0.3">
      <c r="A10" s="12" t="s">
        <v>11</v>
      </c>
      <c r="B10" s="13" t="s">
        <v>12</v>
      </c>
      <c r="C10" s="14">
        <v>5686222</v>
      </c>
      <c r="D10" s="14">
        <v>4419811.74</v>
      </c>
      <c r="E10" s="15">
        <f t="shared" si="0"/>
        <v>77.728441485401035</v>
      </c>
      <c r="F10" s="16">
        <f t="shared" si="1"/>
        <v>1266410.2599999998</v>
      </c>
    </row>
    <row r="11" spans="1:6" ht="31.2" x14ac:dyDescent="0.3">
      <c r="A11" s="12" t="s">
        <v>13</v>
      </c>
      <c r="B11" s="13" t="s">
        <v>14</v>
      </c>
      <c r="C11" s="14">
        <v>5686222</v>
      </c>
      <c r="D11" s="14">
        <v>4419811.74</v>
      </c>
      <c r="E11" s="15">
        <f t="shared" si="0"/>
        <v>77.728441485401035</v>
      </c>
      <c r="F11" s="16">
        <f t="shared" si="1"/>
        <v>1266410.2599999998</v>
      </c>
    </row>
    <row r="12" spans="1:6" ht="31.2" x14ac:dyDescent="0.3">
      <c r="A12" s="12" t="s">
        <v>15</v>
      </c>
      <c r="B12" s="13" t="s">
        <v>16</v>
      </c>
      <c r="C12" s="14">
        <v>4574671</v>
      </c>
      <c r="D12" s="14">
        <v>3615748.96</v>
      </c>
      <c r="E12" s="15">
        <f t="shared" si="0"/>
        <v>79.038448010796841</v>
      </c>
      <c r="F12" s="16">
        <f t="shared" si="1"/>
        <v>958922.04</v>
      </c>
    </row>
    <row r="13" spans="1:6" ht="46.8" x14ac:dyDescent="0.3">
      <c r="A13" s="12" t="s">
        <v>17</v>
      </c>
      <c r="B13" s="13" t="s">
        <v>18</v>
      </c>
      <c r="C13" s="14">
        <v>130000</v>
      </c>
      <c r="D13" s="14">
        <v>100007</v>
      </c>
      <c r="E13" s="15">
        <f t="shared" si="0"/>
        <v>76.928461538461534</v>
      </c>
      <c r="F13" s="16">
        <f t="shared" si="1"/>
        <v>29993</v>
      </c>
    </row>
    <row r="14" spans="1:6" ht="62.4" x14ac:dyDescent="0.3">
      <c r="A14" s="12" t="s">
        <v>19</v>
      </c>
      <c r="B14" s="13" t="s">
        <v>20</v>
      </c>
      <c r="C14" s="14">
        <v>981551</v>
      </c>
      <c r="D14" s="14">
        <v>704055.78</v>
      </c>
      <c r="E14" s="15">
        <f t="shared" si="0"/>
        <v>71.728904560231726</v>
      </c>
      <c r="F14" s="16">
        <f t="shared" si="1"/>
        <v>277495.21999999997</v>
      </c>
    </row>
    <row r="15" spans="1:6" ht="62.4" x14ac:dyDescent="0.3">
      <c r="A15" s="12" t="s">
        <v>21</v>
      </c>
      <c r="B15" s="13" t="s">
        <v>22</v>
      </c>
      <c r="C15" s="14">
        <v>2652209</v>
      </c>
      <c r="D15" s="14">
        <v>1479729.94</v>
      </c>
      <c r="E15" s="15">
        <f t="shared" si="0"/>
        <v>55.792357992903277</v>
      </c>
      <c r="F15" s="16">
        <f t="shared" si="1"/>
        <v>1172479.06</v>
      </c>
    </row>
    <row r="16" spans="1:6" ht="78" x14ac:dyDescent="0.3">
      <c r="A16" s="12" t="s">
        <v>11</v>
      </c>
      <c r="B16" s="13" t="s">
        <v>23</v>
      </c>
      <c r="C16" s="14">
        <v>1783131</v>
      </c>
      <c r="D16" s="14">
        <v>1046341.93</v>
      </c>
      <c r="E16" s="15">
        <f t="shared" si="0"/>
        <v>58.680036968680369</v>
      </c>
      <c r="F16" s="16">
        <f t="shared" si="1"/>
        <v>736789.07</v>
      </c>
    </row>
    <row r="17" spans="1:6" ht="31.2" x14ac:dyDescent="0.3">
      <c r="A17" s="12" t="s">
        <v>13</v>
      </c>
      <c r="B17" s="13" t="s">
        <v>24</v>
      </c>
      <c r="C17" s="14">
        <v>1783131</v>
      </c>
      <c r="D17" s="14">
        <v>1046341.93</v>
      </c>
      <c r="E17" s="15">
        <f t="shared" si="0"/>
        <v>58.680036968680369</v>
      </c>
      <c r="F17" s="16">
        <f t="shared" si="1"/>
        <v>736789.07</v>
      </c>
    </row>
    <row r="18" spans="1:6" ht="31.2" x14ac:dyDescent="0.3">
      <c r="A18" s="12" t="s">
        <v>15</v>
      </c>
      <c r="B18" s="13" t="s">
        <v>25</v>
      </c>
      <c r="C18" s="14">
        <v>1300715</v>
      </c>
      <c r="D18" s="14">
        <v>809391.64</v>
      </c>
      <c r="E18" s="15">
        <f t="shared" si="0"/>
        <v>62.226670715721745</v>
      </c>
      <c r="F18" s="16">
        <f t="shared" si="1"/>
        <v>491323.36</v>
      </c>
    </row>
    <row r="19" spans="1:6" ht="46.8" x14ac:dyDescent="0.3">
      <c r="A19" s="12" t="s">
        <v>17</v>
      </c>
      <c r="B19" s="13" t="s">
        <v>26</v>
      </c>
      <c r="C19" s="14">
        <v>89600</v>
      </c>
      <c r="D19" s="14">
        <v>5500</v>
      </c>
      <c r="E19" s="15">
        <f t="shared" si="0"/>
        <v>6.1383928571428568</v>
      </c>
      <c r="F19" s="16">
        <f t="shared" si="1"/>
        <v>84100</v>
      </c>
    </row>
    <row r="20" spans="1:6" ht="62.4" x14ac:dyDescent="0.3">
      <c r="A20" s="12" t="s">
        <v>19</v>
      </c>
      <c r="B20" s="13" t="s">
        <v>27</v>
      </c>
      <c r="C20" s="14">
        <v>392816</v>
      </c>
      <c r="D20" s="14">
        <v>231450.29</v>
      </c>
      <c r="E20" s="15">
        <f t="shared" si="0"/>
        <v>58.920789886359017</v>
      </c>
      <c r="F20" s="16">
        <f t="shared" si="1"/>
        <v>161365.71</v>
      </c>
    </row>
    <row r="21" spans="1:6" ht="31.2" x14ac:dyDescent="0.3">
      <c r="A21" s="12" t="s">
        <v>28</v>
      </c>
      <c r="B21" s="13" t="s">
        <v>29</v>
      </c>
      <c r="C21" s="14">
        <v>629078</v>
      </c>
      <c r="D21" s="14">
        <v>193388.01</v>
      </c>
      <c r="E21" s="15">
        <f t="shared" si="0"/>
        <v>30.741499464295369</v>
      </c>
      <c r="F21" s="16">
        <f t="shared" si="1"/>
        <v>435689.99</v>
      </c>
    </row>
    <row r="22" spans="1:6" ht="46.8" x14ac:dyDescent="0.3">
      <c r="A22" s="12" t="s">
        <v>30</v>
      </c>
      <c r="B22" s="13" t="s">
        <v>31</v>
      </c>
      <c r="C22" s="14">
        <v>629078</v>
      </c>
      <c r="D22" s="14">
        <v>193388.01</v>
      </c>
      <c r="E22" s="15">
        <f t="shared" si="0"/>
        <v>30.741499464295369</v>
      </c>
      <c r="F22" s="16">
        <f t="shared" si="1"/>
        <v>435689.99</v>
      </c>
    </row>
    <row r="23" spans="1:6" ht="31.2" x14ac:dyDescent="0.3">
      <c r="A23" s="12" t="s">
        <v>32</v>
      </c>
      <c r="B23" s="13" t="s">
        <v>33</v>
      </c>
      <c r="C23" s="14">
        <v>341691</v>
      </c>
      <c r="D23" s="14">
        <v>70386.02</v>
      </c>
      <c r="E23" s="15">
        <f t="shared" si="0"/>
        <v>20.5993192679936</v>
      </c>
      <c r="F23" s="16">
        <f t="shared" si="1"/>
        <v>271304.98</v>
      </c>
    </row>
    <row r="24" spans="1:6" ht="15.6" x14ac:dyDescent="0.3">
      <c r="A24" s="12" t="s">
        <v>34</v>
      </c>
      <c r="B24" s="13" t="s">
        <v>35</v>
      </c>
      <c r="C24" s="14">
        <v>287387</v>
      </c>
      <c r="D24" s="14">
        <v>123001.99</v>
      </c>
      <c r="E24" s="15">
        <f t="shared" si="0"/>
        <v>42.800123178849425</v>
      </c>
      <c r="F24" s="16">
        <f t="shared" si="1"/>
        <v>164385.01</v>
      </c>
    </row>
    <row r="25" spans="1:6" ht="15.6" x14ac:dyDescent="0.3">
      <c r="A25" s="12" t="s">
        <v>36</v>
      </c>
      <c r="B25" s="13" t="s">
        <v>37</v>
      </c>
      <c r="C25" s="14">
        <v>240000</v>
      </c>
      <c r="D25" s="14">
        <v>240000</v>
      </c>
      <c r="E25" s="15">
        <f t="shared" si="0"/>
        <v>100</v>
      </c>
      <c r="F25" s="16">
        <f t="shared" si="1"/>
        <v>0</v>
      </c>
    </row>
    <row r="26" spans="1:6" ht="15.6" x14ac:dyDescent="0.3">
      <c r="A26" s="12" t="s">
        <v>38</v>
      </c>
      <c r="B26" s="13" t="s">
        <v>39</v>
      </c>
      <c r="C26" s="14">
        <v>240000</v>
      </c>
      <c r="D26" s="14">
        <v>240000</v>
      </c>
      <c r="E26" s="15">
        <f t="shared" si="0"/>
        <v>100</v>
      </c>
      <c r="F26" s="16">
        <f t="shared" si="1"/>
        <v>0</v>
      </c>
    </row>
    <row r="27" spans="1:6" ht="15.6" x14ac:dyDescent="0.3">
      <c r="A27" s="12" t="s">
        <v>40</v>
      </c>
      <c r="B27" s="13" t="s">
        <v>41</v>
      </c>
      <c r="C27" s="14">
        <v>240000</v>
      </c>
      <c r="D27" s="14">
        <v>240000</v>
      </c>
      <c r="E27" s="15">
        <f t="shared" si="0"/>
        <v>100</v>
      </c>
      <c r="F27" s="16">
        <f t="shared" si="1"/>
        <v>0</v>
      </c>
    </row>
    <row r="28" spans="1:6" ht="62.4" x14ac:dyDescent="0.3">
      <c r="A28" s="12" t="s">
        <v>42</v>
      </c>
      <c r="B28" s="13" t="s">
        <v>43</v>
      </c>
      <c r="C28" s="14">
        <v>147869299.59</v>
      </c>
      <c r="D28" s="14">
        <v>94575189.510000005</v>
      </c>
      <c r="E28" s="15">
        <f t="shared" si="0"/>
        <v>63.958637642993111</v>
      </c>
      <c r="F28" s="16">
        <f t="shared" si="1"/>
        <v>53294110.079999998</v>
      </c>
    </row>
    <row r="29" spans="1:6" ht="78" x14ac:dyDescent="0.3">
      <c r="A29" s="12" t="s">
        <v>11</v>
      </c>
      <c r="B29" s="13" t="s">
        <v>44</v>
      </c>
      <c r="C29" s="14">
        <v>124466289.73999999</v>
      </c>
      <c r="D29" s="14">
        <v>81948062.849999994</v>
      </c>
      <c r="E29" s="15">
        <f t="shared" si="0"/>
        <v>65.839564287794602</v>
      </c>
      <c r="F29" s="16">
        <f t="shared" si="1"/>
        <v>42518226.890000001</v>
      </c>
    </row>
    <row r="30" spans="1:6" ht="31.2" x14ac:dyDescent="0.3">
      <c r="A30" s="12" t="s">
        <v>13</v>
      </c>
      <c r="B30" s="13" t="s">
        <v>45</v>
      </c>
      <c r="C30" s="14">
        <v>124466289.73999999</v>
      </c>
      <c r="D30" s="14">
        <v>81948062.849999994</v>
      </c>
      <c r="E30" s="15">
        <f t="shared" si="0"/>
        <v>65.839564287794602</v>
      </c>
      <c r="F30" s="16">
        <f t="shared" si="1"/>
        <v>42518226.890000001</v>
      </c>
    </row>
    <row r="31" spans="1:6" ht="31.2" x14ac:dyDescent="0.3">
      <c r="A31" s="12" t="s">
        <v>15</v>
      </c>
      <c r="B31" s="13" t="s">
        <v>46</v>
      </c>
      <c r="C31" s="14">
        <v>92735363</v>
      </c>
      <c r="D31" s="14">
        <v>61357559.710000001</v>
      </c>
      <c r="E31" s="15">
        <f t="shared" si="0"/>
        <v>66.164144642427289</v>
      </c>
      <c r="F31" s="16">
        <f t="shared" si="1"/>
        <v>31377803.289999999</v>
      </c>
    </row>
    <row r="32" spans="1:6" ht="46.8" x14ac:dyDescent="0.3">
      <c r="A32" s="12" t="s">
        <v>17</v>
      </c>
      <c r="B32" s="13" t="s">
        <v>47</v>
      </c>
      <c r="C32" s="14">
        <v>3562283.37</v>
      </c>
      <c r="D32" s="14">
        <v>3078221.42</v>
      </c>
      <c r="E32" s="15">
        <f t="shared" si="0"/>
        <v>86.41146984328762</v>
      </c>
      <c r="F32" s="16">
        <f t="shared" si="1"/>
        <v>484061.95000000019</v>
      </c>
    </row>
    <row r="33" spans="1:6" ht="62.4" x14ac:dyDescent="0.3">
      <c r="A33" s="12" t="s">
        <v>19</v>
      </c>
      <c r="B33" s="13" t="s">
        <v>48</v>
      </c>
      <c r="C33" s="14">
        <v>28168643.370000001</v>
      </c>
      <c r="D33" s="14">
        <v>17512281.719999999</v>
      </c>
      <c r="E33" s="15">
        <f t="shared" si="0"/>
        <v>62.169418278236378</v>
      </c>
      <c r="F33" s="16">
        <f t="shared" si="1"/>
        <v>10656361.650000002</v>
      </c>
    </row>
    <row r="34" spans="1:6" ht="31.2" x14ac:dyDescent="0.3">
      <c r="A34" s="12" t="s">
        <v>28</v>
      </c>
      <c r="B34" s="13" t="s">
        <v>49</v>
      </c>
      <c r="C34" s="14">
        <v>21103009.850000001</v>
      </c>
      <c r="D34" s="14">
        <v>10571994.48</v>
      </c>
      <c r="E34" s="15">
        <f t="shared" si="0"/>
        <v>50.097093045710729</v>
      </c>
      <c r="F34" s="16">
        <f t="shared" si="1"/>
        <v>10531015.370000001</v>
      </c>
    </row>
    <row r="35" spans="1:6" ht="46.8" x14ac:dyDescent="0.3">
      <c r="A35" s="12" t="s">
        <v>30</v>
      </c>
      <c r="B35" s="13" t="s">
        <v>50</v>
      </c>
      <c r="C35" s="14">
        <v>21103009.850000001</v>
      </c>
      <c r="D35" s="14">
        <v>10571994.48</v>
      </c>
      <c r="E35" s="15">
        <f t="shared" si="0"/>
        <v>50.097093045710729</v>
      </c>
      <c r="F35" s="16">
        <f t="shared" si="1"/>
        <v>10531015.370000001</v>
      </c>
    </row>
    <row r="36" spans="1:6" ht="31.2" x14ac:dyDescent="0.3">
      <c r="A36" s="12" t="s">
        <v>32</v>
      </c>
      <c r="B36" s="13" t="s">
        <v>51</v>
      </c>
      <c r="C36" s="14">
        <v>3687209.6</v>
      </c>
      <c r="D36" s="14">
        <v>1877298.7</v>
      </c>
      <c r="E36" s="15">
        <f t="shared" si="0"/>
        <v>50.913804845810773</v>
      </c>
      <c r="F36" s="16">
        <f t="shared" si="1"/>
        <v>1809910.9000000001</v>
      </c>
    </row>
    <row r="37" spans="1:6" ht="15.6" x14ac:dyDescent="0.3">
      <c r="A37" s="12" t="s">
        <v>34</v>
      </c>
      <c r="B37" s="13" t="s">
        <v>52</v>
      </c>
      <c r="C37" s="14">
        <v>13500800.25</v>
      </c>
      <c r="D37" s="14">
        <v>5679681.1799999997</v>
      </c>
      <c r="E37" s="15">
        <f t="shared" si="0"/>
        <v>42.06921867464856</v>
      </c>
      <c r="F37" s="16">
        <f t="shared" si="1"/>
        <v>7821119.0700000003</v>
      </c>
    </row>
    <row r="38" spans="1:6" ht="15.6" x14ac:dyDescent="0.3">
      <c r="A38" s="12" t="s">
        <v>53</v>
      </c>
      <c r="B38" s="13" t="s">
        <v>54</v>
      </c>
      <c r="C38" s="14">
        <v>3915000</v>
      </c>
      <c r="D38" s="14">
        <v>3015014.6</v>
      </c>
      <c r="E38" s="15">
        <f t="shared" si="0"/>
        <v>77.011867177522348</v>
      </c>
      <c r="F38" s="16">
        <f t="shared" si="1"/>
        <v>899985.39999999991</v>
      </c>
    </row>
    <row r="39" spans="1:6" ht="15.6" x14ac:dyDescent="0.3">
      <c r="A39" s="12" t="s">
        <v>36</v>
      </c>
      <c r="B39" s="13" t="s">
        <v>55</v>
      </c>
      <c r="C39" s="14">
        <v>2300000</v>
      </c>
      <c r="D39" s="14">
        <v>2055132.18</v>
      </c>
      <c r="E39" s="15">
        <f t="shared" si="0"/>
        <v>89.353573043478264</v>
      </c>
      <c r="F39" s="16">
        <f t="shared" si="1"/>
        <v>244867.82000000007</v>
      </c>
    </row>
    <row r="40" spans="1:6" ht="15.6" x14ac:dyDescent="0.3">
      <c r="A40" s="12" t="s">
        <v>56</v>
      </c>
      <c r="B40" s="13" t="s">
        <v>57</v>
      </c>
      <c r="C40" s="14">
        <v>770000</v>
      </c>
      <c r="D40" s="14">
        <v>634618.98</v>
      </c>
      <c r="E40" s="15">
        <f t="shared" si="0"/>
        <v>82.418049350649341</v>
      </c>
      <c r="F40" s="16">
        <f t="shared" si="1"/>
        <v>135381.02000000002</v>
      </c>
    </row>
    <row r="41" spans="1:6" ht="46.8" x14ac:dyDescent="0.3">
      <c r="A41" s="12" t="s">
        <v>58</v>
      </c>
      <c r="B41" s="13" t="s">
        <v>59</v>
      </c>
      <c r="C41" s="14">
        <v>770000</v>
      </c>
      <c r="D41" s="14">
        <v>634618.98</v>
      </c>
      <c r="E41" s="15">
        <f t="shared" si="0"/>
        <v>82.418049350649341</v>
      </c>
      <c r="F41" s="16">
        <f t="shared" si="1"/>
        <v>135381.02000000002</v>
      </c>
    </row>
    <row r="42" spans="1:6" ht="15.6" x14ac:dyDescent="0.3">
      <c r="A42" s="12" t="s">
        <v>38</v>
      </c>
      <c r="B42" s="13" t="s">
        <v>60</v>
      </c>
      <c r="C42" s="14">
        <v>1530000</v>
      </c>
      <c r="D42" s="14">
        <v>1420513.2</v>
      </c>
      <c r="E42" s="15">
        <f t="shared" si="0"/>
        <v>92.843999999999994</v>
      </c>
      <c r="F42" s="16">
        <f t="shared" si="1"/>
        <v>109486.80000000005</v>
      </c>
    </row>
    <row r="43" spans="1:6" ht="31.2" x14ac:dyDescent="0.3">
      <c r="A43" s="12" t="s">
        <v>61</v>
      </c>
      <c r="B43" s="13" t="s">
        <v>62</v>
      </c>
      <c r="C43" s="14">
        <v>65000</v>
      </c>
      <c r="D43" s="14">
        <v>45327</v>
      </c>
      <c r="E43" s="15">
        <f t="shared" si="0"/>
        <v>69.733846153846159</v>
      </c>
      <c r="F43" s="16">
        <f t="shared" si="1"/>
        <v>19673</v>
      </c>
    </row>
    <row r="44" spans="1:6" ht="15.6" x14ac:dyDescent="0.3">
      <c r="A44" s="12" t="s">
        <v>63</v>
      </c>
      <c r="B44" s="13" t="s">
        <v>64</v>
      </c>
      <c r="C44" s="14">
        <v>75000</v>
      </c>
      <c r="D44" s="14">
        <v>55055</v>
      </c>
      <c r="E44" s="15">
        <f t="shared" si="0"/>
        <v>73.406666666666666</v>
      </c>
      <c r="F44" s="16">
        <f t="shared" si="1"/>
        <v>19945</v>
      </c>
    </row>
    <row r="45" spans="1:6" ht="15.6" x14ac:dyDescent="0.3">
      <c r="A45" s="12" t="s">
        <v>40</v>
      </c>
      <c r="B45" s="13" t="s">
        <v>65</v>
      </c>
      <c r="C45" s="14">
        <v>1390000</v>
      </c>
      <c r="D45" s="14">
        <v>1320131.2</v>
      </c>
      <c r="E45" s="15">
        <f t="shared" si="0"/>
        <v>94.973467625899275</v>
      </c>
      <c r="F45" s="16">
        <f t="shared" si="1"/>
        <v>69868.800000000047</v>
      </c>
    </row>
    <row r="46" spans="1:6" ht="46.8" x14ac:dyDescent="0.3">
      <c r="A46" s="12" t="s">
        <v>66</v>
      </c>
      <c r="B46" s="13" t="s">
        <v>67</v>
      </c>
      <c r="C46" s="14">
        <v>43433959</v>
      </c>
      <c r="D46" s="14">
        <v>29790063.48</v>
      </c>
      <c r="E46" s="15">
        <f t="shared" si="0"/>
        <v>68.587032280432922</v>
      </c>
      <c r="F46" s="16">
        <f t="shared" si="1"/>
        <v>13643895.52</v>
      </c>
    </row>
    <row r="47" spans="1:6" ht="78" x14ac:dyDescent="0.3">
      <c r="A47" s="12" t="s">
        <v>11</v>
      </c>
      <c r="B47" s="13" t="s">
        <v>68</v>
      </c>
      <c r="C47" s="14">
        <v>39027968.600000001</v>
      </c>
      <c r="D47" s="14">
        <v>27574342.16</v>
      </c>
      <c r="E47" s="15">
        <f t="shared" si="0"/>
        <v>70.652773252461827</v>
      </c>
      <c r="F47" s="16">
        <f t="shared" si="1"/>
        <v>11453626.440000001</v>
      </c>
    </row>
    <row r="48" spans="1:6" ht="31.2" x14ac:dyDescent="0.3">
      <c r="A48" s="12" t="s">
        <v>13</v>
      </c>
      <c r="B48" s="13" t="s">
        <v>69</v>
      </c>
      <c r="C48" s="14">
        <v>39027968.600000001</v>
      </c>
      <c r="D48" s="14">
        <v>27574342.16</v>
      </c>
      <c r="E48" s="15">
        <f t="shared" si="0"/>
        <v>70.652773252461827</v>
      </c>
      <c r="F48" s="16">
        <f t="shared" si="1"/>
        <v>11453626.440000001</v>
      </c>
    </row>
    <row r="49" spans="1:6" ht="31.2" x14ac:dyDescent="0.3">
      <c r="A49" s="12" t="s">
        <v>15</v>
      </c>
      <c r="B49" s="13" t="s">
        <v>70</v>
      </c>
      <c r="C49" s="14">
        <v>28224252</v>
      </c>
      <c r="D49" s="14">
        <v>20360411.5</v>
      </c>
      <c r="E49" s="15">
        <f t="shared" si="0"/>
        <v>72.138002098337267</v>
      </c>
      <c r="F49" s="16">
        <f t="shared" si="1"/>
        <v>7863840.5</v>
      </c>
    </row>
    <row r="50" spans="1:6" ht="46.8" x14ac:dyDescent="0.3">
      <c r="A50" s="12" t="s">
        <v>17</v>
      </c>
      <c r="B50" s="13" t="s">
        <v>71</v>
      </c>
      <c r="C50" s="14">
        <v>2121443.6</v>
      </c>
      <c r="D50" s="14">
        <v>1112313</v>
      </c>
      <c r="E50" s="15">
        <f t="shared" si="0"/>
        <v>52.431891189565441</v>
      </c>
      <c r="F50" s="16">
        <f t="shared" si="1"/>
        <v>1009130.6000000001</v>
      </c>
    </row>
    <row r="51" spans="1:6" ht="62.4" x14ac:dyDescent="0.3">
      <c r="A51" s="12" t="s">
        <v>19</v>
      </c>
      <c r="B51" s="13" t="s">
        <v>72</v>
      </c>
      <c r="C51" s="14">
        <v>8682273</v>
      </c>
      <c r="D51" s="14">
        <v>6101617.6600000001</v>
      </c>
      <c r="E51" s="15">
        <f t="shared" si="0"/>
        <v>70.276731220038812</v>
      </c>
      <c r="F51" s="16">
        <f t="shared" si="1"/>
        <v>2580655.34</v>
      </c>
    </row>
    <row r="52" spans="1:6" ht="31.2" x14ac:dyDescent="0.3">
      <c r="A52" s="12" t="s">
        <v>28</v>
      </c>
      <c r="B52" s="13" t="s">
        <v>73</v>
      </c>
      <c r="C52" s="14">
        <v>4360506</v>
      </c>
      <c r="D52" s="14">
        <v>2174961.92</v>
      </c>
      <c r="E52" s="15">
        <f t="shared" si="0"/>
        <v>49.878659036359544</v>
      </c>
      <c r="F52" s="16">
        <f t="shared" si="1"/>
        <v>2185544.08</v>
      </c>
    </row>
    <row r="53" spans="1:6" ht="46.8" x14ac:dyDescent="0.3">
      <c r="A53" s="12" t="s">
        <v>30</v>
      </c>
      <c r="B53" s="13" t="s">
        <v>74</v>
      </c>
      <c r="C53" s="14">
        <v>4360506</v>
      </c>
      <c r="D53" s="14">
        <v>2174961.92</v>
      </c>
      <c r="E53" s="15">
        <f t="shared" si="0"/>
        <v>49.878659036359544</v>
      </c>
      <c r="F53" s="16">
        <f t="shared" si="1"/>
        <v>2185544.08</v>
      </c>
    </row>
    <row r="54" spans="1:6" ht="31.2" x14ac:dyDescent="0.3">
      <c r="A54" s="12" t="s">
        <v>32</v>
      </c>
      <c r="B54" s="13" t="s">
        <v>75</v>
      </c>
      <c r="C54" s="14">
        <v>2280447</v>
      </c>
      <c r="D54" s="14">
        <v>1272388.22</v>
      </c>
      <c r="E54" s="15">
        <f t="shared" si="0"/>
        <v>55.795562010430409</v>
      </c>
      <c r="F54" s="16">
        <f t="shared" si="1"/>
        <v>1008058.78</v>
      </c>
    </row>
    <row r="55" spans="1:6" ht="15.6" x14ac:dyDescent="0.3">
      <c r="A55" s="12" t="s">
        <v>34</v>
      </c>
      <c r="B55" s="13" t="s">
        <v>76</v>
      </c>
      <c r="C55" s="14">
        <v>2077900.37</v>
      </c>
      <c r="D55" s="14">
        <v>902108.15</v>
      </c>
      <c r="E55" s="15">
        <f t="shared" si="0"/>
        <v>43.414408266359757</v>
      </c>
      <c r="F55" s="16">
        <f t="shared" si="1"/>
        <v>1175792.2200000002</v>
      </c>
    </row>
    <row r="56" spans="1:6" ht="15.6" x14ac:dyDescent="0.3">
      <c r="A56" s="12" t="s">
        <v>53</v>
      </c>
      <c r="B56" s="13" t="s">
        <v>77</v>
      </c>
      <c r="C56" s="14">
        <v>2158.63</v>
      </c>
      <c r="D56" s="14">
        <v>465.55</v>
      </c>
      <c r="E56" s="15">
        <f t="shared" si="0"/>
        <v>21.566919759291771</v>
      </c>
      <c r="F56" s="16">
        <f t="shared" si="1"/>
        <v>1693.0800000000002</v>
      </c>
    </row>
    <row r="57" spans="1:6" ht="31.2" x14ac:dyDescent="0.3">
      <c r="A57" s="12" t="s">
        <v>78</v>
      </c>
      <c r="B57" s="13" t="s">
        <v>79</v>
      </c>
      <c r="C57" s="14">
        <v>12072.4</v>
      </c>
      <c r="D57" s="14">
        <v>12072.4</v>
      </c>
      <c r="E57" s="15">
        <f t="shared" si="0"/>
        <v>100</v>
      </c>
      <c r="F57" s="16">
        <f t="shared" si="1"/>
        <v>0</v>
      </c>
    </row>
    <row r="58" spans="1:6" ht="31.2" x14ac:dyDescent="0.3">
      <c r="A58" s="12" t="s">
        <v>80</v>
      </c>
      <c r="B58" s="13" t="s">
        <v>81</v>
      </c>
      <c r="C58" s="14">
        <v>12072.4</v>
      </c>
      <c r="D58" s="14">
        <v>12072.4</v>
      </c>
      <c r="E58" s="15">
        <f t="shared" si="0"/>
        <v>100</v>
      </c>
      <c r="F58" s="16">
        <f t="shared" si="1"/>
        <v>0</v>
      </c>
    </row>
    <row r="59" spans="1:6" ht="46.8" x14ac:dyDescent="0.3">
      <c r="A59" s="12" t="s">
        <v>82</v>
      </c>
      <c r="B59" s="13" t="s">
        <v>83</v>
      </c>
      <c r="C59" s="14">
        <v>12072.4</v>
      </c>
      <c r="D59" s="14">
        <v>12072.4</v>
      </c>
      <c r="E59" s="15">
        <f t="shared" si="0"/>
        <v>100</v>
      </c>
      <c r="F59" s="16">
        <f t="shared" si="1"/>
        <v>0</v>
      </c>
    </row>
    <row r="60" spans="1:6" ht="15.6" x14ac:dyDescent="0.3">
      <c r="A60" s="12" t="s">
        <v>36</v>
      </c>
      <c r="B60" s="13" t="s">
        <v>84</v>
      </c>
      <c r="C60" s="14">
        <v>33412</v>
      </c>
      <c r="D60" s="14">
        <v>28687</v>
      </c>
      <c r="E60" s="15">
        <f t="shared" si="0"/>
        <v>85.858374236801154</v>
      </c>
      <c r="F60" s="16">
        <f t="shared" si="1"/>
        <v>4725</v>
      </c>
    </row>
    <row r="61" spans="1:6" ht="15.6" x14ac:dyDescent="0.3">
      <c r="A61" s="12" t="s">
        <v>38</v>
      </c>
      <c r="B61" s="13" t="s">
        <v>85</v>
      </c>
      <c r="C61" s="14">
        <v>33412</v>
      </c>
      <c r="D61" s="14">
        <v>28687</v>
      </c>
      <c r="E61" s="15">
        <f t="shared" si="0"/>
        <v>85.858374236801154</v>
      </c>
      <c r="F61" s="16">
        <f t="shared" si="1"/>
        <v>4725</v>
      </c>
    </row>
    <row r="62" spans="1:6" ht="31.2" x14ac:dyDescent="0.3">
      <c r="A62" s="12" t="s">
        <v>61</v>
      </c>
      <c r="B62" s="13" t="s">
        <v>86</v>
      </c>
      <c r="C62" s="14">
        <v>1012</v>
      </c>
      <c r="D62" s="14">
        <v>0</v>
      </c>
      <c r="E62" s="15">
        <f t="shared" si="0"/>
        <v>0</v>
      </c>
      <c r="F62" s="16">
        <f t="shared" si="1"/>
        <v>1012</v>
      </c>
    </row>
    <row r="63" spans="1:6" ht="15.6" x14ac:dyDescent="0.3">
      <c r="A63" s="12" t="s">
        <v>63</v>
      </c>
      <c r="B63" s="13" t="s">
        <v>87</v>
      </c>
      <c r="C63" s="14">
        <v>13400</v>
      </c>
      <c r="D63" s="14">
        <v>9687</v>
      </c>
      <c r="E63" s="15">
        <f t="shared" si="0"/>
        <v>72.291044776119406</v>
      </c>
      <c r="F63" s="16">
        <f t="shared" si="1"/>
        <v>3713</v>
      </c>
    </row>
    <row r="64" spans="1:6" ht="15.6" x14ac:dyDescent="0.3">
      <c r="A64" s="12" t="s">
        <v>40</v>
      </c>
      <c r="B64" s="13" t="s">
        <v>88</v>
      </c>
      <c r="C64" s="14">
        <v>19000</v>
      </c>
      <c r="D64" s="14">
        <v>19000</v>
      </c>
      <c r="E64" s="15">
        <f t="shared" si="0"/>
        <v>100</v>
      </c>
      <c r="F64" s="16">
        <f t="shared" si="1"/>
        <v>0</v>
      </c>
    </row>
    <row r="65" spans="1:6" ht="15.6" x14ac:dyDescent="0.3">
      <c r="A65" s="12" t="s">
        <v>89</v>
      </c>
      <c r="B65" s="13" t="s">
        <v>90</v>
      </c>
      <c r="C65" s="14">
        <v>962519.66</v>
      </c>
      <c r="D65" s="14">
        <v>962519.66</v>
      </c>
      <c r="E65" s="15">
        <f t="shared" si="0"/>
        <v>100</v>
      </c>
      <c r="F65" s="16">
        <f t="shared" si="1"/>
        <v>0</v>
      </c>
    </row>
    <row r="66" spans="1:6" ht="15.6" x14ac:dyDescent="0.3">
      <c r="A66" s="12" t="s">
        <v>36</v>
      </c>
      <c r="B66" s="13" t="s">
        <v>91</v>
      </c>
      <c r="C66" s="14">
        <v>962519.66</v>
      </c>
      <c r="D66" s="14">
        <v>962519.66</v>
      </c>
      <c r="E66" s="15">
        <f t="shared" si="0"/>
        <v>100</v>
      </c>
      <c r="F66" s="16">
        <f t="shared" si="1"/>
        <v>0</v>
      </c>
    </row>
    <row r="67" spans="1:6" ht="15.6" x14ac:dyDescent="0.3">
      <c r="A67" s="12" t="s">
        <v>92</v>
      </c>
      <c r="B67" s="13" t="s">
        <v>93</v>
      </c>
      <c r="C67" s="14">
        <v>962519.66</v>
      </c>
      <c r="D67" s="14">
        <v>962519.66</v>
      </c>
      <c r="E67" s="15">
        <f t="shared" si="0"/>
        <v>100</v>
      </c>
      <c r="F67" s="16">
        <f t="shared" si="1"/>
        <v>0</v>
      </c>
    </row>
    <row r="68" spans="1:6" ht="15.6" x14ac:dyDescent="0.3">
      <c r="A68" s="12" t="s">
        <v>94</v>
      </c>
      <c r="B68" s="13" t="s">
        <v>95</v>
      </c>
      <c r="C68" s="14">
        <v>4506473.51</v>
      </c>
      <c r="D68" s="14">
        <v>0</v>
      </c>
      <c r="E68" s="15">
        <f t="shared" si="0"/>
        <v>0</v>
      </c>
      <c r="F68" s="16">
        <f t="shared" si="1"/>
        <v>4506473.51</v>
      </c>
    </row>
    <row r="69" spans="1:6" ht="15.6" x14ac:dyDescent="0.3">
      <c r="A69" s="12" t="s">
        <v>36</v>
      </c>
      <c r="B69" s="13" t="s">
        <v>96</v>
      </c>
      <c r="C69" s="14">
        <v>4506473.51</v>
      </c>
      <c r="D69" s="14">
        <v>0</v>
      </c>
      <c r="E69" s="15">
        <f t="shared" si="0"/>
        <v>0</v>
      </c>
      <c r="F69" s="16">
        <f t="shared" si="1"/>
        <v>4506473.51</v>
      </c>
    </row>
    <row r="70" spans="1:6" ht="15.6" x14ac:dyDescent="0.3">
      <c r="A70" s="12" t="s">
        <v>97</v>
      </c>
      <c r="B70" s="13" t="s">
        <v>98</v>
      </c>
      <c r="C70" s="14">
        <v>4506473.51</v>
      </c>
      <c r="D70" s="14">
        <v>0</v>
      </c>
      <c r="E70" s="15">
        <f t="shared" si="0"/>
        <v>0</v>
      </c>
      <c r="F70" s="16">
        <f t="shared" si="1"/>
        <v>4506473.51</v>
      </c>
    </row>
    <row r="71" spans="1:6" ht="15.6" x14ac:dyDescent="0.3">
      <c r="A71" s="12" t="s">
        <v>99</v>
      </c>
      <c r="B71" s="13" t="s">
        <v>100</v>
      </c>
      <c r="C71" s="14">
        <v>162644176.59</v>
      </c>
      <c r="D71" s="14">
        <v>112217132.06999999</v>
      </c>
      <c r="E71" s="15">
        <f t="shared" ref="E71:E134" si="2">D71/C71*100</f>
        <v>68.995481069624446</v>
      </c>
      <c r="F71" s="16">
        <f t="shared" ref="F71:F134" si="3">C71-D71</f>
        <v>50427044.520000011</v>
      </c>
    </row>
    <row r="72" spans="1:6" ht="78" x14ac:dyDescent="0.3">
      <c r="A72" s="12" t="s">
        <v>11</v>
      </c>
      <c r="B72" s="13" t="s">
        <v>101</v>
      </c>
      <c r="C72" s="14">
        <v>41641989.799999997</v>
      </c>
      <c r="D72" s="14">
        <v>27645789.649999999</v>
      </c>
      <c r="E72" s="15">
        <f t="shared" si="2"/>
        <v>66.389213826664928</v>
      </c>
      <c r="F72" s="16">
        <f t="shared" si="3"/>
        <v>13996200.149999999</v>
      </c>
    </row>
    <row r="73" spans="1:6" ht="31.2" x14ac:dyDescent="0.3">
      <c r="A73" s="12" t="s">
        <v>13</v>
      </c>
      <c r="B73" s="13" t="s">
        <v>102</v>
      </c>
      <c r="C73" s="14">
        <v>41641989.799999997</v>
      </c>
      <c r="D73" s="14">
        <v>27645789.649999999</v>
      </c>
      <c r="E73" s="15">
        <f t="shared" si="2"/>
        <v>66.389213826664928</v>
      </c>
      <c r="F73" s="16">
        <f t="shared" si="3"/>
        <v>13996200.149999999</v>
      </c>
    </row>
    <row r="74" spans="1:6" ht="31.2" x14ac:dyDescent="0.3">
      <c r="A74" s="12" t="s">
        <v>15</v>
      </c>
      <c r="B74" s="13" t="s">
        <v>103</v>
      </c>
      <c r="C74" s="14">
        <v>30833694.550000001</v>
      </c>
      <c r="D74" s="14">
        <v>20469268.02</v>
      </c>
      <c r="E74" s="15">
        <f t="shared" si="2"/>
        <v>66.386037478599846</v>
      </c>
      <c r="F74" s="16">
        <f t="shared" si="3"/>
        <v>10364426.530000001</v>
      </c>
    </row>
    <row r="75" spans="1:6" ht="46.8" x14ac:dyDescent="0.3">
      <c r="A75" s="12" t="s">
        <v>17</v>
      </c>
      <c r="B75" s="13" t="s">
        <v>104</v>
      </c>
      <c r="C75" s="14">
        <v>1496520</v>
      </c>
      <c r="D75" s="14">
        <v>1297030.81</v>
      </c>
      <c r="E75" s="15">
        <f t="shared" si="2"/>
        <v>86.669794590115728</v>
      </c>
      <c r="F75" s="16">
        <f t="shared" si="3"/>
        <v>199489.18999999994</v>
      </c>
    </row>
    <row r="76" spans="1:6" ht="62.4" x14ac:dyDescent="0.3">
      <c r="A76" s="12" t="s">
        <v>19</v>
      </c>
      <c r="B76" s="13" t="s">
        <v>105</v>
      </c>
      <c r="C76" s="14">
        <v>9311775.25</v>
      </c>
      <c r="D76" s="14">
        <v>5879490.8200000003</v>
      </c>
      <c r="E76" s="15">
        <f t="shared" si="2"/>
        <v>63.140385824926348</v>
      </c>
      <c r="F76" s="16">
        <f t="shared" si="3"/>
        <v>3432284.4299999997</v>
      </c>
    </row>
    <row r="77" spans="1:6" ht="31.2" x14ac:dyDescent="0.3">
      <c r="A77" s="12" t="s">
        <v>28</v>
      </c>
      <c r="B77" s="13" t="s">
        <v>106</v>
      </c>
      <c r="C77" s="14">
        <v>42986149.729999997</v>
      </c>
      <c r="D77" s="14">
        <v>33781523.840000004</v>
      </c>
      <c r="E77" s="15">
        <f t="shared" si="2"/>
        <v>78.586996165473991</v>
      </c>
      <c r="F77" s="16">
        <f t="shared" si="3"/>
        <v>9204625.8899999931</v>
      </c>
    </row>
    <row r="78" spans="1:6" ht="46.8" x14ac:dyDescent="0.3">
      <c r="A78" s="12" t="s">
        <v>30</v>
      </c>
      <c r="B78" s="13" t="s">
        <v>107</v>
      </c>
      <c r="C78" s="14">
        <v>42986149.729999997</v>
      </c>
      <c r="D78" s="14">
        <v>33781523.840000004</v>
      </c>
      <c r="E78" s="15">
        <f t="shared" si="2"/>
        <v>78.586996165473991</v>
      </c>
      <c r="F78" s="16">
        <f t="shared" si="3"/>
        <v>9204625.8899999931</v>
      </c>
    </row>
    <row r="79" spans="1:6" ht="31.2" x14ac:dyDescent="0.3">
      <c r="A79" s="12" t="s">
        <v>32</v>
      </c>
      <c r="B79" s="13" t="s">
        <v>108</v>
      </c>
      <c r="C79" s="14">
        <v>3588773.74</v>
      </c>
      <c r="D79" s="14">
        <v>2176767.5</v>
      </c>
      <c r="E79" s="15">
        <f t="shared" si="2"/>
        <v>60.654910498759939</v>
      </c>
      <c r="F79" s="16">
        <f t="shared" si="3"/>
        <v>1412006.2400000002</v>
      </c>
    </row>
    <row r="80" spans="1:6" ht="46.8" x14ac:dyDescent="0.3">
      <c r="A80" s="12" t="s">
        <v>109</v>
      </c>
      <c r="B80" s="13" t="s">
        <v>110</v>
      </c>
      <c r="C80" s="14">
        <v>66154</v>
      </c>
      <c r="D80" s="14">
        <v>0</v>
      </c>
      <c r="E80" s="15">
        <f t="shared" si="2"/>
        <v>0</v>
      </c>
      <c r="F80" s="16">
        <f t="shared" si="3"/>
        <v>66154</v>
      </c>
    </row>
    <row r="81" spans="1:6" ht="15.6" x14ac:dyDescent="0.3">
      <c r="A81" s="12" t="s">
        <v>34</v>
      </c>
      <c r="B81" s="13" t="s">
        <v>111</v>
      </c>
      <c r="C81" s="14">
        <v>25244727.170000002</v>
      </c>
      <c r="D81" s="14">
        <v>22872191.960000001</v>
      </c>
      <c r="E81" s="15">
        <f t="shared" si="2"/>
        <v>90.601858384037342</v>
      </c>
      <c r="F81" s="16">
        <f t="shared" si="3"/>
        <v>2372535.2100000009</v>
      </c>
    </row>
    <row r="82" spans="1:6" ht="15.6" x14ac:dyDescent="0.3">
      <c r="A82" s="12" t="s">
        <v>53</v>
      </c>
      <c r="B82" s="13" t="s">
        <v>112</v>
      </c>
      <c r="C82" s="14">
        <v>14086494.82</v>
      </c>
      <c r="D82" s="14">
        <v>8732564.3800000008</v>
      </c>
      <c r="E82" s="15">
        <f t="shared" si="2"/>
        <v>61.992457964784172</v>
      </c>
      <c r="F82" s="16">
        <f t="shared" si="3"/>
        <v>5353930.4399999995</v>
      </c>
    </row>
    <row r="83" spans="1:6" ht="31.2" x14ac:dyDescent="0.3">
      <c r="A83" s="12" t="s">
        <v>78</v>
      </c>
      <c r="B83" s="13" t="s">
        <v>113</v>
      </c>
      <c r="C83" s="14">
        <v>1093723.76</v>
      </c>
      <c r="D83" s="14">
        <v>889000</v>
      </c>
      <c r="E83" s="15">
        <f t="shared" si="2"/>
        <v>81.281950023651305</v>
      </c>
      <c r="F83" s="16">
        <f t="shared" si="3"/>
        <v>204723.76</v>
      </c>
    </row>
    <row r="84" spans="1:6" ht="31.2" x14ac:dyDescent="0.3">
      <c r="A84" s="12" t="s">
        <v>80</v>
      </c>
      <c r="B84" s="13" t="s">
        <v>114</v>
      </c>
      <c r="C84" s="14">
        <v>1093723.76</v>
      </c>
      <c r="D84" s="14">
        <v>889000</v>
      </c>
      <c r="E84" s="15">
        <f t="shared" si="2"/>
        <v>81.281950023651305</v>
      </c>
      <c r="F84" s="16">
        <f t="shared" si="3"/>
        <v>204723.76</v>
      </c>
    </row>
    <row r="85" spans="1:6" ht="46.8" x14ac:dyDescent="0.3">
      <c r="A85" s="12" t="s">
        <v>82</v>
      </c>
      <c r="B85" s="13" t="s">
        <v>115</v>
      </c>
      <c r="C85" s="14">
        <v>1093723.76</v>
      </c>
      <c r="D85" s="14">
        <v>889000</v>
      </c>
      <c r="E85" s="15">
        <f t="shared" si="2"/>
        <v>81.281950023651305</v>
      </c>
      <c r="F85" s="16">
        <f t="shared" si="3"/>
        <v>204723.76</v>
      </c>
    </row>
    <row r="86" spans="1:6" ht="46.8" x14ac:dyDescent="0.3">
      <c r="A86" s="12" t="s">
        <v>116</v>
      </c>
      <c r="B86" s="13" t="s">
        <v>117</v>
      </c>
      <c r="C86" s="14">
        <v>1458472.58</v>
      </c>
      <c r="D86" s="14">
        <v>777910</v>
      </c>
      <c r="E86" s="15">
        <f t="shared" si="2"/>
        <v>53.337307171040536</v>
      </c>
      <c r="F86" s="16">
        <f t="shared" si="3"/>
        <v>680562.58000000007</v>
      </c>
    </row>
    <row r="87" spans="1:6" ht="62.4" x14ac:dyDescent="0.3">
      <c r="A87" s="12" t="s">
        <v>118</v>
      </c>
      <c r="B87" s="13" t="s">
        <v>119</v>
      </c>
      <c r="C87" s="14">
        <v>1458472.58</v>
      </c>
      <c r="D87" s="14">
        <v>777910</v>
      </c>
      <c r="E87" s="15">
        <f t="shared" si="2"/>
        <v>53.337307171040536</v>
      </c>
      <c r="F87" s="16">
        <f t="shared" si="3"/>
        <v>680562.58000000007</v>
      </c>
    </row>
    <row r="88" spans="1:6" ht="31.2" x14ac:dyDescent="0.3">
      <c r="A88" s="12" t="s">
        <v>120</v>
      </c>
      <c r="B88" s="13" t="s">
        <v>121</v>
      </c>
      <c r="C88" s="14">
        <v>1458472.58</v>
      </c>
      <c r="D88" s="14">
        <v>777910</v>
      </c>
      <c r="E88" s="15">
        <f t="shared" si="2"/>
        <v>53.337307171040536</v>
      </c>
      <c r="F88" s="16">
        <f t="shared" si="3"/>
        <v>680562.58000000007</v>
      </c>
    </row>
    <row r="89" spans="1:6" ht="15.6" x14ac:dyDescent="0.3">
      <c r="A89" s="12" t="s">
        <v>36</v>
      </c>
      <c r="B89" s="13" t="s">
        <v>122</v>
      </c>
      <c r="C89" s="14">
        <v>75463840.719999999</v>
      </c>
      <c r="D89" s="14">
        <v>49122908.579999998</v>
      </c>
      <c r="E89" s="15">
        <f t="shared" si="2"/>
        <v>65.094630900466584</v>
      </c>
      <c r="F89" s="16">
        <f t="shared" si="3"/>
        <v>26340932.140000001</v>
      </c>
    </row>
    <row r="90" spans="1:6" ht="15.6" x14ac:dyDescent="0.3">
      <c r="A90" s="12" t="s">
        <v>56</v>
      </c>
      <c r="B90" s="13" t="s">
        <v>123</v>
      </c>
      <c r="C90" s="14">
        <v>73265092.890000001</v>
      </c>
      <c r="D90" s="14">
        <v>48557886.990000002</v>
      </c>
      <c r="E90" s="15">
        <f t="shared" si="2"/>
        <v>66.276974579019068</v>
      </c>
      <c r="F90" s="16">
        <f t="shared" si="3"/>
        <v>24707205.899999999</v>
      </c>
    </row>
    <row r="91" spans="1:6" ht="46.8" x14ac:dyDescent="0.3">
      <c r="A91" s="12" t="s">
        <v>58</v>
      </c>
      <c r="B91" s="13" t="s">
        <v>124</v>
      </c>
      <c r="C91" s="14">
        <v>73265092.890000001</v>
      </c>
      <c r="D91" s="14">
        <v>48557886.990000002</v>
      </c>
      <c r="E91" s="15">
        <f t="shared" si="2"/>
        <v>66.276974579019068</v>
      </c>
      <c r="F91" s="16">
        <f t="shared" si="3"/>
        <v>24707205.899999999</v>
      </c>
    </row>
    <row r="92" spans="1:6" ht="15.6" x14ac:dyDescent="0.3">
      <c r="A92" s="12" t="s">
        <v>38</v>
      </c>
      <c r="B92" s="13" t="s">
        <v>125</v>
      </c>
      <c r="C92" s="14">
        <v>2198747.83</v>
      </c>
      <c r="D92" s="14">
        <v>565021.59</v>
      </c>
      <c r="E92" s="15">
        <f t="shared" si="2"/>
        <v>25.697425702519055</v>
      </c>
      <c r="F92" s="16">
        <f t="shared" si="3"/>
        <v>1633726.2400000002</v>
      </c>
    </row>
    <row r="93" spans="1:6" ht="31.2" x14ac:dyDescent="0.3">
      <c r="A93" s="12" t="s">
        <v>61</v>
      </c>
      <c r="B93" s="13" t="s">
        <v>126</v>
      </c>
      <c r="C93" s="14">
        <v>704000</v>
      </c>
      <c r="D93" s="14">
        <v>514360</v>
      </c>
      <c r="E93" s="15">
        <f t="shared" si="2"/>
        <v>73.0625</v>
      </c>
      <c r="F93" s="16">
        <f t="shared" si="3"/>
        <v>189640</v>
      </c>
    </row>
    <row r="94" spans="1:6" ht="15.6" x14ac:dyDescent="0.3">
      <c r="A94" s="12" t="s">
        <v>63</v>
      </c>
      <c r="B94" s="13" t="s">
        <v>127</v>
      </c>
      <c r="C94" s="14">
        <v>1474747.83</v>
      </c>
      <c r="D94" s="14">
        <v>50661.59</v>
      </c>
      <c r="E94" s="15">
        <f t="shared" si="2"/>
        <v>3.4352713711062042</v>
      </c>
      <c r="F94" s="16">
        <f t="shared" si="3"/>
        <v>1424086.24</v>
      </c>
    </row>
    <row r="95" spans="1:6" ht="15.6" x14ac:dyDescent="0.3">
      <c r="A95" s="12" t="s">
        <v>40</v>
      </c>
      <c r="B95" s="13" t="s">
        <v>128</v>
      </c>
      <c r="C95" s="14">
        <v>20000</v>
      </c>
      <c r="D95" s="14">
        <v>0</v>
      </c>
      <c r="E95" s="15">
        <f t="shared" si="2"/>
        <v>0</v>
      </c>
      <c r="F95" s="16">
        <f t="shared" si="3"/>
        <v>20000</v>
      </c>
    </row>
    <row r="96" spans="1:6" ht="31.2" x14ac:dyDescent="0.3">
      <c r="A96" s="17" t="s">
        <v>129</v>
      </c>
      <c r="B96" s="18" t="s">
        <v>130</v>
      </c>
      <c r="C96" s="19">
        <v>36569955.490000002</v>
      </c>
      <c r="D96" s="19">
        <v>26319629.030000001</v>
      </c>
      <c r="E96" s="20">
        <f t="shared" si="2"/>
        <v>71.970634575142057</v>
      </c>
      <c r="F96" s="21">
        <f t="shared" si="3"/>
        <v>10250326.460000001</v>
      </c>
    </row>
    <row r="97" spans="1:6" ht="46.8" x14ac:dyDescent="0.3">
      <c r="A97" s="12" t="s">
        <v>131</v>
      </c>
      <c r="B97" s="13" t="s">
        <v>132</v>
      </c>
      <c r="C97" s="14">
        <v>35489955.490000002</v>
      </c>
      <c r="D97" s="14">
        <v>25788105.449999999</v>
      </c>
      <c r="E97" s="15">
        <f t="shared" si="2"/>
        <v>72.663110150324954</v>
      </c>
      <c r="F97" s="16">
        <f t="shared" si="3"/>
        <v>9701850.0400000028</v>
      </c>
    </row>
    <row r="98" spans="1:6" ht="78" x14ac:dyDescent="0.3">
      <c r="A98" s="12" t="s">
        <v>11</v>
      </c>
      <c r="B98" s="13" t="s">
        <v>133</v>
      </c>
      <c r="C98" s="14">
        <v>28757898</v>
      </c>
      <c r="D98" s="14">
        <v>21028037.859999999</v>
      </c>
      <c r="E98" s="15">
        <f t="shared" si="2"/>
        <v>73.120913983351628</v>
      </c>
      <c r="F98" s="16">
        <f t="shared" si="3"/>
        <v>7729860.1400000006</v>
      </c>
    </row>
    <row r="99" spans="1:6" ht="31.2" x14ac:dyDescent="0.3">
      <c r="A99" s="12" t="s">
        <v>134</v>
      </c>
      <c r="B99" s="13" t="s">
        <v>135</v>
      </c>
      <c r="C99" s="14">
        <v>28757898</v>
      </c>
      <c r="D99" s="14">
        <v>21028037.859999999</v>
      </c>
      <c r="E99" s="15">
        <f t="shared" si="2"/>
        <v>73.120913983351628</v>
      </c>
      <c r="F99" s="16">
        <f t="shared" si="3"/>
        <v>7729860.1400000006</v>
      </c>
    </row>
    <row r="100" spans="1:6" ht="15.6" x14ac:dyDescent="0.3">
      <c r="A100" s="12" t="s">
        <v>136</v>
      </c>
      <c r="B100" s="13" t="s">
        <v>137</v>
      </c>
      <c r="C100" s="14">
        <v>21676573</v>
      </c>
      <c r="D100" s="14">
        <v>15667449.460000001</v>
      </c>
      <c r="E100" s="15">
        <f t="shared" si="2"/>
        <v>72.278258468255103</v>
      </c>
      <c r="F100" s="16">
        <f t="shared" si="3"/>
        <v>6009123.5399999991</v>
      </c>
    </row>
    <row r="101" spans="1:6" ht="31.2" x14ac:dyDescent="0.3">
      <c r="A101" s="12" t="s">
        <v>138</v>
      </c>
      <c r="B101" s="13" t="s">
        <v>139</v>
      </c>
      <c r="C101" s="14">
        <v>535000</v>
      </c>
      <c r="D101" s="14">
        <v>462753.1</v>
      </c>
      <c r="E101" s="15">
        <f t="shared" si="2"/>
        <v>86.495906542056062</v>
      </c>
      <c r="F101" s="16">
        <f t="shared" si="3"/>
        <v>72246.900000000023</v>
      </c>
    </row>
    <row r="102" spans="1:6" ht="62.4" x14ac:dyDescent="0.3">
      <c r="A102" s="12" t="s">
        <v>140</v>
      </c>
      <c r="B102" s="13" t="s">
        <v>141</v>
      </c>
      <c r="C102" s="14">
        <v>6546325</v>
      </c>
      <c r="D102" s="14">
        <v>4897835.3</v>
      </c>
      <c r="E102" s="15">
        <f t="shared" si="2"/>
        <v>74.818089538787021</v>
      </c>
      <c r="F102" s="16">
        <f t="shared" si="3"/>
        <v>1648489.7000000002</v>
      </c>
    </row>
    <row r="103" spans="1:6" ht="31.2" x14ac:dyDescent="0.3">
      <c r="A103" s="12" t="s">
        <v>28</v>
      </c>
      <c r="B103" s="13" t="s">
        <v>142</v>
      </c>
      <c r="C103" s="14">
        <v>6635057.4900000002</v>
      </c>
      <c r="D103" s="14">
        <v>4663067.59</v>
      </c>
      <c r="E103" s="15">
        <f t="shared" si="2"/>
        <v>70.279234159280804</v>
      </c>
      <c r="F103" s="16">
        <f t="shared" si="3"/>
        <v>1971989.9000000004</v>
      </c>
    </row>
    <row r="104" spans="1:6" ht="46.8" x14ac:dyDescent="0.3">
      <c r="A104" s="12" t="s">
        <v>30</v>
      </c>
      <c r="B104" s="13" t="s">
        <v>143</v>
      </c>
      <c r="C104" s="14">
        <v>6635057.4900000002</v>
      </c>
      <c r="D104" s="14">
        <v>4663067.59</v>
      </c>
      <c r="E104" s="15">
        <f t="shared" si="2"/>
        <v>70.279234159280804</v>
      </c>
      <c r="F104" s="16">
        <f t="shared" si="3"/>
        <v>1971989.9000000004</v>
      </c>
    </row>
    <row r="105" spans="1:6" ht="31.2" x14ac:dyDescent="0.3">
      <c r="A105" s="12" t="s">
        <v>32</v>
      </c>
      <c r="B105" s="13" t="s">
        <v>144</v>
      </c>
      <c r="C105" s="14">
        <v>486000</v>
      </c>
      <c r="D105" s="14">
        <v>251624.29</v>
      </c>
      <c r="E105" s="15">
        <f t="shared" si="2"/>
        <v>51.774545267489714</v>
      </c>
      <c r="F105" s="16">
        <f t="shared" si="3"/>
        <v>234375.71</v>
      </c>
    </row>
    <row r="106" spans="1:6" ht="15.6" x14ac:dyDescent="0.3">
      <c r="A106" s="12" t="s">
        <v>34</v>
      </c>
      <c r="B106" s="13" t="s">
        <v>145</v>
      </c>
      <c r="C106" s="14">
        <v>5165004.49</v>
      </c>
      <c r="D106" s="14">
        <v>3576032.74</v>
      </c>
      <c r="E106" s="15">
        <f t="shared" si="2"/>
        <v>69.235810867610695</v>
      </c>
      <c r="F106" s="16">
        <f t="shared" si="3"/>
        <v>1588971.75</v>
      </c>
    </row>
    <row r="107" spans="1:6" ht="15.6" x14ac:dyDescent="0.3">
      <c r="A107" s="12" t="s">
        <v>53</v>
      </c>
      <c r="B107" s="13" t="s">
        <v>146</v>
      </c>
      <c r="C107" s="14">
        <v>984053</v>
      </c>
      <c r="D107" s="14">
        <v>835410.56</v>
      </c>
      <c r="E107" s="15">
        <f t="shared" si="2"/>
        <v>84.894874564683008</v>
      </c>
      <c r="F107" s="16">
        <f t="shared" si="3"/>
        <v>148642.43999999994</v>
      </c>
    </row>
    <row r="108" spans="1:6" ht="15.6" x14ac:dyDescent="0.3">
      <c r="A108" s="12" t="s">
        <v>36</v>
      </c>
      <c r="B108" s="13" t="s">
        <v>147</v>
      </c>
      <c r="C108" s="14">
        <v>97000</v>
      </c>
      <c r="D108" s="14">
        <v>97000</v>
      </c>
      <c r="E108" s="15">
        <f t="shared" si="2"/>
        <v>100</v>
      </c>
      <c r="F108" s="16">
        <f t="shared" si="3"/>
        <v>0</v>
      </c>
    </row>
    <row r="109" spans="1:6" ht="15.6" x14ac:dyDescent="0.3">
      <c r="A109" s="12" t="s">
        <v>38</v>
      </c>
      <c r="B109" s="13" t="s">
        <v>148</v>
      </c>
      <c r="C109" s="14">
        <v>97000</v>
      </c>
      <c r="D109" s="14">
        <v>97000</v>
      </c>
      <c r="E109" s="15">
        <f t="shared" si="2"/>
        <v>100</v>
      </c>
      <c r="F109" s="16">
        <f t="shared" si="3"/>
        <v>0</v>
      </c>
    </row>
    <row r="110" spans="1:6" ht="31.2" x14ac:dyDescent="0.3">
      <c r="A110" s="12" t="s">
        <v>61</v>
      </c>
      <c r="B110" s="13" t="s">
        <v>149</v>
      </c>
      <c r="C110" s="14">
        <v>80000</v>
      </c>
      <c r="D110" s="14">
        <v>80000</v>
      </c>
      <c r="E110" s="15">
        <f t="shared" si="2"/>
        <v>100</v>
      </c>
      <c r="F110" s="16">
        <f t="shared" si="3"/>
        <v>0</v>
      </c>
    </row>
    <row r="111" spans="1:6" ht="15.6" x14ac:dyDescent="0.3">
      <c r="A111" s="12" t="s">
        <v>63</v>
      </c>
      <c r="B111" s="13" t="s">
        <v>150</v>
      </c>
      <c r="C111" s="14">
        <v>17000</v>
      </c>
      <c r="D111" s="14">
        <v>17000</v>
      </c>
      <c r="E111" s="15">
        <f t="shared" si="2"/>
        <v>100</v>
      </c>
      <c r="F111" s="16">
        <f t="shared" si="3"/>
        <v>0</v>
      </c>
    </row>
    <row r="112" spans="1:6" ht="31.2" x14ac:dyDescent="0.3">
      <c r="A112" s="12" t="s">
        <v>151</v>
      </c>
      <c r="B112" s="13" t="s">
        <v>152</v>
      </c>
      <c r="C112" s="14">
        <v>1080000</v>
      </c>
      <c r="D112" s="14">
        <v>531523.57999999996</v>
      </c>
      <c r="E112" s="15">
        <f t="shared" si="2"/>
        <v>49.21514629629629</v>
      </c>
      <c r="F112" s="16">
        <f t="shared" si="3"/>
        <v>548476.42000000004</v>
      </c>
    </row>
    <row r="113" spans="1:6" ht="78" x14ac:dyDescent="0.3">
      <c r="A113" s="12" t="s">
        <v>11</v>
      </c>
      <c r="B113" s="13" t="s">
        <v>153</v>
      </c>
      <c r="C113" s="14">
        <v>350000</v>
      </c>
      <c r="D113" s="14">
        <v>138442</v>
      </c>
      <c r="E113" s="15">
        <f t="shared" si="2"/>
        <v>39.554857142857145</v>
      </c>
      <c r="F113" s="16">
        <f t="shared" si="3"/>
        <v>211558</v>
      </c>
    </row>
    <row r="114" spans="1:6" ht="31.2" x14ac:dyDescent="0.3">
      <c r="A114" s="12" t="s">
        <v>13</v>
      </c>
      <c r="B114" s="13" t="s">
        <v>154</v>
      </c>
      <c r="C114" s="14">
        <v>350000</v>
      </c>
      <c r="D114" s="14">
        <v>138442</v>
      </c>
      <c r="E114" s="15">
        <f t="shared" si="2"/>
        <v>39.554857142857145</v>
      </c>
      <c r="F114" s="16">
        <f t="shared" si="3"/>
        <v>211558</v>
      </c>
    </row>
    <row r="115" spans="1:6" ht="62.4" x14ac:dyDescent="0.3">
      <c r="A115" s="12" t="s">
        <v>155</v>
      </c>
      <c r="B115" s="13" t="s">
        <v>156</v>
      </c>
      <c r="C115" s="14">
        <v>350000</v>
      </c>
      <c r="D115" s="14">
        <v>138442</v>
      </c>
      <c r="E115" s="15">
        <f t="shared" si="2"/>
        <v>39.554857142857145</v>
      </c>
      <c r="F115" s="16">
        <f t="shared" si="3"/>
        <v>211558</v>
      </c>
    </row>
    <row r="116" spans="1:6" ht="31.2" x14ac:dyDescent="0.3">
      <c r="A116" s="12" t="s">
        <v>28</v>
      </c>
      <c r="B116" s="13" t="s">
        <v>157</v>
      </c>
      <c r="C116" s="14">
        <v>730000</v>
      </c>
      <c r="D116" s="14">
        <v>393081.58</v>
      </c>
      <c r="E116" s="15">
        <f t="shared" si="2"/>
        <v>53.846791780821924</v>
      </c>
      <c r="F116" s="16">
        <f t="shared" si="3"/>
        <v>336918.42</v>
      </c>
    </row>
    <row r="117" spans="1:6" ht="46.8" x14ac:dyDescent="0.3">
      <c r="A117" s="12" t="s">
        <v>30</v>
      </c>
      <c r="B117" s="13" t="s">
        <v>158</v>
      </c>
      <c r="C117" s="14">
        <v>730000</v>
      </c>
      <c r="D117" s="14">
        <v>393081.58</v>
      </c>
      <c r="E117" s="15">
        <f t="shared" si="2"/>
        <v>53.846791780821924</v>
      </c>
      <c r="F117" s="16">
        <f t="shared" si="3"/>
        <v>336918.42</v>
      </c>
    </row>
    <row r="118" spans="1:6" ht="15.6" x14ac:dyDescent="0.3">
      <c r="A118" s="12" t="s">
        <v>34</v>
      </c>
      <c r="B118" s="13" t="s">
        <v>159</v>
      </c>
      <c r="C118" s="14">
        <v>290000</v>
      </c>
      <c r="D118" s="14">
        <v>146141.41</v>
      </c>
      <c r="E118" s="15">
        <f t="shared" si="2"/>
        <v>50.393589655172413</v>
      </c>
      <c r="F118" s="16">
        <f t="shared" si="3"/>
        <v>143858.59</v>
      </c>
    </row>
    <row r="119" spans="1:6" ht="15.6" x14ac:dyDescent="0.3">
      <c r="A119" s="12" t="s">
        <v>53</v>
      </c>
      <c r="B119" s="13" t="s">
        <v>160</v>
      </c>
      <c r="C119" s="14">
        <v>440000</v>
      </c>
      <c r="D119" s="14">
        <v>246940.17</v>
      </c>
      <c r="E119" s="15">
        <f t="shared" si="2"/>
        <v>56.122765909090909</v>
      </c>
      <c r="F119" s="16">
        <f t="shared" si="3"/>
        <v>193059.83</v>
      </c>
    </row>
    <row r="120" spans="1:6" ht="15.6" x14ac:dyDescent="0.3">
      <c r="A120" s="17" t="s">
        <v>161</v>
      </c>
      <c r="B120" s="18" t="s">
        <v>162</v>
      </c>
      <c r="C120" s="19">
        <v>92064035.840000004</v>
      </c>
      <c r="D120" s="19">
        <v>62225654.359999999</v>
      </c>
      <c r="E120" s="20">
        <f t="shared" si="2"/>
        <v>67.589535688119568</v>
      </c>
      <c r="F120" s="21">
        <f t="shared" si="3"/>
        <v>29838381.480000004</v>
      </c>
    </row>
    <row r="121" spans="1:6" ht="15.6" x14ac:dyDescent="0.3">
      <c r="A121" s="12" t="s">
        <v>163</v>
      </c>
      <c r="B121" s="13" t="s">
        <v>164</v>
      </c>
      <c r="C121" s="14">
        <v>4526614.74</v>
      </c>
      <c r="D121" s="14">
        <v>2297892.21</v>
      </c>
      <c r="E121" s="15">
        <f t="shared" si="2"/>
        <v>50.764033212157123</v>
      </c>
      <c r="F121" s="16">
        <f t="shared" si="3"/>
        <v>2228722.5300000003</v>
      </c>
    </row>
    <row r="122" spans="1:6" ht="31.2" x14ac:dyDescent="0.3">
      <c r="A122" s="12" t="s">
        <v>28</v>
      </c>
      <c r="B122" s="13" t="s">
        <v>165</v>
      </c>
      <c r="C122" s="14">
        <v>256400</v>
      </c>
      <c r="D122" s="14">
        <v>24632.73</v>
      </c>
      <c r="E122" s="15">
        <f t="shared" si="2"/>
        <v>9.6071489859594372</v>
      </c>
      <c r="F122" s="16">
        <f t="shared" si="3"/>
        <v>231767.27</v>
      </c>
    </row>
    <row r="123" spans="1:6" ht="46.8" x14ac:dyDescent="0.3">
      <c r="A123" s="12" t="s">
        <v>30</v>
      </c>
      <c r="B123" s="13" t="s">
        <v>166</v>
      </c>
      <c r="C123" s="14">
        <v>256400</v>
      </c>
      <c r="D123" s="14">
        <v>24632.73</v>
      </c>
      <c r="E123" s="15">
        <f t="shared" si="2"/>
        <v>9.6071489859594372</v>
      </c>
      <c r="F123" s="16">
        <f t="shared" si="3"/>
        <v>231767.27</v>
      </c>
    </row>
    <row r="124" spans="1:6" ht="15.6" x14ac:dyDescent="0.3">
      <c r="A124" s="12" t="s">
        <v>34</v>
      </c>
      <c r="B124" s="13" t="s">
        <v>167</v>
      </c>
      <c r="C124" s="14">
        <v>256400</v>
      </c>
      <c r="D124" s="14">
        <v>24632.73</v>
      </c>
      <c r="E124" s="15">
        <f t="shared" si="2"/>
        <v>9.6071489859594372</v>
      </c>
      <c r="F124" s="16">
        <f t="shared" si="3"/>
        <v>231767.27</v>
      </c>
    </row>
    <row r="125" spans="1:6" ht="15.6" x14ac:dyDescent="0.3">
      <c r="A125" s="12" t="s">
        <v>36</v>
      </c>
      <c r="B125" s="13" t="s">
        <v>168</v>
      </c>
      <c r="C125" s="14">
        <v>4270214.74</v>
      </c>
      <c r="D125" s="14">
        <v>2273259.48</v>
      </c>
      <c r="E125" s="15">
        <f t="shared" si="2"/>
        <v>53.235249710182018</v>
      </c>
      <c r="F125" s="16">
        <f t="shared" si="3"/>
        <v>1996955.2600000002</v>
      </c>
    </row>
    <row r="126" spans="1:6" ht="62.4" x14ac:dyDescent="0.3">
      <c r="A126" s="12" t="s">
        <v>169</v>
      </c>
      <c r="B126" s="13" t="s">
        <v>170</v>
      </c>
      <c r="C126" s="14">
        <v>4270214.74</v>
      </c>
      <c r="D126" s="14">
        <v>2273259.48</v>
      </c>
      <c r="E126" s="15">
        <f t="shared" si="2"/>
        <v>53.235249710182018</v>
      </c>
      <c r="F126" s="16">
        <f t="shared" si="3"/>
        <v>1996955.2600000002</v>
      </c>
    </row>
    <row r="127" spans="1:6" ht="62.4" x14ac:dyDescent="0.3">
      <c r="A127" s="12" t="s">
        <v>171</v>
      </c>
      <c r="B127" s="13" t="s">
        <v>172</v>
      </c>
      <c r="C127" s="14">
        <v>4270214.74</v>
      </c>
      <c r="D127" s="14">
        <v>2273259.48</v>
      </c>
      <c r="E127" s="15">
        <f t="shared" si="2"/>
        <v>53.235249710182018</v>
      </c>
      <c r="F127" s="16">
        <f t="shared" si="3"/>
        <v>1996955.2600000002</v>
      </c>
    </row>
    <row r="128" spans="1:6" ht="15.6" x14ac:dyDescent="0.3">
      <c r="A128" s="12" t="s">
        <v>173</v>
      </c>
      <c r="B128" s="13" t="s">
        <v>174</v>
      </c>
      <c r="C128" s="14">
        <v>62194849.25</v>
      </c>
      <c r="D128" s="14">
        <v>41355458.82</v>
      </c>
      <c r="E128" s="15">
        <f t="shared" si="2"/>
        <v>66.493382199169815</v>
      </c>
      <c r="F128" s="16">
        <f t="shared" si="3"/>
        <v>20839390.43</v>
      </c>
    </row>
    <row r="129" spans="1:6" ht="31.2" x14ac:dyDescent="0.3">
      <c r="A129" s="12" t="s">
        <v>28</v>
      </c>
      <c r="B129" s="13" t="s">
        <v>175</v>
      </c>
      <c r="C129" s="14">
        <v>48194849.25</v>
      </c>
      <c r="D129" s="14">
        <v>34297852.640000001</v>
      </c>
      <c r="E129" s="15">
        <f t="shared" si="2"/>
        <v>71.164975456376183</v>
      </c>
      <c r="F129" s="16">
        <f t="shared" si="3"/>
        <v>13896996.609999999</v>
      </c>
    </row>
    <row r="130" spans="1:6" ht="46.8" x14ac:dyDescent="0.3">
      <c r="A130" s="12" t="s">
        <v>30</v>
      </c>
      <c r="B130" s="13" t="s">
        <v>176</v>
      </c>
      <c r="C130" s="14">
        <v>48194849.25</v>
      </c>
      <c r="D130" s="14">
        <v>34297852.640000001</v>
      </c>
      <c r="E130" s="15">
        <f t="shared" si="2"/>
        <v>71.164975456376183</v>
      </c>
      <c r="F130" s="16">
        <f t="shared" si="3"/>
        <v>13896996.609999999</v>
      </c>
    </row>
    <row r="131" spans="1:6" ht="15.6" x14ac:dyDescent="0.3">
      <c r="A131" s="12" t="s">
        <v>34</v>
      </c>
      <c r="B131" s="13" t="s">
        <v>177</v>
      </c>
      <c r="C131" s="14">
        <v>48194849.25</v>
      </c>
      <c r="D131" s="14">
        <v>34297852.640000001</v>
      </c>
      <c r="E131" s="15">
        <f t="shared" si="2"/>
        <v>71.164975456376183</v>
      </c>
      <c r="F131" s="16">
        <f t="shared" si="3"/>
        <v>13896996.609999999</v>
      </c>
    </row>
    <row r="132" spans="1:6" ht="15.6" x14ac:dyDescent="0.3">
      <c r="A132" s="12" t="s">
        <v>36</v>
      </c>
      <c r="B132" s="13" t="s">
        <v>178</v>
      </c>
      <c r="C132" s="14">
        <v>14000000</v>
      </c>
      <c r="D132" s="14">
        <v>7057606.1799999997</v>
      </c>
      <c r="E132" s="15">
        <f t="shared" si="2"/>
        <v>50.411472714285708</v>
      </c>
      <c r="F132" s="16">
        <f t="shared" si="3"/>
        <v>6942393.8200000003</v>
      </c>
    </row>
    <row r="133" spans="1:6" ht="62.4" x14ac:dyDescent="0.3">
      <c r="A133" s="12" t="s">
        <v>169</v>
      </c>
      <c r="B133" s="13" t="s">
        <v>179</v>
      </c>
      <c r="C133" s="14">
        <v>14000000</v>
      </c>
      <c r="D133" s="14">
        <v>7057606.1799999997</v>
      </c>
      <c r="E133" s="15">
        <f t="shared" si="2"/>
        <v>50.411472714285708</v>
      </c>
      <c r="F133" s="16">
        <f t="shared" si="3"/>
        <v>6942393.8200000003</v>
      </c>
    </row>
    <row r="134" spans="1:6" ht="62.4" x14ac:dyDescent="0.3">
      <c r="A134" s="12" t="s">
        <v>171</v>
      </c>
      <c r="B134" s="13" t="s">
        <v>180</v>
      </c>
      <c r="C134" s="14">
        <v>14000000</v>
      </c>
      <c r="D134" s="14">
        <v>7057606.1799999997</v>
      </c>
      <c r="E134" s="15">
        <f t="shared" si="2"/>
        <v>50.411472714285708</v>
      </c>
      <c r="F134" s="16">
        <f t="shared" si="3"/>
        <v>6942393.8200000003</v>
      </c>
    </row>
    <row r="135" spans="1:6" ht="15.6" x14ac:dyDescent="0.3">
      <c r="A135" s="12" t="s">
        <v>181</v>
      </c>
      <c r="B135" s="13" t="s">
        <v>182</v>
      </c>
      <c r="C135" s="14">
        <v>183342.23</v>
      </c>
      <c r="D135" s="14">
        <v>137506.68</v>
      </c>
      <c r="E135" s="15">
        <f t="shared" ref="E135:E198" si="4">D135/C135*100</f>
        <v>75.000004090710576</v>
      </c>
      <c r="F135" s="16">
        <f t="shared" ref="F135:F198" si="5">C135-D135</f>
        <v>45835.550000000017</v>
      </c>
    </row>
    <row r="136" spans="1:6" ht="46.8" x14ac:dyDescent="0.3">
      <c r="A136" s="12" t="s">
        <v>116</v>
      </c>
      <c r="B136" s="13" t="s">
        <v>183</v>
      </c>
      <c r="C136" s="14">
        <v>183342.23</v>
      </c>
      <c r="D136" s="14">
        <v>137506.68</v>
      </c>
      <c r="E136" s="15">
        <f t="shared" si="4"/>
        <v>75.000004090710576</v>
      </c>
      <c r="F136" s="16">
        <f t="shared" si="5"/>
        <v>45835.550000000017</v>
      </c>
    </row>
    <row r="137" spans="1:6" ht="15.6" x14ac:dyDescent="0.3">
      <c r="A137" s="12" t="s">
        <v>184</v>
      </c>
      <c r="B137" s="13" t="s">
        <v>185</v>
      </c>
      <c r="C137" s="14">
        <v>183342.23</v>
      </c>
      <c r="D137" s="14">
        <v>137506.68</v>
      </c>
      <c r="E137" s="15">
        <f t="shared" si="4"/>
        <v>75.000004090710576</v>
      </c>
      <c r="F137" s="16">
        <f t="shared" si="5"/>
        <v>45835.550000000017</v>
      </c>
    </row>
    <row r="138" spans="1:6" ht="15.6" x14ac:dyDescent="0.3">
      <c r="A138" s="12" t="s">
        <v>186</v>
      </c>
      <c r="B138" s="13" t="s">
        <v>187</v>
      </c>
      <c r="C138" s="14">
        <v>183342.23</v>
      </c>
      <c r="D138" s="14">
        <v>137506.68</v>
      </c>
      <c r="E138" s="15">
        <f t="shared" si="4"/>
        <v>75.000004090710576</v>
      </c>
      <c r="F138" s="16">
        <f t="shared" si="5"/>
        <v>45835.550000000017</v>
      </c>
    </row>
    <row r="139" spans="1:6" ht="31.2" x14ac:dyDescent="0.3">
      <c r="A139" s="12" t="s">
        <v>188</v>
      </c>
      <c r="B139" s="13" t="s">
        <v>189</v>
      </c>
      <c r="C139" s="14">
        <v>25159229.620000001</v>
      </c>
      <c r="D139" s="14">
        <v>18434796.649999999</v>
      </c>
      <c r="E139" s="15">
        <f t="shared" si="4"/>
        <v>73.272500503534886</v>
      </c>
      <c r="F139" s="16">
        <f t="shared" si="5"/>
        <v>6724432.9700000025</v>
      </c>
    </row>
    <row r="140" spans="1:6" ht="78" x14ac:dyDescent="0.3">
      <c r="A140" s="12" t="s">
        <v>11</v>
      </c>
      <c r="B140" s="13" t="s">
        <v>190</v>
      </c>
      <c r="C140" s="14">
        <v>18310322.120000001</v>
      </c>
      <c r="D140" s="14">
        <v>13551055.109999999</v>
      </c>
      <c r="E140" s="15">
        <f t="shared" si="4"/>
        <v>74.007737390913789</v>
      </c>
      <c r="F140" s="16">
        <f t="shared" si="5"/>
        <v>4759267.0100000016</v>
      </c>
    </row>
    <row r="141" spans="1:6" ht="31.2" x14ac:dyDescent="0.3">
      <c r="A141" s="12" t="s">
        <v>134</v>
      </c>
      <c r="B141" s="13" t="s">
        <v>191</v>
      </c>
      <c r="C141" s="14">
        <v>18310322.120000001</v>
      </c>
      <c r="D141" s="14">
        <v>13551055.109999999</v>
      </c>
      <c r="E141" s="15">
        <f t="shared" si="4"/>
        <v>74.007737390913789</v>
      </c>
      <c r="F141" s="16">
        <f t="shared" si="5"/>
        <v>4759267.0100000016</v>
      </c>
    </row>
    <row r="142" spans="1:6" ht="15.6" x14ac:dyDescent="0.3">
      <c r="A142" s="12" t="s">
        <v>136</v>
      </c>
      <c r="B142" s="13" t="s">
        <v>192</v>
      </c>
      <c r="C142" s="14">
        <v>13734864.27</v>
      </c>
      <c r="D142" s="14">
        <v>10207793.68</v>
      </c>
      <c r="E142" s="15">
        <f t="shared" si="4"/>
        <v>74.320309828587767</v>
      </c>
      <c r="F142" s="16">
        <f t="shared" si="5"/>
        <v>3527070.59</v>
      </c>
    </row>
    <row r="143" spans="1:6" ht="31.2" x14ac:dyDescent="0.3">
      <c r="A143" s="12" t="s">
        <v>138</v>
      </c>
      <c r="B143" s="13" t="s">
        <v>193</v>
      </c>
      <c r="C143" s="14">
        <v>427528.46</v>
      </c>
      <c r="D143" s="14">
        <v>375395.34</v>
      </c>
      <c r="E143" s="15">
        <f t="shared" si="4"/>
        <v>87.805929925694301</v>
      </c>
      <c r="F143" s="16">
        <f t="shared" si="5"/>
        <v>52133.119999999995</v>
      </c>
    </row>
    <row r="144" spans="1:6" ht="62.4" x14ac:dyDescent="0.3">
      <c r="A144" s="12" t="s">
        <v>140</v>
      </c>
      <c r="B144" s="13" t="s">
        <v>194</v>
      </c>
      <c r="C144" s="14">
        <v>4147929.39</v>
      </c>
      <c r="D144" s="14">
        <v>2967866.09</v>
      </c>
      <c r="E144" s="15">
        <f t="shared" si="4"/>
        <v>71.550545126323854</v>
      </c>
      <c r="F144" s="16">
        <f t="shared" si="5"/>
        <v>1180063.3000000003</v>
      </c>
    </row>
    <row r="145" spans="1:6" ht="31.2" x14ac:dyDescent="0.3">
      <c r="A145" s="12" t="s">
        <v>28</v>
      </c>
      <c r="B145" s="13" t="s">
        <v>195</v>
      </c>
      <c r="C145" s="14">
        <v>1959691.54</v>
      </c>
      <c r="D145" s="14">
        <v>1253484.52</v>
      </c>
      <c r="E145" s="15">
        <f t="shared" si="4"/>
        <v>63.963358233408506</v>
      </c>
      <c r="F145" s="16">
        <f t="shared" si="5"/>
        <v>706207.02</v>
      </c>
    </row>
    <row r="146" spans="1:6" ht="46.8" x14ac:dyDescent="0.3">
      <c r="A146" s="12" t="s">
        <v>30</v>
      </c>
      <c r="B146" s="13" t="s">
        <v>196</v>
      </c>
      <c r="C146" s="14">
        <v>1959691.54</v>
      </c>
      <c r="D146" s="14">
        <v>1253484.52</v>
      </c>
      <c r="E146" s="15">
        <f t="shared" si="4"/>
        <v>63.963358233408506</v>
      </c>
      <c r="F146" s="16">
        <f t="shared" si="5"/>
        <v>706207.02</v>
      </c>
    </row>
    <row r="147" spans="1:6" ht="31.2" x14ac:dyDescent="0.3">
      <c r="A147" s="12" t="s">
        <v>32</v>
      </c>
      <c r="B147" s="13" t="s">
        <v>197</v>
      </c>
      <c r="C147" s="14">
        <v>820584</v>
      </c>
      <c r="D147" s="14">
        <v>607564.43000000005</v>
      </c>
      <c r="E147" s="15">
        <f t="shared" si="4"/>
        <v>74.040491893578235</v>
      </c>
      <c r="F147" s="16">
        <f t="shared" si="5"/>
        <v>213019.56999999995</v>
      </c>
    </row>
    <row r="148" spans="1:6" ht="15.6" x14ac:dyDescent="0.3">
      <c r="A148" s="12" t="s">
        <v>34</v>
      </c>
      <c r="B148" s="13" t="s">
        <v>198</v>
      </c>
      <c r="C148" s="14">
        <v>803430</v>
      </c>
      <c r="D148" s="14">
        <v>461791.81</v>
      </c>
      <c r="E148" s="15">
        <f t="shared" si="4"/>
        <v>57.477541291711788</v>
      </c>
      <c r="F148" s="16">
        <f t="shared" si="5"/>
        <v>341638.19</v>
      </c>
    </row>
    <row r="149" spans="1:6" ht="15.6" x14ac:dyDescent="0.3">
      <c r="A149" s="12" t="s">
        <v>53</v>
      </c>
      <c r="B149" s="13" t="s">
        <v>199</v>
      </c>
      <c r="C149" s="14">
        <v>335677.54</v>
      </c>
      <c r="D149" s="14">
        <v>184128.28</v>
      </c>
      <c r="E149" s="15">
        <f t="shared" si="4"/>
        <v>54.852725624717102</v>
      </c>
      <c r="F149" s="16">
        <f t="shared" si="5"/>
        <v>151549.25999999998</v>
      </c>
    </row>
    <row r="150" spans="1:6" ht="15.6" x14ac:dyDescent="0.3">
      <c r="A150" s="12" t="s">
        <v>36</v>
      </c>
      <c r="B150" s="13" t="s">
        <v>200</v>
      </c>
      <c r="C150" s="14">
        <v>4889215.96</v>
      </c>
      <c r="D150" s="14">
        <v>3630257.02</v>
      </c>
      <c r="E150" s="15">
        <f t="shared" si="4"/>
        <v>74.250289815383823</v>
      </c>
      <c r="F150" s="16">
        <f t="shared" si="5"/>
        <v>1258958.94</v>
      </c>
    </row>
    <row r="151" spans="1:6" ht="62.4" x14ac:dyDescent="0.3">
      <c r="A151" s="12" t="s">
        <v>169</v>
      </c>
      <c r="B151" s="13" t="s">
        <v>201</v>
      </c>
      <c r="C151" s="14">
        <v>4200000</v>
      </c>
      <c r="D151" s="14">
        <v>3000000</v>
      </c>
      <c r="E151" s="15">
        <f t="shared" si="4"/>
        <v>71.428571428571431</v>
      </c>
      <c r="F151" s="16">
        <f t="shared" si="5"/>
        <v>1200000</v>
      </c>
    </row>
    <row r="152" spans="1:6" ht="62.4" x14ac:dyDescent="0.3">
      <c r="A152" s="12" t="s">
        <v>171</v>
      </c>
      <c r="B152" s="13" t="s">
        <v>202</v>
      </c>
      <c r="C152" s="14">
        <v>4200000</v>
      </c>
      <c r="D152" s="14">
        <v>3000000</v>
      </c>
      <c r="E152" s="15">
        <f t="shared" si="4"/>
        <v>71.428571428571431</v>
      </c>
      <c r="F152" s="16">
        <f t="shared" si="5"/>
        <v>1200000</v>
      </c>
    </row>
    <row r="153" spans="1:6" ht="15.6" x14ac:dyDescent="0.3">
      <c r="A153" s="12" t="s">
        <v>56</v>
      </c>
      <c r="B153" s="13" t="s">
        <v>203</v>
      </c>
      <c r="C153" s="14">
        <v>429315.96</v>
      </c>
      <c r="D153" s="14">
        <v>429315.96</v>
      </c>
      <c r="E153" s="15">
        <f t="shared" si="4"/>
        <v>100</v>
      </c>
      <c r="F153" s="16">
        <f t="shared" si="5"/>
        <v>0</v>
      </c>
    </row>
    <row r="154" spans="1:6" ht="46.8" x14ac:dyDescent="0.3">
      <c r="A154" s="12" t="s">
        <v>58</v>
      </c>
      <c r="B154" s="13" t="s">
        <v>204</v>
      </c>
      <c r="C154" s="14">
        <v>429315.96</v>
      </c>
      <c r="D154" s="14">
        <v>429315.96</v>
      </c>
      <c r="E154" s="15">
        <f t="shared" si="4"/>
        <v>100</v>
      </c>
      <c r="F154" s="16">
        <f t="shared" si="5"/>
        <v>0</v>
      </c>
    </row>
    <row r="155" spans="1:6" ht="15.6" x14ac:dyDescent="0.3">
      <c r="A155" s="12" t="s">
        <v>38</v>
      </c>
      <c r="B155" s="13" t="s">
        <v>205</v>
      </c>
      <c r="C155" s="14">
        <v>259900</v>
      </c>
      <c r="D155" s="14">
        <v>200941.06</v>
      </c>
      <c r="E155" s="15">
        <f t="shared" si="4"/>
        <v>77.314759522893411</v>
      </c>
      <c r="F155" s="16">
        <f t="shared" si="5"/>
        <v>58958.94</v>
      </c>
    </row>
    <row r="156" spans="1:6" ht="31.2" x14ac:dyDescent="0.3">
      <c r="A156" s="12" t="s">
        <v>61</v>
      </c>
      <c r="B156" s="13" t="s">
        <v>206</v>
      </c>
      <c r="C156" s="14">
        <v>30000</v>
      </c>
      <c r="D156" s="14">
        <v>21761.51</v>
      </c>
      <c r="E156" s="15">
        <f t="shared" si="4"/>
        <v>72.538366666666661</v>
      </c>
      <c r="F156" s="16">
        <f t="shared" si="5"/>
        <v>8238.4900000000016</v>
      </c>
    </row>
    <row r="157" spans="1:6" ht="15.6" x14ac:dyDescent="0.3">
      <c r="A157" s="12" t="s">
        <v>63</v>
      </c>
      <c r="B157" s="13" t="s">
        <v>207</v>
      </c>
      <c r="C157" s="14">
        <v>10000</v>
      </c>
      <c r="D157" s="14">
        <v>5779.55</v>
      </c>
      <c r="E157" s="15">
        <f t="shared" si="4"/>
        <v>57.795499999999997</v>
      </c>
      <c r="F157" s="16">
        <f t="shared" si="5"/>
        <v>4220.45</v>
      </c>
    </row>
    <row r="158" spans="1:6" ht="15.6" x14ac:dyDescent="0.3">
      <c r="A158" s="12" t="s">
        <v>40</v>
      </c>
      <c r="B158" s="13" t="s">
        <v>208</v>
      </c>
      <c r="C158" s="14">
        <v>219900</v>
      </c>
      <c r="D158" s="14">
        <v>173400</v>
      </c>
      <c r="E158" s="15">
        <f t="shared" si="4"/>
        <v>78.854024556616636</v>
      </c>
      <c r="F158" s="16">
        <f t="shared" si="5"/>
        <v>46500</v>
      </c>
    </row>
    <row r="159" spans="1:6" ht="15.6" x14ac:dyDescent="0.3">
      <c r="A159" s="17" t="s">
        <v>209</v>
      </c>
      <c r="B159" s="18" t="s">
        <v>210</v>
      </c>
      <c r="C159" s="19">
        <v>706783698.42999995</v>
      </c>
      <c r="D159" s="19">
        <v>328199305.77999997</v>
      </c>
      <c r="E159" s="20">
        <f t="shared" si="4"/>
        <v>46.435607740959369</v>
      </c>
      <c r="F159" s="21">
        <f t="shared" si="5"/>
        <v>378584392.64999998</v>
      </c>
    </row>
    <row r="160" spans="1:6" ht="15.6" x14ac:dyDescent="0.3">
      <c r="A160" s="12" t="s">
        <v>211</v>
      </c>
      <c r="B160" s="13" t="s">
        <v>212</v>
      </c>
      <c r="C160" s="14">
        <v>39466148.159999996</v>
      </c>
      <c r="D160" s="14">
        <v>11434424.720000001</v>
      </c>
      <c r="E160" s="15">
        <f t="shared" si="4"/>
        <v>28.972740571599786</v>
      </c>
      <c r="F160" s="16">
        <f t="shared" si="5"/>
        <v>28031723.439999998</v>
      </c>
    </row>
    <row r="161" spans="1:6" ht="31.2" x14ac:dyDescent="0.3">
      <c r="A161" s="12" t="s">
        <v>28</v>
      </c>
      <c r="B161" s="13" t="s">
        <v>213</v>
      </c>
      <c r="C161" s="14">
        <v>9064113.1899999995</v>
      </c>
      <c r="D161" s="14">
        <v>4387245.6399999997</v>
      </c>
      <c r="E161" s="15">
        <f t="shared" si="4"/>
        <v>48.40237040332017</v>
      </c>
      <c r="F161" s="16">
        <f t="shared" si="5"/>
        <v>4676867.55</v>
      </c>
    </row>
    <row r="162" spans="1:6" ht="46.8" x14ac:dyDescent="0.3">
      <c r="A162" s="12" t="s">
        <v>30</v>
      </c>
      <c r="B162" s="13" t="s">
        <v>214</v>
      </c>
      <c r="C162" s="14">
        <v>9064113.1899999995</v>
      </c>
      <c r="D162" s="14">
        <v>4387245.6399999997</v>
      </c>
      <c r="E162" s="15">
        <f t="shared" si="4"/>
        <v>48.40237040332017</v>
      </c>
      <c r="F162" s="16">
        <f t="shared" si="5"/>
        <v>4676867.55</v>
      </c>
    </row>
    <row r="163" spans="1:6" ht="15.6" x14ac:dyDescent="0.3">
      <c r="A163" s="12" t="s">
        <v>34</v>
      </c>
      <c r="B163" s="13" t="s">
        <v>215</v>
      </c>
      <c r="C163" s="14">
        <v>9064113.1899999995</v>
      </c>
      <c r="D163" s="14">
        <v>4387245.6399999997</v>
      </c>
      <c r="E163" s="15">
        <f t="shared" si="4"/>
        <v>48.40237040332017</v>
      </c>
      <c r="F163" s="16">
        <f t="shared" si="5"/>
        <v>4676867.55</v>
      </c>
    </row>
    <row r="164" spans="1:6" ht="31.2" x14ac:dyDescent="0.3">
      <c r="A164" s="12" t="s">
        <v>216</v>
      </c>
      <c r="B164" s="13" t="s">
        <v>217</v>
      </c>
      <c r="C164" s="14">
        <v>30102034.969999999</v>
      </c>
      <c r="D164" s="14">
        <v>6848600</v>
      </c>
      <c r="E164" s="15">
        <f t="shared" si="4"/>
        <v>22.751285774617518</v>
      </c>
      <c r="F164" s="16">
        <f t="shared" si="5"/>
        <v>23253434.969999999</v>
      </c>
    </row>
    <row r="165" spans="1:6" ht="15.6" x14ac:dyDescent="0.3">
      <c r="A165" s="12" t="s">
        <v>218</v>
      </c>
      <c r="B165" s="13" t="s">
        <v>219</v>
      </c>
      <c r="C165" s="14">
        <v>30102034.969999999</v>
      </c>
      <c r="D165" s="14">
        <v>6848600</v>
      </c>
      <c r="E165" s="15">
        <f t="shared" si="4"/>
        <v>22.751285774617518</v>
      </c>
      <c r="F165" s="16">
        <f t="shared" si="5"/>
        <v>23253434.969999999</v>
      </c>
    </row>
    <row r="166" spans="1:6" ht="46.8" x14ac:dyDescent="0.3">
      <c r="A166" s="12" t="s">
        <v>220</v>
      </c>
      <c r="B166" s="13" t="s">
        <v>221</v>
      </c>
      <c r="C166" s="14">
        <v>30102034.969999999</v>
      </c>
      <c r="D166" s="14">
        <v>6848600</v>
      </c>
      <c r="E166" s="15">
        <f t="shared" si="4"/>
        <v>22.751285774617518</v>
      </c>
      <c r="F166" s="16">
        <f t="shared" si="5"/>
        <v>23253434.969999999</v>
      </c>
    </row>
    <row r="167" spans="1:6" ht="15.6" x14ac:dyDescent="0.3">
      <c r="A167" s="12" t="s">
        <v>36</v>
      </c>
      <c r="B167" s="13" t="s">
        <v>222</v>
      </c>
      <c r="C167" s="14">
        <v>300000</v>
      </c>
      <c r="D167" s="14">
        <v>198579.08</v>
      </c>
      <c r="E167" s="15">
        <f t="shared" si="4"/>
        <v>66.193026666666668</v>
      </c>
      <c r="F167" s="16">
        <f t="shared" si="5"/>
        <v>101420.92000000001</v>
      </c>
    </row>
    <row r="168" spans="1:6" ht="62.4" x14ac:dyDescent="0.3">
      <c r="A168" s="12" t="s">
        <v>169</v>
      </c>
      <c r="B168" s="13" t="s">
        <v>223</v>
      </c>
      <c r="C168" s="14">
        <v>300000</v>
      </c>
      <c r="D168" s="14">
        <v>198579.08</v>
      </c>
      <c r="E168" s="15">
        <f t="shared" si="4"/>
        <v>66.193026666666668</v>
      </c>
      <c r="F168" s="16">
        <f t="shared" si="5"/>
        <v>101420.92000000001</v>
      </c>
    </row>
    <row r="169" spans="1:6" ht="62.4" x14ac:dyDescent="0.3">
      <c r="A169" s="12" t="s">
        <v>171</v>
      </c>
      <c r="B169" s="13" t="s">
        <v>224</v>
      </c>
      <c r="C169" s="14">
        <v>300000</v>
      </c>
      <c r="D169" s="14">
        <v>198579.08</v>
      </c>
      <c r="E169" s="15">
        <f t="shared" si="4"/>
        <v>66.193026666666668</v>
      </c>
      <c r="F169" s="16">
        <f t="shared" si="5"/>
        <v>101420.92000000001</v>
      </c>
    </row>
    <row r="170" spans="1:6" ht="15.6" x14ac:dyDescent="0.3">
      <c r="A170" s="12" t="s">
        <v>225</v>
      </c>
      <c r="B170" s="13" t="s">
        <v>226</v>
      </c>
      <c r="C170" s="14">
        <v>242223180.34999999</v>
      </c>
      <c r="D170" s="14">
        <v>2797359.7</v>
      </c>
      <c r="E170" s="15">
        <f t="shared" si="4"/>
        <v>1.1548687024742883</v>
      </c>
      <c r="F170" s="16">
        <f t="shared" si="5"/>
        <v>239425820.65000001</v>
      </c>
    </row>
    <row r="171" spans="1:6" ht="31.2" x14ac:dyDescent="0.3">
      <c r="A171" s="12" t="s">
        <v>28</v>
      </c>
      <c r="B171" s="13" t="s">
        <v>227</v>
      </c>
      <c r="C171" s="14">
        <v>3736297.85</v>
      </c>
      <c r="D171" s="14">
        <v>1843765.05</v>
      </c>
      <c r="E171" s="15">
        <f t="shared" si="4"/>
        <v>49.347378716073187</v>
      </c>
      <c r="F171" s="16">
        <f t="shared" si="5"/>
        <v>1892532.8</v>
      </c>
    </row>
    <row r="172" spans="1:6" ht="46.8" x14ac:dyDescent="0.3">
      <c r="A172" s="12" t="s">
        <v>30</v>
      </c>
      <c r="B172" s="13" t="s">
        <v>228</v>
      </c>
      <c r="C172" s="14">
        <v>3736297.85</v>
      </c>
      <c r="D172" s="14">
        <v>1843765.05</v>
      </c>
      <c r="E172" s="15">
        <f t="shared" si="4"/>
        <v>49.347378716073187</v>
      </c>
      <c r="F172" s="16">
        <f t="shared" si="5"/>
        <v>1892532.8</v>
      </c>
    </row>
    <row r="173" spans="1:6" ht="15.6" x14ac:dyDescent="0.3">
      <c r="A173" s="12" t="s">
        <v>34</v>
      </c>
      <c r="B173" s="13" t="s">
        <v>229</v>
      </c>
      <c r="C173" s="14">
        <v>3736297.85</v>
      </c>
      <c r="D173" s="14">
        <v>1843765.05</v>
      </c>
      <c r="E173" s="15">
        <f t="shared" si="4"/>
        <v>49.347378716073187</v>
      </c>
      <c r="F173" s="16">
        <f t="shared" si="5"/>
        <v>1892532.8</v>
      </c>
    </row>
    <row r="174" spans="1:6" ht="31.2" x14ac:dyDescent="0.3">
      <c r="A174" s="12" t="s">
        <v>216</v>
      </c>
      <c r="B174" s="13" t="s">
        <v>230</v>
      </c>
      <c r="C174" s="14">
        <v>238446882.5</v>
      </c>
      <c r="D174" s="14">
        <v>930644.65</v>
      </c>
      <c r="E174" s="15">
        <f t="shared" si="4"/>
        <v>0.39029432477482695</v>
      </c>
      <c r="F174" s="16">
        <f t="shared" si="5"/>
        <v>237516237.84999999</v>
      </c>
    </row>
    <row r="175" spans="1:6" ht="15.6" x14ac:dyDescent="0.3">
      <c r="A175" s="12" t="s">
        <v>218</v>
      </c>
      <c r="B175" s="13" t="s">
        <v>231</v>
      </c>
      <c r="C175" s="14">
        <v>238446882.5</v>
      </c>
      <c r="D175" s="14">
        <v>930644.65</v>
      </c>
      <c r="E175" s="15">
        <f t="shared" si="4"/>
        <v>0.39029432477482695</v>
      </c>
      <c r="F175" s="16">
        <f t="shared" si="5"/>
        <v>237516237.84999999</v>
      </c>
    </row>
    <row r="176" spans="1:6" ht="46.8" x14ac:dyDescent="0.3">
      <c r="A176" s="12" t="s">
        <v>232</v>
      </c>
      <c r="B176" s="13" t="s">
        <v>233</v>
      </c>
      <c r="C176" s="14">
        <v>238446882.5</v>
      </c>
      <c r="D176" s="14">
        <v>930644.65</v>
      </c>
      <c r="E176" s="15">
        <f t="shared" si="4"/>
        <v>0.39029432477482695</v>
      </c>
      <c r="F176" s="16">
        <f t="shared" si="5"/>
        <v>237516237.84999999</v>
      </c>
    </row>
    <row r="177" spans="1:6" ht="15.6" x14ac:dyDescent="0.3">
      <c r="A177" s="12" t="s">
        <v>36</v>
      </c>
      <c r="B177" s="13" t="s">
        <v>234</v>
      </c>
      <c r="C177" s="14">
        <v>40000</v>
      </c>
      <c r="D177" s="14">
        <v>22950</v>
      </c>
      <c r="E177" s="15">
        <f t="shared" si="4"/>
        <v>57.375</v>
      </c>
      <c r="F177" s="16">
        <f t="shared" si="5"/>
        <v>17050</v>
      </c>
    </row>
    <row r="178" spans="1:6" ht="62.4" x14ac:dyDescent="0.3">
      <c r="A178" s="12" t="s">
        <v>169</v>
      </c>
      <c r="B178" s="13" t="s">
        <v>235</v>
      </c>
      <c r="C178" s="14">
        <v>40000</v>
      </c>
      <c r="D178" s="14">
        <v>22950</v>
      </c>
      <c r="E178" s="15">
        <f t="shared" si="4"/>
        <v>57.375</v>
      </c>
      <c r="F178" s="16">
        <f t="shared" si="5"/>
        <v>17050</v>
      </c>
    </row>
    <row r="179" spans="1:6" ht="62.4" x14ac:dyDescent="0.3">
      <c r="A179" s="12" t="s">
        <v>171</v>
      </c>
      <c r="B179" s="13" t="s">
        <v>236</v>
      </c>
      <c r="C179" s="14">
        <v>40000</v>
      </c>
      <c r="D179" s="14">
        <v>22950</v>
      </c>
      <c r="E179" s="15">
        <f t="shared" si="4"/>
        <v>57.375</v>
      </c>
      <c r="F179" s="16">
        <f t="shared" si="5"/>
        <v>17050</v>
      </c>
    </row>
    <row r="180" spans="1:6" ht="15.6" x14ac:dyDescent="0.3">
      <c r="A180" s="12" t="s">
        <v>237</v>
      </c>
      <c r="B180" s="13" t="s">
        <v>238</v>
      </c>
      <c r="C180" s="14">
        <v>370206424.04000002</v>
      </c>
      <c r="D180" s="14">
        <v>275321107.75999999</v>
      </c>
      <c r="E180" s="15">
        <f t="shared" si="4"/>
        <v>74.3696191858227</v>
      </c>
      <c r="F180" s="16">
        <f t="shared" si="5"/>
        <v>94885316.280000031</v>
      </c>
    </row>
    <row r="181" spans="1:6" ht="31.2" x14ac:dyDescent="0.3">
      <c r="A181" s="12" t="s">
        <v>28</v>
      </c>
      <c r="B181" s="13" t="s">
        <v>239</v>
      </c>
      <c r="C181" s="14">
        <v>61446575.82</v>
      </c>
      <c r="D181" s="14">
        <v>22353014.5</v>
      </c>
      <c r="E181" s="15">
        <f t="shared" si="4"/>
        <v>36.377966065156073</v>
      </c>
      <c r="F181" s="16">
        <f t="shared" si="5"/>
        <v>39093561.32</v>
      </c>
    </row>
    <row r="182" spans="1:6" ht="46.8" x14ac:dyDescent="0.3">
      <c r="A182" s="12" t="s">
        <v>30</v>
      </c>
      <c r="B182" s="13" t="s">
        <v>240</v>
      </c>
      <c r="C182" s="14">
        <v>61446575.82</v>
      </c>
      <c r="D182" s="14">
        <v>22353014.5</v>
      </c>
      <c r="E182" s="15">
        <f t="shared" si="4"/>
        <v>36.377966065156073</v>
      </c>
      <c r="F182" s="16">
        <f t="shared" si="5"/>
        <v>39093561.32</v>
      </c>
    </row>
    <row r="183" spans="1:6" ht="15.6" x14ac:dyDescent="0.3">
      <c r="A183" s="12" t="s">
        <v>34</v>
      </c>
      <c r="B183" s="13" t="s">
        <v>241</v>
      </c>
      <c r="C183" s="14">
        <v>41446575.82</v>
      </c>
      <c r="D183" s="14">
        <v>10491529.25</v>
      </c>
      <c r="E183" s="15">
        <f t="shared" si="4"/>
        <v>25.313380037868711</v>
      </c>
      <c r="F183" s="16">
        <f t="shared" si="5"/>
        <v>30955046.57</v>
      </c>
    </row>
    <row r="184" spans="1:6" ht="15.6" x14ac:dyDescent="0.3">
      <c r="A184" s="12" t="s">
        <v>53</v>
      </c>
      <c r="B184" s="13" t="s">
        <v>242</v>
      </c>
      <c r="C184" s="14">
        <v>20000000</v>
      </c>
      <c r="D184" s="14">
        <v>11861485.25</v>
      </c>
      <c r="E184" s="15">
        <f t="shared" si="4"/>
        <v>59.307426249999992</v>
      </c>
      <c r="F184" s="16">
        <f t="shared" si="5"/>
        <v>8138514.75</v>
      </c>
    </row>
    <row r="185" spans="1:6" ht="15.6" x14ac:dyDescent="0.3">
      <c r="A185" s="12" t="s">
        <v>36</v>
      </c>
      <c r="B185" s="13" t="s">
        <v>243</v>
      </c>
      <c r="C185" s="14">
        <v>308759848.22000003</v>
      </c>
      <c r="D185" s="14">
        <v>252968093.25999999</v>
      </c>
      <c r="E185" s="15">
        <f t="shared" si="4"/>
        <v>81.930372332529828</v>
      </c>
      <c r="F185" s="16">
        <f t="shared" si="5"/>
        <v>55791754.960000038</v>
      </c>
    </row>
    <row r="186" spans="1:6" ht="62.4" x14ac:dyDescent="0.3">
      <c r="A186" s="12" t="s">
        <v>169</v>
      </c>
      <c r="B186" s="13" t="s">
        <v>244</v>
      </c>
      <c r="C186" s="14">
        <v>308759848.22000003</v>
      </c>
      <c r="D186" s="14">
        <v>252968093.25999999</v>
      </c>
      <c r="E186" s="15">
        <f t="shared" si="4"/>
        <v>81.930372332529828</v>
      </c>
      <c r="F186" s="16">
        <f t="shared" si="5"/>
        <v>55791754.960000038</v>
      </c>
    </row>
    <row r="187" spans="1:6" ht="62.4" x14ac:dyDescent="0.3">
      <c r="A187" s="12" t="s">
        <v>171</v>
      </c>
      <c r="B187" s="13" t="s">
        <v>245</v>
      </c>
      <c r="C187" s="14">
        <v>308759848.22000003</v>
      </c>
      <c r="D187" s="14">
        <v>252968093.25999999</v>
      </c>
      <c r="E187" s="15">
        <f t="shared" si="4"/>
        <v>81.930372332529828</v>
      </c>
      <c r="F187" s="16">
        <f t="shared" si="5"/>
        <v>55791754.960000038</v>
      </c>
    </row>
    <row r="188" spans="1:6" ht="31.2" x14ac:dyDescent="0.3">
      <c r="A188" s="12" t="s">
        <v>246</v>
      </c>
      <c r="B188" s="13" t="s">
        <v>247</v>
      </c>
      <c r="C188" s="14">
        <v>54887945.880000003</v>
      </c>
      <c r="D188" s="14">
        <v>38646413.600000001</v>
      </c>
      <c r="E188" s="15">
        <f t="shared" si="4"/>
        <v>70.409655490645591</v>
      </c>
      <c r="F188" s="16">
        <f t="shared" si="5"/>
        <v>16241532.280000001</v>
      </c>
    </row>
    <row r="189" spans="1:6" ht="78" x14ac:dyDescent="0.3">
      <c r="A189" s="12" t="s">
        <v>11</v>
      </c>
      <c r="B189" s="13" t="s">
        <v>248</v>
      </c>
      <c r="C189" s="14">
        <v>48246088</v>
      </c>
      <c r="D189" s="14">
        <v>33753656.329999998</v>
      </c>
      <c r="E189" s="15">
        <f t="shared" si="4"/>
        <v>69.961436728300114</v>
      </c>
      <c r="F189" s="16">
        <f t="shared" si="5"/>
        <v>14492431.670000002</v>
      </c>
    </row>
    <row r="190" spans="1:6" ht="31.2" x14ac:dyDescent="0.3">
      <c r="A190" s="12" t="s">
        <v>13</v>
      </c>
      <c r="B190" s="13" t="s">
        <v>249</v>
      </c>
      <c r="C190" s="14">
        <v>48246088</v>
      </c>
      <c r="D190" s="14">
        <v>33753656.329999998</v>
      </c>
      <c r="E190" s="15">
        <f t="shared" si="4"/>
        <v>69.961436728300114</v>
      </c>
      <c r="F190" s="16">
        <f t="shared" si="5"/>
        <v>14492431.670000002</v>
      </c>
    </row>
    <row r="191" spans="1:6" ht="31.2" x14ac:dyDescent="0.3">
      <c r="A191" s="12" t="s">
        <v>15</v>
      </c>
      <c r="B191" s="13" t="s">
        <v>250</v>
      </c>
      <c r="C191" s="14">
        <v>35633022</v>
      </c>
      <c r="D191" s="14">
        <v>25009727.780000001</v>
      </c>
      <c r="E191" s="15">
        <f t="shared" si="4"/>
        <v>70.186940024340345</v>
      </c>
      <c r="F191" s="16">
        <f t="shared" si="5"/>
        <v>10623294.219999999</v>
      </c>
    </row>
    <row r="192" spans="1:6" ht="46.8" x14ac:dyDescent="0.3">
      <c r="A192" s="12" t="s">
        <v>17</v>
      </c>
      <c r="B192" s="13" t="s">
        <v>251</v>
      </c>
      <c r="C192" s="14">
        <v>1847363</v>
      </c>
      <c r="D192" s="14">
        <v>1319300.02</v>
      </c>
      <c r="E192" s="15">
        <f t="shared" si="4"/>
        <v>71.415310364016165</v>
      </c>
      <c r="F192" s="16">
        <f t="shared" si="5"/>
        <v>528062.98</v>
      </c>
    </row>
    <row r="193" spans="1:6" ht="62.4" x14ac:dyDescent="0.3">
      <c r="A193" s="12" t="s">
        <v>19</v>
      </c>
      <c r="B193" s="13" t="s">
        <v>252</v>
      </c>
      <c r="C193" s="14">
        <v>10765703</v>
      </c>
      <c r="D193" s="14">
        <v>7424628.5300000003</v>
      </c>
      <c r="E193" s="15">
        <f t="shared" si="4"/>
        <v>68.965570850319764</v>
      </c>
      <c r="F193" s="16">
        <f t="shared" si="5"/>
        <v>3341074.4699999997</v>
      </c>
    </row>
    <row r="194" spans="1:6" ht="31.2" x14ac:dyDescent="0.3">
      <c r="A194" s="12" t="s">
        <v>28</v>
      </c>
      <c r="B194" s="13" t="s">
        <v>253</v>
      </c>
      <c r="C194" s="14">
        <v>5519085</v>
      </c>
      <c r="D194" s="14">
        <v>4080308.95</v>
      </c>
      <c r="E194" s="15">
        <f t="shared" si="4"/>
        <v>73.930895248034773</v>
      </c>
      <c r="F194" s="16">
        <f t="shared" si="5"/>
        <v>1438776.0499999998</v>
      </c>
    </row>
    <row r="195" spans="1:6" ht="46.8" x14ac:dyDescent="0.3">
      <c r="A195" s="12" t="s">
        <v>30</v>
      </c>
      <c r="B195" s="13" t="s">
        <v>254</v>
      </c>
      <c r="C195" s="14">
        <v>5519085</v>
      </c>
      <c r="D195" s="14">
        <v>4080308.95</v>
      </c>
      <c r="E195" s="15">
        <f t="shared" si="4"/>
        <v>73.930895248034773</v>
      </c>
      <c r="F195" s="16">
        <f t="shared" si="5"/>
        <v>1438776.0499999998</v>
      </c>
    </row>
    <row r="196" spans="1:6" ht="31.2" x14ac:dyDescent="0.3">
      <c r="A196" s="12" t="s">
        <v>32</v>
      </c>
      <c r="B196" s="13" t="s">
        <v>255</v>
      </c>
      <c r="C196" s="14">
        <v>2367311</v>
      </c>
      <c r="D196" s="14">
        <v>1811400.05</v>
      </c>
      <c r="E196" s="15">
        <f t="shared" si="4"/>
        <v>76.517198205052068</v>
      </c>
      <c r="F196" s="16">
        <f t="shared" si="5"/>
        <v>555910.94999999995</v>
      </c>
    </row>
    <row r="197" spans="1:6" ht="15.6" x14ac:dyDescent="0.3">
      <c r="A197" s="12" t="s">
        <v>34</v>
      </c>
      <c r="B197" s="13" t="s">
        <v>256</v>
      </c>
      <c r="C197" s="14">
        <v>3151774</v>
      </c>
      <c r="D197" s="14">
        <v>2268908.9</v>
      </c>
      <c r="E197" s="15">
        <f t="shared" si="4"/>
        <v>71.988311979221848</v>
      </c>
      <c r="F197" s="16">
        <f t="shared" si="5"/>
        <v>882865.10000000009</v>
      </c>
    </row>
    <row r="198" spans="1:6" ht="31.2" x14ac:dyDescent="0.3">
      <c r="A198" s="12" t="s">
        <v>78</v>
      </c>
      <c r="B198" s="13" t="s">
        <v>257</v>
      </c>
      <c r="C198" s="14">
        <v>45135</v>
      </c>
      <c r="D198" s="14">
        <v>45135</v>
      </c>
      <c r="E198" s="15">
        <f t="shared" si="4"/>
        <v>100</v>
      </c>
      <c r="F198" s="16">
        <f t="shared" si="5"/>
        <v>0</v>
      </c>
    </row>
    <row r="199" spans="1:6" ht="31.2" x14ac:dyDescent="0.3">
      <c r="A199" s="12" t="s">
        <v>80</v>
      </c>
      <c r="B199" s="13" t="s">
        <v>258</v>
      </c>
      <c r="C199" s="14">
        <v>45135</v>
      </c>
      <c r="D199" s="14">
        <v>45135</v>
      </c>
      <c r="E199" s="15">
        <f t="shared" ref="E199:E262" si="6">D199/C199*100</f>
        <v>100</v>
      </c>
      <c r="F199" s="16">
        <f t="shared" ref="F199:F262" si="7">C199-D199</f>
        <v>0</v>
      </c>
    </row>
    <row r="200" spans="1:6" ht="46.8" x14ac:dyDescent="0.3">
      <c r="A200" s="12" t="s">
        <v>82</v>
      </c>
      <c r="B200" s="13" t="s">
        <v>259</v>
      </c>
      <c r="C200" s="14">
        <v>45135</v>
      </c>
      <c r="D200" s="14">
        <v>45135</v>
      </c>
      <c r="E200" s="15">
        <f t="shared" si="6"/>
        <v>100</v>
      </c>
      <c r="F200" s="16">
        <f t="shared" si="7"/>
        <v>0</v>
      </c>
    </row>
    <row r="201" spans="1:6" ht="15.6" x14ac:dyDescent="0.3">
      <c r="A201" s="12" t="s">
        <v>36</v>
      </c>
      <c r="B201" s="13" t="s">
        <v>260</v>
      </c>
      <c r="C201" s="14">
        <v>1077637.8799999999</v>
      </c>
      <c r="D201" s="14">
        <v>767313.32</v>
      </c>
      <c r="E201" s="15">
        <f t="shared" si="6"/>
        <v>71.203261711624322</v>
      </c>
      <c r="F201" s="16">
        <f t="shared" si="7"/>
        <v>310324.55999999994</v>
      </c>
    </row>
    <row r="202" spans="1:6" ht="15.6" x14ac:dyDescent="0.3">
      <c r="A202" s="12" t="s">
        <v>56</v>
      </c>
      <c r="B202" s="13" t="s">
        <v>261</v>
      </c>
      <c r="C202" s="14">
        <v>87135.32</v>
      </c>
      <c r="D202" s="14">
        <v>77135.320000000007</v>
      </c>
      <c r="E202" s="15">
        <f t="shared" si="6"/>
        <v>88.523597549191308</v>
      </c>
      <c r="F202" s="16">
        <f t="shared" si="7"/>
        <v>10000</v>
      </c>
    </row>
    <row r="203" spans="1:6" ht="46.8" x14ac:dyDescent="0.3">
      <c r="A203" s="12" t="s">
        <v>58</v>
      </c>
      <c r="B203" s="13" t="s">
        <v>262</v>
      </c>
      <c r="C203" s="14">
        <v>87135.32</v>
      </c>
      <c r="D203" s="14">
        <v>77135.320000000007</v>
      </c>
      <c r="E203" s="15">
        <f t="shared" si="6"/>
        <v>88.523597549191308</v>
      </c>
      <c r="F203" s="16">
        <f t="shared" si="7"/>
        <v>10000</v>
      </c>
    </row>
    <row r="204" spans="1:6" ht="15.6" x14ac:dyDescent="0.3">
      <c r="A204" s="12" t="s">
        <v>38</v>
      </c>
      <c r="B204" s="13" t="s">
        <v>263</v>
      </c>
      <c r="C204" s="14">
        <v>990502.56</v>
      </c>
      <c r="D204" s="14">
        <v>690178</v>
      </c>
      <c r="E204" s="15">
        <f t="shared" si="6"/>
        <v>69.679577607553085</v>
      </c>
      <c r="F204" s="16">
        <f t="shared" si="7"/>
        <v>300324.56000000006</v>
      </c>
    </row>
    <row r="205" spans="1:6" ht="31.2" x14ac:dyDescent="0.3">
      <c r="A205" s="12" t="s">
        <v>61</v>
      </c>
      <c r="B205" s="13" t="s">
        <v>264</v>
      </c>
      <c r="C205" s="14">
        <v>975502.56</v>
      </c>
      <c r="D205" s="14">
        <v>684178</v>
      </c>
      <c r="E205" s="15">
        <f t="shared" si="6"/>
        <v>70.135951257780391</v>
      </c>
      <c r="F205" s="16">
        <f t="shared" si="7"/>
        <v>291324.56000000006</v>
      </c>
    </row>
    <row r="206" spans="1:6" ht="15.6" x14ac:dyDescent="0.3">
      <c r="A206" s="12" t="s">
        <v>63</v>
      </c>
      <c r="B206" s="13" t="s">
        <v>265</v>
      </c>
      <c r="C206" s="14">
        <v>15000</v>
      </c>
      <c r="D206" s="14">
        <v>6000</v>
      </c>
      <c r="E206" s="15">
        <f t="shared" si="6"/>
        <v>40</v>
      </c>
      <c r="F206" s="16">
        <f t="shared" si="7"/>
        <v>9000</v>
      </c>
    </row>
    <row r="207" spans="1:6" ht="15.6" x14ac:dyDescent="0.3">
      <c r="A207" s="17" t="s">
        <v>266</v>
      </c>
      <c r="B207" s="18" t="s">
        <v>267</v>
      </c>
      <c r="C207" s="19">
        <v>2568763530.0500002</v>
      </c>
      <c r="D207" s="19">
        <v>2161068118.6999998</v>
      </c>
      <c r="E207" s="20">
        <f t="shared" si="6"/>
        <v>84.128729383585394</v>
      </c>
      <c r="F207" s="21">
        <f t="shared" si="7"/>
        <v>407695411.35000038</v>
      </c>
    </row>
    <row r="208" spans="1:6" ht="15.6" x14ac:dyDescent="0.3">
      <c r="A208" s="12" t="s">
        <v>268</v>
      </c>
      <c r="B208" s="13" t="s">
        <v>269</v>
      </c>
      <c r="C208" s="14">
        <v>1120959985.6199999</v>
      </c>
      <c r="D208" s="14">
        <v>964603140.55999994</v>
      </c>
      <c r="E208" s="15">
        <f t="shared" si="6"/>
        <v>86.051523063642691</v>
      </c>
      <c r="F208" s="16">
        <f t="shared" si="7"/>
        <v>156356845.05999994</v>
      </c>
    </row>
    <row r="209" spans="1:6" ht="46.8" x14ac:dyDescent="0.3">
      <c r="A209" s="12" t="s">
        <v>116</v>
      </c>
      <c r="B209" s="13" t="s">
        <v>270</v>
      </c>
      <c r="C209" s="14">
        <v>1120959985.6199999</v>
      </c>
      <c r="D209" s="14">
        <v>964603140.55999994</v>
      </c>
      <c r="E209" s="15">
        <f t="shared" si="6"/>
        <v>86.051523063642691</v>
      </c>
      <c r="F209" s="16">
        <f t="shared" si="7"/>
        <v>156356845.05999994</v>
      </c>
    </row>
    <row r="210" spans="1:6" ht="15.6" x14ac:dyDescent="0.3">
      <c r="A210" s="12" t="s">
        <v>184</v>
      </c>
      <c r="B210" s="13" t="s">
        <v>271</v>
      </c>
      <c r="C210" s="14">
        <v>1120959985.6199999</v>
      </c>
      <c r="D210" s="14">
        <v>964603140.55999994</v>
      </c>
      <c r="E210" s="15">
        <f t="shared" si="6"/>
        <v>86.051523063642691</v>
      </c>
      <c r="F210" s="16">
        <f t="shared" si="7"/>
        <v>156356845.05999994</v>
      </c>
    </row>
    <row r="211" spans="1:6" ht="78" x14ac:dyDescent="0.3">
      <c r="A211" s="12" t="s">
        <v>272</v>
      </c>
      <c r="B211" s="13" t="s">
        <v>273</v>
      </c>
      <c r="C211" s="14">
        <v>1083179539</v>
      </c>
      <c r="D211" s="14">
        <v>944772322.75999999</v>
      </c>
      <c r="E211" s="15">
        <f t="shared" si="6"/>
        <v>87.222135273365794</v>
      </c>
      <c r="F211" s="16">
        <f t="shared" si="7"/>
        <v>138407216.24000001</v>
      </c>
    </row>
    <row r="212" spans="1:6" ht="15.6" x14ac:dyDescent="0.3">
      <c r="A212" s="12" t="s">
        <v>186</v>
      </c>
      <c r="B212" s="13" t="s">
        <v>274</v>
      </c>
      <c r="C212" s="14">
        <v>37780446.619999997</v>
      </c>
      <c r="D212" s="14">
        <v>19830817.800000001</v>
      </c>
      <c r="E212" s="15">
        <f t="shared" si="6"/>
        <v>52.489633061939713</v>
      </c>
      <c r="F212" s="16">
        <f t="shared" si="7"/>
        <v>17949628.819999997</v>
      </c>
    </row>
    <row r="213" spans="1:6" ht="15.6" x14ac:dyDescent="0.3">
      <c r="A213" s="12" t="s">
        <v>275</v>
      </c>
      <c r="B213" s="13" t="s">
        <v>276</v>
      </c>
      <c r="C213" s="14">
        <v>1186201443.5899999</v>
      </c>
      <c r="D213" s="14">
        <v>1003562783.14</v>
      </c>
      <c r="E213" s="15">
        <f t="shared" si="6"/>
        <v>84.603065403693151</v>
      </c>
      <c r="F213" s="16">
        <f t="shared" si="7"/>
        <v>182638660.44999993</v>
      </c>
    </row>
    <row r="214" spans="1:6" ht="46.8" x14ac:dyDescent="0.3">
      <c r="A214" s="12" t="s">
        <v>116</v>
      </c>
      <c r="B214" s="13" t="s">
        <v>277</v>
      </c>
      <c r="C214" s="14">
        <v>1186201443.5899999</v>
      </c>
      <c r="D214" s="14">
        <v>1003562783.14</v>
      </c>
      <c r="E214" s="15">
        <f t="shared" si="6"/>
        <v>84.603065403693151</v>
      </c>
      <c r="F214" s="16">
        <f t="shared" si="7"/>
        <v>182638660.44999993</v>
      </c>
    </row>
    <row r="215" spans="1:6" ht="15.6" x14ac:dyDescent="0.3">
      <c r="A215" s="12" t="s">
        <v>184</v>
      </c>
      <c r="B215" s="13" t="s">
        <v>278</v>
      </c>
      <c r="C215" s="14">
        <v>1136235623.1300001</v>
      </c>
      <c r="D215" s="14">
        <v>963467565.75999999</v>
      </c>
      <c r="E215" s="15">
        <f t="shared" si="6"/>
        <v>84.794698049153382</v>
      </c>
      <c r="F215" s="16">
        <f t="shared" si="7"/>
        <v>172768057.37000012</v>
      </c>
    </row>
    <row r="216" spans="1:6" ht="78" x14ac:dyDescent="0.3">
      <c r="A216" s="12" t="s">
        <v>272</v>
      </c>
      <c r="B216" s="13" t="s">
        <v>279</v>
      </c>
      <c r="C216" s="14">
        <v>901759350</v>
      </c>
      <c r="D216" s="14">
        <v>792194037.69000006</v>
      </c>
      <c r="E216" s="15">
        <f t="shared" si="6"/>
        <v>87.849827971287468</v>
      </c>
      <c r="F216" s="16">
        <f t="shared" si="7"/>
        <v>109565312.30999994</v>
      </c>
    </row>
    <row r="217" spans="1:6" ht="15.6" x14ac:dyDescent="0.3">
      <c r="A217" s="12" t="s">
        <v>186</v>
      </c>
      <c r="B217" s="13" t="s">
        <v>280</v>
      </c>
      <c r="C217" s="14">
        <v>234476273.13</v>
      </c>
      <c r="D217" s="14">
        <v>171273528.06999999</v>
      </c>
      <c r="E217" s="15">
        <f t="shared" si="6"/>
        <v>73.045142599584608</v>
      </c>
      <c r="F217" s="16">
        <f t="shared" si="7"/>
        <v>63202745.060000002</v>
      </c>
    </row>
    <row r="218" spans="1:6" ht="15.6" x14ac:dyDescent="0.3">
      <c r="A218" s="12" t="s">
        <v>281</v>
      </c>
      <c r="B218" s="13" t="s">
        <v>282</v>
      </c>
      <c r="C218" s="14">
        <v>49965820.460000001</v>
      </c>
      <c r="D218" s="14">
        <v>40095217.380000003</v>
      </c>
      <c r="E218" s="15">
        <f t="shared" si="6"/>
        <v>80.245289701783477</v>
      </c>
      <c r="F218" s="16">
        <f t="shared" si="7"/>
        <v>9870603.0799999982</v>
      </c>
    </row>
    <row r="219" spans="1:6" ht="78" x14ac:dyDescent="0.3">
      <c r="A219" s="12" t="s">
        <v>283</v>
      </c>
      <c r="B219" s="13" t="s">
        <v>284</v>
      </c>
      <c r="C219" s="14">
        <v>45279895</v>
      </c>
      <c r="D219" s="14">
        <v>36136791</v>
      </c>
      <c r="E219" s="15">
        <f t="shared" si="6"/>
        <v>79.807585684551611</v>
      </c>
      <c r="F219" s="16">
        <f t="shared" si="7"/>
        <v>9143104</v>
      </c>
    </row>
    <row r="220" spans="1:6" ht="15.6" x14ac:dyDescent="0.3">
      <c r="A220" s="12" t="s">
        <v>285</v>
      </c>
      <c r="B220" s="13" t="s">
        <v>286</v>
      </c>
      <c r="C220" s="14">
        <v>4685925.46</v>
      </c>
      <c r="D220" s="14">
        <v>3958426.38</v>
      </c>
      <c r="E220" s="15">
        <f t="shared" si="6"/>
        <v>84.474804684579851</v>
      </c>
      <c r="F220" s="16">
        <f t="shared" si="7"/>
        <v>727499.08000000007</v>
      </c>
    </row>
    <row r="221" spans="1:6" ht="15.6" x14ac:dyDescent="0.3">
      <c r="A221" s="12" t="s">
        <v>287</v>
      </c>
      <c r="B221" s="13" t="s">
        <v>288</v>
      </c>
      <c r="C221" s="14">
        <v>163365064.06999999</v>
      </c>
      <c r="D221" s="14">
        <v>125509825.13</v>
      </c>
      <c r="E221" s="15">
        <f t="shared" si="6"/>
        <v>76.827824752188462</v>
      </c>
      <c r="F221" s="16">
        <f t="shared" si="7"/>
        <v>37855238.939999998</v>
      </c>
    </row>
    <row r="222" spans="1:6" ht="46.8" x14ac:dyDescent="0.3">
      <c r="A222" s="12" t="s">
        <v>116</v>
      </c>
      <c r="B222" s="13" t="s">
        <v>289</v>
      </c>
      <c r="C222" s="14">
        <v>163365064.06999999</v>
      </c>
      <c r="D222" s="14">
        <v>125509825.13</v>
      </c>
      <c r="E222" s="15">
        <f t="shared" si="6"/>
        <v>76.827824752188462</v>
      </c>
      <c r="F222" s="16">
        <f t="shared" si="7"/>
        <v>37855238.939999998</v>
      </c>
    </row>
    <row r="223" spans="1:6" ht="15.6" x14ac:dyDescent="0.3">
      <c r="A223" s="12" t="s">
        <v>184</v>
      </c>
      <c r="B223" s="13" t="s">
        <v>290</v>
      </c>
      <c r="C223" s="14">
        <v>153560264.06999999</v>
      </c>
      <c r="D223" s="14">
        <v>116043199.98999999</v>
      </c>
      <c r="E223" s="15">
        <f t="shared" si="6"/>
        <v>75.568507707893787</v>
      </c>
      <c r="F223" s="16">
        <f t="shared" si="7"/>
        <v>37517064.079999998</v>
      </c>
    </row>
    <row r="224" spans="1:6" ht="78" x14ac:dyDescent="0.3">
      <c r="A224" s="12" t="s">
        <v>272</v>
      </c>
      <c r="B224" s="13" t="s">
        <v>291</v>
      </c>
      <c r="C224" s="14">
        <v>122815067</v>
      </c>
      <c r="D224" s="14">
        <v>87410580.129999995</v>
      </c>
      <c r="E224" s="15">
        <f t="shared" si="6"/>
        <v>71.172521633685221</v>
      </c>
      <c r="F224" s="16">
        <f t="shared" si="7"/>
        <v>35404486.870000005</v>
      </c>
    </row>
    <row r="225" spans="1:6" ht="15.6" x14ac:dyDescent="0.3">
      <c r="A225" s="12" t="s">
        <v>186</v>
      </c>
      <c r="B225" s="13" t="s">
        <v>292</v>
      </c>
      <c r="C225" s="14">
        <v>30745197.07</v>
      </c>
      <c r="D225" s="14">
        <v>28632619.859999999</v>
      </c>
      <c r="E225" s="15">
        <f t="shared" si="6"/>
        <v>93.128756972381311</v>
      </c>
      <c r="F225" s="16">
        <f t="shared" si="7"/>
        <v>2112577.2100000009</v>
      </c>
    </row>
    <row r="226" spans="1:6" ht="15.6" x14ac:dyDescent="0.3">
      <c r="A226" s="12" t="s">
        <v>281</v>
      </c>
      <c r="B226" s="13" t="s">
        <v>293</v>
      </c>
      <c r="C226" s="14">
        <v>9804800</v>
      </c>
      <c r="D226" s="14">
        <v>9466625.1400000006</v>
      </c>
      <c r="E226" s="15">
        <f t="shared" si="6"/>
        <v>96.550925465078336</v>
      </c>
      <c r="F226" s="16">
        <f t="shared" si="7"/>
        <v>338174.8599999994</v>
      </c>
    </row>
    <row r="227" spans="1:6" ht="15.6" x14ac:dyDescent="0.3">
      <c r="A227" s="12" t="s">
        <v>285</v>
      </c>
      <c r="B227" s="13" t="s">
        <v>294</v>
      </c>
      <c r="C227" s="14">
        <v>9804800</v>
      </c>
      <c r="D227" s="14">
        <v>9466625.1400000006</v>
      </c>
      <c r="E227" s="15">
        <f t="shared" si="6"/>
        <v>96.550925465078336</v>
      </c>
      <c r="F227" s="16">
        <f t="shared" si="7"/>
        <v>338174.8599999994</v>
      </c>
    </row>
    <row r="228" spans="1:6" ht="31.2" x14ac:dyDescent="0.3">
      <c r="A228" s="12" t="s">
        <v>295</v>
      </c>
      <c r="B228" s="13" t="s">
        <v>296</v>
      </c>
      <c r="C228" s="14">
        <v>760520</v>
      </c>
      <c r="D228" s="14">
        <v>208420</v>
      </c>
      <c r="E228" s="15">
        <f t="shared" si="6"/>
        <v>27.4049334665755</v>
      </c>
      <c r="F228" s="16">
        <f t="shared" si="7"/>
        <v>552100</v>
      </c>
    </row>
    <row r="229" spans="1:6" ht="31.2" x14ac:dyDescent="0.3">
      <c r="A229" s="12" t="s">
        <v>28</v>
      </c>
      <c r="B229" s="13" t="s">
        <v>297</v>
      </c>
      <c r="C229" s="14">
        <v>760520</v>
      </c>
      <c r="D229" s="14">
        <v>208420</v>
      </c>
      <c r="E229" s="15">
        <f t="shared" si="6"/>
        <v>27.4049334665755</v>
      </c>
      <c r="F229" s="16">
        <f t="shared" si="7"/>
        <v>552100</v>
      </c>
    </row>
    <row r="230" spans="1:6" ht="46.8" x14ac:dyDescent="0.3">
      <c r="A230" s="12" t="s">
        <v>30</v>
      </c>
      <c r="B230" s="13" t="s">
        <v>298</v>
      </c>
      <c r="C230" s="14">
        <v>760520</v>
      </c>
      <c r="D230" s="14">
        <v>208420</v>
      </c>
      <c r="E230" s="15">
        <f t="shared" si="6"/>
        <v>27.4049334665755</v>
      </c>
      <c r="F230" s="16">
        <f t="shared" si="7"/>
        <v>552100</v>
      </c>
    </row>
    <row r="231" spans="1:6" ht="15.6" x14ac:dyDescent="0.3">
      <c r="A231" s="12" t="s">
        <v>34</v>
      </c>
      <c r="B231" s="13" t="s">
        <v>299</v>
      </c>
      <c r="C231" s="14">
        <v>760520</v>
      </c>
      <c r="D231" s="14">
        <v>208420</v>
      </c>
      <c r="E231" s="15">
        <f t="shared" si="6"/>
        <v>27.4049334665755</v>
      </c>
      <c r="F231" s="16">
        <f t="shared" si="7"/>
        <v>552100</v>
      </c>
    </row>
    <row r="232" spans="1:6" ht="15.6" x14ac:dyDescent="0.3">
      <c r="A232" s="12" t="s">
        <v>300</v>
      </c>
      <c r="B232" s="13" t="s">
        <v>301</v>
      </c>
      <c r="C232" s="14">
        <v>13404500.77</v>
      </c>
      <c r="D232" s="14">
        <v>11604783.77</v>
      </c>
      <c r="E232" s="15">
        <f t="shared" si="6"/>
        <v>86.573785694220973</v>
      </c>
      <c r="F232" s="16">
        <f t="shared" si="7"/>
        <v>1799717</v>
      </c>
    </row>
    <row r="233" spans="1:6" ht="31.2" x14ac:dyDescent="0.3">
      <c r="A233" s="12" t="s">
        <v>28</v>
      </c>
      <c r="B233" s="13" t="s">
        <v>302</v>
      </c>
      <c r="C233" s="14">
        <v>2208936.1</v>
      </c>
      <c r="D233" s="14">
        <v>531484</v>
      </c>
      <c r="E233" s="15">
        <f t="shared" si="6"/>
        <v>24.060632627625576</v>
      </c>
      <c r="F233" s="16">
        <f t="shared" si="7"/>
        <v>1677452.1</v>
      </c>
    </row>
    <row r="234" spans="1:6" ht="46.8" x14ac:dyDescent="0.3">
      <c r="A234" s="12" t="s">
        <v>30</v>
      </c>
      <c r="B234" s="13" t="s">
        <v>303</v>
      </c>
      <c r="C234" s="14">
        <v>2208936.1</v>
      </c>
      <c r="D234" s="14">
        <v>531484</v>
      </c>
      <c r="E234" s="15">
        <f t="shared" si="6"/>
        <v>24.060632627625576</v>
      </c>
      <c r="F234" s="16">
        <f t="shared" si="7"/>
        <v>1677452.1</v>
      </c>
    </row>
    <row r="235" spans="1:6" ht="15.6" x14ac:dyDescent="0.3">
      <c r="A235" s="12" t="s">
        <v>34</v>
      </c>
      <c r="B235" s="13" t="s">
        <v>304</v>
      </c>
      <c r="C235" s="14">
        <v>2208936.1</v>
      </c>
      <c r="D235" s="14">
        <v>531484</v>
      </c>
      <c r="E235" s="15">
        <f t="shared" si="6"/>
        <v>24.060632627625576</v>
      </c>
      <c r="F235" s="16">
        <f t="shared" si="7"/>
        <v>1677452.1</v>
      </c>
    </row>
    <row r="236" spans="1:6" ht="46.8" x14ac:dyDescent="0.3">
      <c r="A236" s="12" t="s">
        <v>116</v>
      </c>
      <c r="B236" s="13" t="s">
        <v>305</v>
      </c>
      <c r="C236" s="14">
        <v>11195564.67</v>
      </c>
      <c r="D236" s="14">
        <v>11073299.77</v>
      </c>
      <c r="E236" s="15">
        <f t="shared" si="6"/>
        <v>98.90791662945216</v>
      </c>
      <c r="F236" s="16">
        <f t="shared" si="7"/>
        <v>122264.90000000037</v>
      </c>
    </row>
    <row r="237" spans="1:6" ht="15.6" x14ac:dyDescent="0.3">
      <c r="A237" s="12" t="s">
        <v>184</v>
      </c>
      <c r="B237" s="13" t="s">
        <v>306</v>
      </c>
      <c r="C237" s="14">
        <v>10944764.67</v>
      </c>
      <c r="D237" s="14">
        <v>10822649.77</v>
      </c>
      <c r="E237" s="15">
        <f t="shared" si="6"/>
        <v>98.884261985689633</v>
      </c>
      <c r="F237" s="16">
        <f t="shared" si="7"/>
        <v>122114.90000000037</v>
      </c>
    </row>
    <row r="238" spans="1:6" ht="15.6" x14ac:dyDescent="0.3">
      <c r="A238" s="12" t="s">
        <v>186</v>
      </c>
      <c r="B238" s="13" t="s">
        <v>307</v>
      </c>
      <c r="C238" s="14">
        <v>10944764.67</v>
      </c>
      <c r="D238" s="14">
        <v>10822649.77</v>
      </c>
      <c r="E238" s="15">
        <f t="shared" si="6"/>
        <v>98.884261985689633</v>
      </c>
      <c r="F238" s="16">
        <f t="shared" si="7"/>
        <v>122114.90000000037</v>
      </c>
    </row>
    <row r="239" spans="1:6" ht="15.6" x14ac:dyDescent="0.3">
      <c r="A239" s="12" t="s">
        <v>281</v>
      </c>
      <c r="B239" s="13" t="s">
        <v>308</v>
      </c>
      <c r="C239" s="14">
        <v>250800</v>
      </c>
      <c r="D239" s="14">
        <v>250650</v>
      </c>
      <c r="E239" s="15">
        <f t="shared" si="6"/>
        <v>99.940191387559807</v>
      </c>
      <c r="F239" s="16">
        <f t="shared" si="7"/>
        <v>150</v>
      </c>
    </row>
    <row r="240" spans="1:6" ht="15.6" x14ac:dyDescent="0.3">
      <c r="A240" s="12" t="s">
        <v>285</v>
      </c>
      <c r="B240" s="13" t="s">
        <v>309</v>
      </c>
      <c r="C240" s="14">
        <v>250800</v>
      </c>
      <c r="D240" s="14">
        <v>250650</v>
      </c>
      <c r="E240" s="15">
        <f t="shared" si="6"/>
        <v>99.940191387559807</v>
      </c>
      <c r="F240" s="16">
        <f t="shared" si="7"/>
        <v>150</v>
      </c>
    </row>
    <row r="241" spans="1:6" ht="15.6" x14ac:dyDescent="0.3">
      <c r="A241" s="12" t="s">
        <v>310</v>
      </c>
      <c r="B241" s="13" t="s">
        <v>311</v>
      </c>
      <c r="C241" s="14">
        <v>84072016</v>
      </c>
      <c r="D241" s="14">
        <v>55579166.100000001</v>
      </c>
      <c r="E241" s="15">
        <f t="shared" si="6"/>
        <v>66.108996482253986</v>
      </c>
      <c r="F241" s="16">
        <f t="shared" si="7"/>
        <v>28492849.899999999</v>
      </c>
    </row>
    <row r="242" spans="1:6" ht="78" x14ac:dyDescent="0.3">
      <c r="A242" s="12" t="s">
        <v>11</v>
      </c>
      <c r="B242" s="13" t="s">
        <v>312</v>
      </c>
      <c r="C242" s="14">
        <v>67291024.900000006</v>
      </c>
      <c r="D242" s="14">
        <v>46584813.990000002</v>
      </c>
      <c r="E242" s="15">
        <f t="shared" si="6"/>
        <v>69.228866790524975</v>
      </c>
      <c r="F242" s="16">
        <f t="shared" si="7"/>
        <v>20706210.910000004</v>
      </c>
    </row>
    <row r="243" spans="1:6" ht="31.2" x14ac:dyDescent="0.3">
      <c r="A243" s="12" t="s">
        <v>13</v>
      </c>
      <c r="B243" s="13" t="s">
        <v>313</v>
      </c>
      <c r="C243" s="14">
        <v>67291024.900000006</v>
      </c>
      <c r="D243" s="14">
        <v>46584813.990000002</v>
      </c>
      <c r="E243" s="15">
        <f t="shared" si="6"/>
        <v>69.228866790524975</v>
      </c>
      <c r="F243" s="16">
        <f t="shared" si="7"/>
        <v>20706210.910000004</v>
      </c>
    </row>
    <row r="244" spans="1:6" ht="31.2" x14ac:dyDescent="0.3">
      <c r="A244" s="12" t="s">
        <v>15</v>
      </c>
      <c r="B244" s="13" t="s">
        <v>314</v>
      </c>
      <c r="C244" s="14">
        <v>50113816</v>
      </c>
      <c r="D244" s="14">
        <v>34040662.359999999</v>
      </c>
      <c r="E244" s="15">
        <f t="shared" si="6"/>
        <v>67.926701810135555</v>
      </c>
      <c r="F244" s="16">
        <f t="shared" si="7"/>
        <v>16073153.640000001</v>
      </c>
    </row>
    <row r="245" spans="1:6" ht="46.8" x14ac:dyDescent="0.3">
      <c r="A245" s="12" t="s">
        <v>17</v>
      </c>
      <c r="B245" s="13" t="s">
        <v>315</v>
      </c>
      <c r="C245" s="14">
        <v>2042835.9</v>
      </c>
      <c r="D245" s="14">
        <v>1686553.78</v>
      </c>
      <c r="E245" s="15">
        <f t="shared" si="6"/>
        <v>82.559435146014422</v>
      </c>
      <c r="F245" s="16">
        <f t="shared" si="7"/>
        <v>356282.11999999988</v>
      </c>
    </row>
    <row r="246" spans="1:6" ht="62.4" x14ac:dyDescent="0.3">
      <c r="A246" s="12" t="s">
        <v>19</v>
      </c>
      <c r="B246" s="13" t="s">
        <v>316</v>
      </c>
      <c r="C246" s="14">
        <v>15134373</v>
      </c>
      <c r="D246" s="14">
        <v>10857597.85</v>
      </c>
      <c r="E246" s="15">
        <f t="shared" si="6"/>
        <v>71.741312639777007</v>
      </c>
      <c r="F246" s="16">
        <f t="shared" si="7"/>
        <v>4276775.1500000004</v>
      </c>
    </row>
    <row r="247" spans="1:6" ht="31.2" x14ac:dyDescent="0.3">
      <c r="A247" s="12" t="s">
        <v>28</v>
      </c>
      <c r="B247" s="13" t="s">
        <v>317</v>
      </c>
      <c r="C247" s="14">
        <v>7722200</v>
      </c>
      <c r="D247" s="14">
        <v>2906897.01</v>
      </c>
      <c r="E247" s="15">
        <f t="shared" si="6"/>
        <v>37.643378959363908</v>
      </c>
      <c r="F247" s="16">
        <f t="shared" si="7"/>
        <v>4815302.99</v>
      </c>
    </row>
    <row r="248" spans="1:6" ht="46.8" x14ac:dyDescent="0.3">
      <c r="A248" s="12" t="s">
        <v>30</v>
      </c>
      <c r="B248" s="13" t="s">
        <v>318</v>
      </c>
      <c r="C248" s="14">
        <v>7722200</v>
      </c>
      <c r="D248" s="14">
        <v>2906897.01</v>
      </c>
      <c r="E248" s="15">
        <f t="shared" si="6"/>
        <v>37.643378959363908</v>
      </c>
      <c r="F248" s="16">
        <f t="shared" si="7"/>
        <v>4815302.99</v>
      </c>
    </row>
    <row r="249" spans="1:6" ht="31.2" x14ac:dyDescent="0.3">
      <c r="A249" s="12" t="s">
        <v>32</v>
      </c>
      <c r="B249" s="13" t="s">
        <v>319</v>
      </c>
      <c r="C249" s="14">
        <v>3315800</v>
      </c>
      <c r="D249" s="14">
        <v>975058.79</v>
      </c>
      <c r="E249" s="15">
        <f t="shared" si="6"/>
        <v>29.406441582725133</v>
      </c>
      <c r="F249" s="16">
        <f t="shared" si="7"/>
        <v>2340741.21</v>
      </c>
    </row>
    <row r="250" spans="1:6" ht="15.6" x14ac:dyDescent="0.3">
      <c r="A250" s="12" t="s">
        <v>34</v>
      </c>
      <c r="B250" s="13" t="s">
        <v>320</v>
      </c>
      <c r="C250" s="14">
        <v>3375800</v>
      </c>
      <c r="D250" s="14">
        <v>1126471.18</v>
      </c>
      <c r="E250" s="15">
        <f t="shared" si="6"/>
        <v>33.369014159606607</v>
      </c>
      <c r="F250" s="16">
        <f t="shared" si="7"/>
        <v>2249328.8200000003</v>
      </c>
    </row>
    <row r="251" spans="1:6" ht="15.6" x14ac:dyDescent="0.3">
      <c r="A251" s="12" t="s">
        <v>53</v>
      </c>
      <c r="B251" s="13" t="s">
        <v>321</v>
      </c>
      <c r="C251" s="14">
        <v>1030600</v>
      </c>
      <c r="D251" s="14">
        <v>805367.04</v>
      </c>
      <c r="E251" s="15">
        <f t="shared" si="6"/>
        <v>78.145453134096641</v>
      </c>
      <c r="F251" s="16">
        <f t="shared" si="7"/>
        <v>225232.95999999996</v>
      </c>
    </row>
    <row r="252" spans="1:6" ht="31.2" x14ac:dyDescent="0.3">
      <c r="A252" s="12" t="s">
        <v>78</v>
      </c>
      <c r="B252" s="13" t="s">
        <v>322</v>
      </c>
      <c r="C252" s="14">
        <v>77404.100000000006</v>
      </c>
      <c r="D252" s="14">
        <v>77404.100000000006</v>
      </c>
      <c r="E252" s="15">
        <f t="shared" si="6"/>
        <v>100</v>
      </c>
      <c r="F252" s="16">
        <f t="shared" si="7"/>
        <v>0</v>
      </c>
    </row>
    <row r="253" spans="1:6" ht="31.2" x14ac:dyDescent="0.3">
      <c r="A253" s="12" t="s">
        <v>80</v>
      </c>
      <c r="B253" s="13" t="s">
        <v>323</v>
      </c>
      <c r="C253" s="14">
        <v>77404.100000000006</v>
      </c>
      <c r="D253" s="14">
        <v>77404.100000000006</v>
      </c>
      <c r="E253" s="15">
        <f t="shared" si="6"/>
        <v>100</v>
      </c>
      <c r="F253" s="16">
        <f t="shared" si="7"/>
        <v>0</v>
      </c>
    </row>
    <row r="254" spans="1:6" ht="46.8" x14ac:dyDescent="0.3">
      <c r="A254" s="12" t="s">
        <v>82</v>
      </c>
      <c r="B254" s="13" t="s">
        <v>324</v>
      </c>
      <c r="C254" s="14">
        <v>77404.100000000006</v>
      </c>
      <c r="D254" s="14">
        <v>77404.100000000006</v>
      </c>
      <c r="E254" s="15">
        <f t="shared" si="6"/>
        <v>100</v>
      </c>
      <c r="F254" s="16">
        <f t="shared" si="7"/>
        <v>0</v>
      </c>
    </row>
    <row r="255" spans="1:6" ht="46.8" x14ac:dyDescent="0.3">
      <c r="A255" s="12" t="s">
        <v>116</v>
      </c>
      <c r="B255" s="13" t="s">
        <v>325</v>
      </c>
      <c r="C255" s="14">
        <v>8637387</v>
      </c>
      <c r="D255" s="14">
        <v>5983001</v>
      </c>
      <c r="E255" s="15">
        <f t="shared" si="6"/>
        <v>69.268645714265205</v>
      </c>
      <c r="F255" s="16">
        <f t="shared" si="7"/>
        <v>2654386</v>
      </c>
    </row>
    <row r="256" spans="1:6" ht="15.6" x14ac:dyDescent="0.3">
      <c r="A256" s="12" t="s">
        <v>184</v>
      </c>
      <c r="B256" s="13" t="s">
        <v>326</v>
      </c>
      <c r="C256" s="14">
        <v>8637387</v>
      </c>
      <c r="D256" s="14">
        <v>5983001</v>
      </c>
      <c r="E256" s="15">
        <f t="shared" si="6"/>
        <v>69.268645714265205</v>
      </c>
      <c r="F256" s="16">
        <f t="shared" si="7"/>
        <v>2654386</v>
      </c>
    </row>
    <row r="257" spans="1:6" ht="78" x14ac:dyDescent="0.3">
      <c r="A257" s="12" t="s">
        <v>272</v>
      </c>
      <c r="B257" s="13" t="s">
        <v>327</v>
      </c>
      <c r="C257" s="14">
        <v>8637387</v>
      </c>
      <c r="D257" s="14">
        <v>5983001</v>
      </c>
      <c r="E257" s="15">
        <f t="shared" si="6"/>
        <v>69.268645714265205</v>
      </c>
      <c r="F257" s="16">
        <f t="shared" si="7"/>
        <v>2654386</v>
      </c>
    </row>
    <row r="258" spans="1:6" ht="15.6" x14ac:dyDescent="0.3">
      <c r="A258" s="12" t="s">
        <v>36</v>
      </c>
      <c r="B258" s="13" t="s">
        <v>328</v>
      </c>
      <c r="C258" s="14">
        <v>344000</v>
      </c>
      <c r="D258" s="14">
        <v>27050</v>
      </c>
      <c r="E258" s="15">
        <f t="shared" si="6"/>
        <v>7.8633720930232558</v>
      </c>
      <c r="F258" s="16">
        <f t="shared" si="7"/>
        <v>316950</v>
      </c>
    </row>
    <row r="259" spans="1:6" ht="15.6" x14ac:dyDescent="0.3">
      <c r="A259" s="12" t="s">
        <v>38</v>
      </c>
      <c r="B259" s="13" t="s">
        <v>329</v>
      </c>
      <c r="C259" s="14">
        <v>344000</v>
      </c>
      <c r="D259" s="14">
        <v>27050</v>
      </c>
      <c r="E259" s="15">
        <f t="shared" si="6"/>
        <v>7.8633720930232558</v>
      </c>
      <c r="F259" s="16">
        <f t="shared" si="7"/>
        <v>316950</v>
      </c>
    </row>
    <row r="260" spans="1:6" ht="31.2" x14ac:dyDescent="0.3">
      <c r="A260" s="12" t="s">
        <v>61</v>
      </c>
      <c r="B260" s="13" t="s">
        <v>330</v>
      </c>
      <c r="C260" s="14">
        <v>332000</v>
      </c>
      <c r="D260" s="14">
        <v>20000</v>
      </c>
      <c r="E260" s="15">
        <f t="shared" si="6"/>
        <v>6.024096385542169</v>
      </c>
      <c r="F260" s="16">
        <f t="shared" si="7"/>
        <v>312000</v>
      </c>
    </row>
    <row r="261" spans="1:6" ht="15.6" x14ac:dyDescent="0.3">
      <c r="A261" s="12" t="s">
        <v>63</v>
      </c>
      <c r="B261" s="13" t="s">
        <v>331</v>
      </c>
      <c r="C261" s="14">
        <v>12000</v>
      </c>
      <c r="D261" s="14">
        <v>7050</v>
      </c>
      <c r="E261" s="15">
        <f t="shared" si="6"/>
        <v>58.75</v>
      </c>
      <c r="F261" s="16">
        <f t="shared" si="7"/>
        <v>4950</v>
      </c>
    </row>
    <row r="262" spans="1:6" ht="15.6" x14ac:dyDescent="0.3">
      <c r="A262" s="17" t="s">
        <v>332</v>
      </c>
      <c r="B262" s="18" t="s">
        <v>333</v>
      </c>
      <c r="C262" s="19">
        <v>254104371.11000001</v>
      </c>
      <c r="D262" s="19">
        <v>184440541.22999999</v>
      </c>
      <c r="E262" s="20">
        <f t="shared" si="6"/>
        <v>72.584560597801357</v>
      </c>
      <c r="F262" s="21">
        <f t="shared" si="7"/>
        <v>69663829.880000025</v>
      </c>
    </row>
    <row r="263" spans="1:6" ht="15.6" x14ac:dyDescent="0.3">
      <c r="A263" s="12" t="s">
        <v>334</v>
      </c>
      <c r="B263" s="13" t="s">
        <v>335</v>
      </c>
      <c r="C263" s="14">
        <v>174525630.93000001</v>
      </c>
      <c r="D263" s="14">
        <v>127986879.66</v>
      </c>
      <c r="E263" s="15">
        <f t="shared" ref="E263:E326" si="8">D263/C263*100</f>
        <v>73.334145235855857</v>
      </c>
      <c r="F263" s="16">
        <f t="shared" ref="F263:F326" si="9">C263-D263</f>
        <v>46538751.270000011</v>
      </c>
    </row>
    <row r="264" spans="1:6" ht="46.8" x14ac:dyDescent="0.3">
      <c r="A264" s="12" t="s">
        <v>116</v>
      </c>
      <c r="B264" s="13" t="s">
        <v>336</v>
      </c>
      <c r="C264" s="14">
        <v>174525630.93000001</v>
      </c>
      <c r="D264" s="14">
        <v>127986879.66</v>
      </c>
      <c r="E264" s="15">
        <f t="shared" si="8"/>
        <v>73.334145235855857</v>
      </c>
      <c r="F264" s="16">
        <f t="shared" si="9"/>
        <v>46538751.270000011</v>
      </c>
    </row>
    <row r="265" spans="1:6" ht="15.6" x14ac:dyDescent="0.3">
      <c r="A265" s="12" t="s">
        <v>184</v>
      </c>
      <c r="B265" s="13" t="s">
        <v>337</v>
      </c>
      <c r="C265" s="14">
        <v>132328798.76000001</v>
      </c>
      <c r="D265" s="14">
        <v>93498773.75</v>
      </c>
      <c r="E265" s="15">
        <f t="shared" si="8"/>
        <v>70.656406334931958</v>
      </c>
      <c r="F265" s="16">
        <f t="shared" si="9"/>
        <v>38830025.010000005</v>
      </c>
    </row>
    <row r="266" spans="1:6" ht="78" x14ac:dyDescent="0.3">
      <c r="A266" s="12" t="s">
        <v>272</v>
      </c>
      <c r="B266" s="13" t="s">
        <v>338</v>
      </c>
      <c r="C266" s="14">
        <v>114032494.16</v>
      </c>
      <c r="D266" s="14">
        <v>78190740.730000004</v>
      </c>
      <c r="E266" s="15">
        <f t="shared" si="8"/>
        <v>68.568824444276288</v>
      </c>
      <c r="F266" s="16">
        <f t="shared" si="9"/>
        <v>35841753.429999992</v>
      </c>
    </row>
    <row r="267" spans="1:6" ht="15.6" x14ac:dyDescent="0.3">
      <c r="A267" s="12" t="s">
        <v>186</v>
      </c>
      <c r="B267" s="13" t="s">
        <v>339</v>
      </c>
      <c r="C267" s="14">
        <v>18296304.600000001</v>
      </c>
      <c r="D267" s="14">
        <v>15308033.02</v>
      </c>
      <c r="E267" s="15">
        <f t="shared" si="8"/>
        <v>83.667348979312465</v>
      </c>
      <c r="F267" s="16">
        <f t="shared" si="9"/>
        <v>2988271.5800000019</v>
      </c>
    </row>
    <row r="268" spans="1:6" ht="15.6" x14ac:dyDescent="0.3">
      <c r="A268" s="12" t="s">
        <v>281</v>
      </c>
      <c r="B268" s="13" t="s">
        <v>340</v>
      </c>
      <c r="C268" s="14">
        <v>42196832.170000002</v>
      </c>
      <c r="D268" s="14">
        <v>34488105.909999996</v>
      </c>
      <c r="E268" s="15">
        <f t="shared" si="8"/>
        <v>81.731504798882611</v>
      </c>
      <c r="F268" s="16">
        <f t="shared" si="9"/>
        <v>7708726.2600000054</v>
      </c>
    </row>
    <row r="269" spans="1:6" ht="78" x14ac:dyDescent="0.3">
      <c r="A269" s="12" t="s">
        <v>283</v>
      </c>
      <c r="B269" s="13" t="s">
        <v>341</v>
      </c>
      <c r="C269" s="14">
        <v>38228496</v>
      </c>
      <c r="D269" s="14">
        <v>31256547.43</v>
      </c>
      <c r="E269" s="15">
        <f t="shared" si="8"/>
        <v>81.76243038700764</v>
      </c>
      <c r="F269" s="16">
        <f t="shared" si="9"/>
        <v>6971948.5700000003</v>
      </c>
    </row>
    <row r="270" spans="1:6" ht="15.6" x14ac:dyDescent="0.3">
      <c r="A270" s="12" t="s">
        <v>285</v>
      </c>
      <c r="B270" s="13" t="s">
        <v>342</v>
      </c>
      <c r="C270" s="14">
        <v>3968336.17</v>
      </c>
      <c r="D270" s="14">
        <v>3231558.48</v>
      </c>
      <c r="E270" s="15">
        <f t="shared" si="8"/>
        <v>81.433586812278563</v>
      </c>
      <c r="F270" s="16">
        <f t="shared" si="9"/>
        <v>736777.69</v>
      </c>
    </row>
    <row r="271" spans="1:6" ht="31.2" x14ac:dyDescent="0.3">
      <c r="A271" s="12" t="s">
        <v>343</v>
      </c>
      <c r="B271" s="13" t="s">
        <v>344</v>
      </c>
      <c r="C271" s="14">
        <v>79578740.180000007</v>
      </c>
      <c r="D271" s="14">
        <v>56453661.57</v>
      </c>
      <c r="E271" s="15">
        <f t="shared" si="8"/>
        <v>70.940632438144732</v>
      </c>
      <c r="F271" s="16">
        <f t="shared" si="9"/>
        <v>23125078.610000007</v>
      </c>
    </row>
    <row r="272" spans="1:6" ht="78" x14ac:dyDescent="0.3">
      <c r="A272" s="12" t="s">
        <v>11</v>
      </c>
      <c r="B272" s="13" t="s">
        <v>345</v>
      </c>
      <c r="C272" s="14">
        <v>22661633.960000001</v>
      </c>
      <c r="D272" s="14">
        <v>14137183.5</v>
      </c>
      <c r="E272" s="15">
        <f t="shared" si="8"/>
        <v>62.383778349581988</v>
      </c>
      <c r="F272" s="16">
        <f t="shared" si="9"/>
        <v>8524450.4600000009</v>
      </c>
    </row>
    <row r="273" spans="1:6" ht="31.2" x14ac:dyDescent="0.3">
      <c r="A273" s="12" t="s">
        <v>13</v>
      </c>
      <c r="B273" s="13" t="s">
        <v>346</v>
      </c>
      <c r="C273" s="14">
        <v>22661633.960000001</v>
      </c>
      <c r="D273" s="14">
        <v>14137183.5</v>
      </c>
      <c r="E273" s="15">
        <f t="shared" si="8"/>
        <v>62.383778349581988</v>
      </c>
      <c r="F273" s="16">
        <f t="shared" si="9"/>
        <v>8524450.4600000009</v>
      </c>
    </row>
    <row r="274" spans="1:6" ht="31.2" x14ac:dyDescent="0.3">
      <c r="A274" s="12" t="s">
        <v>15</v>
      </c>
      <c r="B274" s="13" t="s">
        <v>347</v>
      </c>
      <c r="C274" s="14">
        <v>16507796</v>
      </c>
      <c r="D274" s="14">
        <v>10631383.630000001</v>
      </c>
      <c r="E274" s="15">
        <f t="shared" si="8"/>
        <v>64.402198997370704</v>
      </c>
      <c r="F274" s="16">
        <f t="shared" si="9"/>
        <v>5876412.3699999992</v>
      </c>
    </row>
    <row r="275" spans="1:6" ht="46.8" x14ac:dyDescent="0.3">
      <c r="A275" s="12" t="s">
        <v>17</v>
      </c>
      <c r="B275" s="13" t="s">
        <v>348</v>
      </c>
      <c r="C275" s="14">
        <v>1169600</v>
      </c>
      <c r="D275" s="14">
        <v>486753.34</v>
      </c>
      <c r="E275" s="15">
        <f t="shared" si="8"/>
        <v>41.617077633378933</v>
      </c>
      <c r="F275" s="16">
        <f t="shared" si="9"/>
        <v>682846.65999999992</v>
      </c>
    </row>
    <row r="276" spans="1:6" ht="62.4" x14ac:dyDescent="0.3">
      <c r="A276" s="12" t="s">
        <v>19</v>
      </c>
      <c r="B276" s="13" t="s">
        <v>349</v>
      </c>
      <c r="C276" s="14">
        <v>4984237.96</v>
      </c>
      <c r="D276" s="14">
        <v>3019046.53</v>
      </c>
      <c r="E276" s="15">
        <f t="shared" si="8"/>
        <v>60.571877872379908</v>
      </c>
      <c r="F276" s="16">
        <f t="shared" si="9"/>
        <v>1965191.4300000002</v>
      </c>
    </row>
    <row r="277" spans="1:6" ht="31.2" x14ac:dyDescent="0.3">
      <c r="A277" s="12" t="s">
        <v>28</v>
      </c>
      <c r="B277" s="13" t="s">
        <v>350</v>
      </c>
      <c r="C277" s="14">
        <v>3456306</v>
      </c>
      <c r="D277" s="14">
        <v>1873868</v>
      </c>
      <c r="E277" s="15">
        <f t="shared" si="8"/>
        <v>54.21591722492164</v>
      </c>
      <c r="F277" s="16">
        <f t="shared" si="9"/>
        <v>1582438</v>
      </c>
    </row>
    <row r="278" spans="1:6" ht="46.8" x14ac:dyDescent="0.3">
      <c r="A278" s="12" t="s">
        <v>30</v>
      </c>
      <c r="B278" s="13" t="s">
        <v>351</v>
      </c>
      <c r="C278" s="14">
        <v>3456306</v>
      </c>
      <c r="D278" s="14">
        <v>1873868</v>
      </c>
      <c r="E278" s="15">
        <f t="shared" si="8"/>
        <v>54.21591722492164</v>
      </c>
      <c r="F278" s="16">
        <f t="shared" si="9"/>
        <v>1582438</v>
      </c>
    </row>
    <row r="279" spans="1:6" ht="31.2" x14ac:dyDescent="0.3">
      <c r="A279" s="12" t="s">
        <v>32</v>
      </c>
      <c r="B279" s="13" t="s">
        <v>352</v>
      </c>
      <c r="C279" s="14">
        <v>1569235</v>
      </c>
      <c r="D279" s="14">
        <v>969855.92</v>
      </c>
      <c r="E279" s="15">
        <f t="shared" si="8"/>
        <v>61.804377292120051</v>
      </c>
      <c r="F279" s="16">
        <f t="shared" si="9"/>
        <v>599379.07999999996</v>
      </c>
    </row>
    <row r="280" spans="1:6" ht="15.6" x14ac:dyDescent="0.3">
      <c r="A280" s="12" t="s">
        <v>34</v>
      </c>
      <c r="B280" s="13" t="s">
        <v>353</v>
      </c>
      <c r="C280" s="14">
        <v>1151073</v>
      </c>
      <c r="D280" s="14">
        <v>425789.53</v>
      </c>
      <c r="E280" s="15">
        <f t="shared" si="8"/>
        <v>36.990662625220125</v>
      </c>
      <c r="F280" s="16">
        <f t="shared" si="9"/>
        <v>725283.47</v>
      </c>
    </row>
    <row r="281" spans="1:6" ht="15.6" x14ac:dyDescent="0.3">
      <c r="A281" s="12" t="s">
        <v>53</v>
      </c>
      <c r="B281" s="13" t="s">
        <v>354</v>
      </c>
      <c r="C281" s="14">
        <v>735998</v>
      </c>
      <c r="D281" s="14">
        <v>478222.55</v>
      </c>
      <c r="E281" s="15">
        <f t="shared" si="8"/>
        <v>64.976066511050306</v>
      </c>
      <c r="F281" s="16">
        <f t="shared" si="9"/>
        <v>257775.45</v>
      </c>
    </row>
    <row r="282" spans="1:6" ht="46.8" x14ac:dyDescent="0.3">
      <c r="A282" s="12" t="s">
        <v>116</v>
      </c>
      <c r="B282" s="13" t="s">
        <v>355</v>
      </c>
      <c r="C282" s="14">
        <v>53458484.18</v>
      </c>
      <c r="D282" s="14">
        <v>40440602.030000001</v>
      </c>
      <c r="E282" s="15">
        <f t="shared" si="8"/>
        <v>75.648613405932906</v>
      </c>
      <c r="F282" s="16">
        <f t="shared" si="9"/>
        <v>13017882.149999999</v>
      </c>
    </row>
    <row r="283" spans="1:6" ht="15.6" x14ac:dyDescent="0.3">
      <c r="A283" s="12" t="s">
        <v>184</v>
      </c>
      <c r="B283" s="13" t="s">
        <v>356</v>
      </c>
      <c r="C283" s="14">
        <v>53458484.18</v>
      </c>
      <c r="D283" s="14">
        <v>40440602.030000001</v>
      </c>
      <c r="E283" s="15">
        <f t="shared" si="8"/>
        <v>75.648613405932906</v>
      </c>
      <c r="F283" s="16">
        <f t="shared" si="9"/>
        <v>13017882.149999999</v>
      </c>
    </row>
    <row r="284" spans="1:6" ht="78" x14ac:dyDescent="0.3">
      <c r="A284" s="12" t="s">
        <v>272</v>
      </c>
      <c r="B284" s="13" t="s">
        <v>357</v>
      </c>
      <c r="C284" s="14">
        <v>52190475</v>
      </c>
      <c r="D284" s="14">
        <v>39192305.670000002</v>
      </c>
      <c r="E284" s="15">
        <f t="shared" si="8"/>
        <v>75.094747978438605</v>
      </c>
      <c r="F284" s="16">
        <f t="shared" si="9"/>
        <v>12998169.329999998</v>
      </c>
    </row>
    <row r="285" spans="1:6" ht="15.6" x14ac:dyDescent="0.3">
      <c r="A285" s="12" t="s">
        <v>186</v>
      </c>
      <c r="B285" s="13" t="s">
        <v>358</v>
      </c>
      <c r="C285" s="14">
        <v>1268009.18</v>
      </c>
      <c r="D285" s="14">
        <v>1248296.3600000001</v>
      </c>
      <c r="E285" s="15">
        <f t="shared" si="8"/>
        <v>98.445372453849274</v>
      </c>
      <c r="F285" s="16">
        <f t="shared" si="9"/>
        <v>19712.819999999832</v>
      </c>
    </row>
    <row r="286" spans="1:6" ht="15.6" x14ac:dyDescent="0.3">
      <c r="A286" s="12" t="s">
        <v>36</v>
      </c>
      <c r="B286" s="13" t="s">
        <v>359</v>
      </c>
      <c r="C286" s="14">
        <v>2316.04</v>
      </c>
      <c r="D286" s="14">
        <v>2008.04</v>
      </c>
      <c r="E286" s="15">
        <f t="shared" si="8"/>
        <v>86.701438662544689</v>
      </c>
      <c r="F286" s="16">
        <f t="shared" si="9"/>
        <v>308</v>
      </c>
    </row>
    <row r="287" spans="1:6" ht="15.6" x14ac:dyDescent="0.3">
      <c r="A287" s="12" t="s">
        <v>38</v>
      </c>
      <c r="B287" s="13" t="s">
        <v>360</v>
      </c>
      <c r="C287" s="14">
        <v>2316.04</v>
      </c>
      <c r="D287" s="14">
        <v>2008.04</v>
      </c>
      <c r="E287" s="15">
        <f t="shared" si="8"/>
        <v>86.701438662544689</v>
      </c>
      <c r="F287" s="16">
        <f t="shared" si="9"/>
        <v>308</v>
      </c>
    </row>
    <row r="288" spans="1:6" ht="15.6" x14ac:dyDescent="0.3">
      <c r="A288" s="12" t="s">
        <v>63</v>
      </c>
      <c r="B288" s="13" t="s">
        <v>361</v>
      </c>
      <c r="C288" s="14">
        <v>1200</v>
      </c>
      <c r="D288" s="14">
        <v>892</v>
      </c>
      <c r="E288" s="15">
        <f t="shared" si="8"/>
        <v>74.333333333333329</v>
      </c>
      <c r="F288" s="16">
        <f t="shared" si="9"/>
        <v>308</v>
      </c>
    </row>
    <row r="289" spans="1:6" ht="15.6" x14ac:dyDescent="0.3">
      <c r="A289" s="12" t="s">
        <v>40</v>
      </c>
      <c r="B289" s="13" t="s">
        <v>362</v>
      </c>
      <c r="C289" s="14">
        <v>1116.04</v>
      </c>
      <c r="D289" s="14">
        <v>1116.04</v>
      </c>
      <c r="E289" s="15">
        <f t="shared" si="8"/>
        <v>100</v>
      </c>
      <c r="F289" s="16">
        <f t="shared" si="9"/>
        <v>0</v>
      </c>
    </row>
    <row r="290" spans="1:6" ht="15.6" x14ac:dyDescent="0.3">
      <c r="A290" s="17" t="s">
        <v>363</v>
      </c>
      <c r="B290" s="18" t="s">
        <v>364</v>
      </c>
      <c r="C290" s="19">
        <v>131145845.84999999</v>
      </c>
      <c r="D290" s="19">
        <v>106720672.81</v>
      </c>
      <c r="E290" s="20">
        <f t="shared" si="8"/>
        <v>81.375564828842045</v>
      </c>
      <c r="F290" s="21">
        <f t="shared" si="9"/>
        <v>24425173.039999992</v>
      </c>
    </row>
    <row r="291" spans="1:6" ht="15.6" x14ac:dyDescent="0.3">
      <c r="A291" s="12" t="s">
        <v>365</v>
      </c>
      <c r="B291" s="13" t="s">
        <v>366</v>
      </c>
      <c r="C291" s="14">
        <v>21200000</v>
      </c>
      <c r="D291" s="14">
        <v>15834600.84</v>
      </c>
      <c r="E291" s="15">
        <f t="shared" si="8"/>
        <v>74.691513396226412</v>
      </c>
      <c r="F291" s="16">
        <f t="shared" si="9"/>
        <v>5365399.16</v>
      </c>
    </row>
    <row r="292" spans="1:6" ht="31.2" x14ac:dyDescent="0.3">
      <c r="A292" s="12" t="s">
        <v>78</v>
      </c>
      <c r="B292" s="13" t="s">
        <v>367</v>
      </c>
      <c r="C292" s="14">
        <v>21200000</v>
      </c>
      <c r="D292" s="14">
        <v>15834600.84</v>
      </c>
      <c r="E292" s="15">
        <f t="shared" si="8"/>
        <v>74.691513396226412</v>
      </c>
      <c r="F292" s="16">
        <f t="shared" si="9"/>
        <v>5365399.16</v>
      </c>
    </row>
    <row r="293" spans="1:6" ht="31.2" x14ac:dyDescent="0.3">
      <c r="A293" s="12" t="s">
        <v>80</v>
      </c>
      <c r="B293" s="13" t="s">
        <v>368</v>
      </c>
      <c r="C293" s="14">
        <v>21200000</v>
      </c>
      <c r="D293" s="14">
        <v>15834600.84</v>
      </c>
      <c r="E293" s="15">
        <f t="shared" si="8"/>
        <v>74.691513396226412</v>
      </c>
      <c r="F293" s="16">
        <f t="shared" si="9"/>
        <v>5365399.16</v>
      </c>
    </row>
    <row r="294" spans="1:6" ht="46.8" x14ac:dyDescent="0.3">
      <c r="A294" s="12" t="s">
        <v>82</v>
      </c>
      <c r="B294" s="13" t="s">
        <v>369</v>
      </c>
      <c r="C294" s="14">
        <v>21200000</v>
      </c>
      <c r="D294" s="14">
        <v>15834600.84</v>
      </c>
      <c r="E294" s="15">
        <f t="shared" si="8"/>
        <v>74.691513396226412</v>
      </c>
      <c r="F294" s="16">
        <f t="shared" si="9"/>
        <v>5365399.16</v>
      </c>
    </row>
    <row r="295" spans="1:6" ht="15.6" x14ac:dyDescent="0.3">
      <c r="A295" s="12" t="s">
        <v>370</v>
      </c>
      <c r="B295" s="13" t="s">
        <v>371</v>
      </c>
      <c r="C295" s="14">
        <v>11497062</v>
      </c>
      <c r="D295" s="14">
        <v>8525831.9700000007</v>
      </c>
      <c r="E295" s="15">
        <f t="shared" si="8"/>
        <v>74.156614707305224</v>
      </c>
      <c r="F295" s="16">
        <f t="shared" si="9"/>
        <v>2971230.0299999993</v>
      </c>
    </row>
    <row r="296" spans="1:6" ht="78" x14ac:dyDescent="0.3">
      <c r="A296" s="12" t="s">
        <v>11</v>
      </c>
      <c r="B296" s="13" t="s">
        <v>372</v>
      </c>
      <c r="C296" s="14">
        <v>8068926</v>
      </c>
      <c r="D296" s="14">
        <v>5097695.97</v>
      </c>
      <c r="E296" s="15">
        <f t="shared" si="8"/>
        <v>63.176883391916093</v>
      </c>
      <c r="F296" s="16">
        <f t="shared" si="9"/>
        <v>2971230.0300000003</v>
      </c>
    </row>
    <row r="297" spans="1:6" ht="31.2" x14ac:dyDescent="0.3">
      <c r="A297" s="12" t="s">
        <v>134</v>
      </c>
      <c r="B297" s="13" t="s">
        <v>373</v>
      </c>
      <c r="C297" s="14">
        <v>8068926</v>
      </c>
      <c r="D297" s="14">
        <v>5097695.97</v>
      </c>
      <c r="E297" s="15">
        <f t="shared" si="8"/>
        <v>63.176883391916093</v>
      </c>
      <c r="F297" s="16">
        <f t="shared" si="9"/>
        <v>2971230.0300000003</v>
      </c>
    </row>
    <row r="298" spans="1:6" ht="31.2" x14ac:dyDescent="0.3">
      <c r="A298" s="12" t="s">
        <v>138</v>
      </c>
      <c r="B298" s="13" t="s">
        <v>374</v>
      </c>
      <c r="C298" s="14">
        <v>8068926</v>
      </c>
      <c r="D298" s="14">
        <v>5097695.97</v>
      </c>
      <c r="E298" s="15">
        <f t="shared" si="8"/>
        <v>63.176883391916093</v>
      </c>
      <c r="F298" s="16">
        <f t="shared" si="9"/>
        <v>2971230.0300000003</v>
      </c>
    </row>
    <row r="299" spans="1:6" ht="31.2" x14ac:dyDescent="0.3">
      <c r="A299" s="12" t="s">
        <v>78</v>
      </c>
      <c r="B299" s="13" t="s">
        <v>375</v>
      </c>
      <c r="C299" s="14">
        <v>3428136</v>
      </c>
      <c r="D299" s="14">
        <v>3428136</v>
      </c>
      <c r="E299" s="15">
        <f t="shared" si="8"/>
        <v>100</v>
      </c>
      <c r="F299" s="16">
        <f t="shared" si="9"/>
        <v>0</v>
      </c>
    </row>
    <row r="300" spans="1:6" ht="31.2" x14ac:dyDescent="0.3">
      <c r="A300" s="12" t="s">
        <v>80</v>
      </c>
      <c r="B300" s="13" t="s">
        <v>376</v>
      </c>
      <c r="C300" s="14">
        <v>3428136</v>
      </c>
      <c r="D300" s="14">
        <v>3428136</v>
      </c>
      <c r="E300" s="15">
        <f t="shared" si="8"/>
        <v>100</v>
      </c>
      <c r="F300" s="16">
        <f t="shared" si="9"/>
        <v>0</v>
      </c>
    </row>
    <row r="301" spans="1:6" ht="46.8" x14ac:dyDescent="0.3">
      <c r="A301" s="12" t="s">
        <v>82</v>
      </c>
      <c r="B301" s="13" t="s">
        <v>377</v>
      </c>
      <c r="C301" s="14">
        <v>3428136</v>
      </c>
      <c r="D301" s="14">
        <v>3428136</v>
      </c>
      <c r="E301" s="15">
        <f t="shared" si="8"/>
        <v>100</v>
      </c>
      <c r="F301" s="16">
        <f t="shared" si="9"/>
        <v>0</v>
      </c>
    </row>
    <row r="302" spans="1:6" ht="15.6" x14ac:dyDescent="0.3">
      <c r="A302" s="12" t="s">
        <v>378</v>
      </c>
      <c r="B302" s="13" t="s">
        <v>379</v>
      </c>
      <c r="C302" s="14">
        <v>98448783.849999994</v>
      </c>
      <c r="D302" s="14">
        <v>82360240</v>
      </c>
      <c r="E302" s="15">
        <f t="shared" si="8"/>
        <v>83.657955719886729</v>
      </c>
      <c r="F302" s="16">
        <f t="shared" si="9"/>
        <v>16088543.849999994</v>
      </c>
    </row>
    <row r="303" spans="1:6" ht="31.2" x14ac:dyDescent="0.3">
      <c r="A303" s="12" t="s">
        <v>78</v>
      </c>
      <c r="B303" s="13" t="s">
        <v>380</v>
      </c>
      <c r="C303" s="14">
        <v>38979595.850000001</v>
      </c>
      <c r="D303" s="14">
        <v>38943240</v>
      </c>
      <c r="E303" s="15">
        <f t="shared" si="8"/>
        <v>99.906731075047816</v>
      </c>
      <c r="F303" s="16">
        <f t="shared" si="9"/>
        <v>36355.85000000149</v>
      </c>
    </row>
    <row r="304" spans="1:6" ht="31.2" x14ac:dyDescent="0.3">
      <c r="A304" s="12" t="s">
        <v>80</v>
      </c>
      <c r="B304" s="13" t="s">
        <v>381</v>
      </c>
      <c r="C304" s="14">
        <v>38979595.850000001</v>
      </c>
      <c r="D304" s="14">
        <v>38943240</v>
      </c>
      <c r="E304" s="15">
        <f t="shared" si="8"/>
        <v>99.906731075047816</v>
      </c>
      <c r="F304" s="16">
        <f t="shared" si="9"/>
        <v>36355.85000000149</v>
      </c>
    </row>
    <row r="305" spans="1:6" ht="15.6" x14ac:dyDescent="0.3">
      <c r="A305" s="12" t="s">
        <v>382</v>
      </c>
      <c r="B305" s="13" t="s">
        <v>383</v>
      </c>
      <c r="C305" s="14">
        <v>38979595.850000001</v>
      </c>
      <c r="D305" s="14">
        <v>38943240</v>
      </c>
      <c r="E305" s="15">
        <f t="shared" si="8"/>
        <v>99.906731075047816</v>
      </c>
      <c r="F305" s="16">
        <f t="shared" si="9"/>
        <v>36355.85000000149</v>
      </c>
    </row>
    <row r="306" spans="1:6" ht="31.2" x14ac:dyDescent="0.3">
      <c r="A306" s="12" t="s">
        <v>216</v>
      </c>
      <c r="B306" s="13" t="s">
        <v>384</v>
      </c>
      <c r="C306" s="14">
        <v>42409188</v>
      </c>
      <c r="D306" s="14">
        <v>36357000</v>
      </c>
      <c r="E306" s="15">
        <f t="shared" si="8"/>
        <v>85.729064182978462</v>
      </c>
      <c r="F306" s="16">
        <f t="shared" si="9"/>
        <v>6052188</v>
      </c>
    </row>
    <row r="307" spans="1:6" ht="15.6" x14ac:dyDescent="0.3">
      <c r="A307" s="12" t="s">
        <v>218</v>
      </c>
      <c r="B307" s="13" t="s">
        <v>385</v>
      </c>
      <c r="C307" s="14">
        <v>42409188</v>
      </c>
      <c r="D307" s="14">
        <v>36357000</v>
      </c>
      <c r="E307" s="15">
        <f t="shared" si="8"/>
        <v>85.729064182978462</v>
      </c>
      <c r="F307" s="16">
        <f t="shared" si="9"/>
        <v>6052188</v>
      </c>
    </row>
    <row r="308" spans="1:6" ht="46.8" x14ac:dyDescent="0.3">
      <c r="A308" s="12" t="s">
        <v>220</v>
      </c>
      <c r="B308" s="13" t="s">
        <v>386</v>
      </c>
      <c r="C308" s="14">
        <v>42409188</v>
      </c>
      <c r="D308" s="14">
        <v>36357000</v>
      </c>
      <c r="E308" s="15">
        <f t="shared" si="8"/>
        <v>85.729064182978462</v>
      </c>
      <c r="F308" s="16">
        <f t="shared" si="9"/>
        <v>6052188</v>
      </c>
    </row>
    <row r="309" spans="1:6" ht="46.8" x14ac:dyDescent="0.3">
      <c r="A309" s="12" t="s">
        <v>116</v>
      </c>
      <c r="B309" s="13" t="s">
        <v>387</v>
      </c>
      <c r="C309" s="14">
        <v>17060000</v>
      </c>
      <c r="D309" s="14">
        <v>7060000</v>
      </c>
      <c r="E309" s="15">
        <f t="shared" si="8"/>
        <v>41.38335287221571</v>
      </c>
      <c r="F309" s="16">
        <f t="shared" si="9"/>
        <v>10000000</v>
      </c>
    </row>
    <row r="310" spans="1:6" ht="15.6" x14ac:dyDescent="0.3">
      <c r="A310" s="12" t="s">
        <v>184</v>
      </c>
      <c r="B310" s="13" t="s">
        <v>388</v>
      </c>
      <c r="C310" s="14">
        <v>17060000</v>
      </c>
      <c r="D310" s="14">
        <v>7060000</v>
      </c>
      <c r="E310" s="15">
        <f t="shared" si="8"/>
        <v>41.38335287221571</v>
      </c>
      <c r="F310" s="16">
        <f t="shared" si="9"/>
        <v>10000000</v>
      </c>
    </row>
    <row r="311" spans="1:6" ht="15.6" x14ac:dyDescent="0.3">
      <c r="A311" s="12" t="s">
        <v>186</v>
      </c>
      <c r="B311" s="13" t="s">
        <v>389</v>
      </c>
      <c r="C311" s="14">
        <v>17060000</v>
      </c>
      <c r="D311" s="14">
        <v>7060000</v>
      </c>
      <c r="E311" s="15">
        <f t="shared" si="8"/>
        <v>41.38335287221571</v>
      </c>
      <c r="F311" s="16">
        <f t="shared" si="9"/>
        <v>10000000</v>
      </c>
    </row>
    <row r="312" spans="1:6" ht="15.6" x14ac:dyDescent="0.3">
      <c r="A312" s="17" t="s">
        <v>390</v>
      </c>
      <c r="B312" s="18" t="s">
        <v>391</v>
      </c>
      <c r="C312" s="19">
        <v>229918086.61000001</v>
      </c>
      <c r="D312" s="19">
        <v>140569194.65000001</v>
      </c>
      <c r="E312" s="20">
        <f t="shared" si="8"/>
        <v>61.138815446233849</v>
      </c>
      <c r="F312" s="21">
        <f t="shared" si="9"/>
        <v>89348891.960000008</v>
      </c>
    </row>
    <row r="313" spans="1:6" ht="15.6" x14ac:dyDescent="0.3">
      <c r="A313" s="12" t="s">
        <v>392</v>
      </c>
      <c r="B313" s="13" t="s">
        <v>393</v>
      </c>
      <c r="C313" s="14">
        <v>209903557.61000001</v>
      </c>
      <c r="D313" s="14">
        <v>127880856.31</v>
      </c>
      <c r="E313" s="15">
        <f t="shared" si="8"/>
        <v>60.923625004775829</v>
      </c>
      <c r="F313" s="16">
        <f t="shared" si="9"/>
        <v>82022701.300000012</v>
      </c>
    </row>
    <row r="314" spans="1:6" ht="31.2" x14ac:dyDescent="0.3">
      <c r="A314" s="12" t="s">
        <v>216</v>
      </c>
      <c r="B314" s="13" t="s">
        <v>394</v>
      </c>
      <c r="C314" s="14">
        <v>1994484.69</v>
      </c>
      <c r="D314" s="14">
        <v>0</v>
      </c>
      <c r="E314" s="15">
        <f t="shared" si="8"/>
        <v>0</v>
      </c>
      <c r="F314" s="16">
        <f t="shared" si="9"/>
        <v>1994484.69</v>
      </c>
    </row>
    <row r="315" spans="1:6" ht="15.6" x14ac:dyDescent="0.3">
      <c r="A315" s="12" t="s">
        <v>218</v>
      </c>
      <c r="B315" s="13" t="s">
        <v>395</v>
      </c>
      <c r="C315" s="14">
        <v>1994484.69</v>
      </c>
      <c r="D315" s="14">
        <v>0</v>
      </c>
      <c r="E315" s="15">
        <f t="shared" si="8"/>
        <v>0</v>
      </c>
      <c r="F315" s="16">
        <f t="shared" si="9"/>
        <v>1994484.69</v>
      </c>
    </row>
    <row r="316" spans="1:6" ht="46.8" x14ac:dyDescent="0.3">
      <c r="A316" s="12" t="s">
        <v>232</v>
      </c>
      <c r="B316" s="13" t="s">
        <v>396</v>
      </c>
      <c r="C316" s="14">
        <v>1994484.69</v>
      </c>
      <c r="D316" s="14">
        <v>0</v>
      </c>
      <c r="E316" s="15">
        <f t="shared" si="8"/>
        <v>0</v>
      </c>
      <c r="F316" s="16">
        <f t="shared" si="9"/>
        <v>1994484.69</v>
      </c>
    </row>
    <row r="317" spans="1:6" ht="46.8" x14ac:dyDescent="0.3">
      <c r="A317" s="12" t="s">
        <v>116</v>
      </c>
      <c r="B317" s="13" t="s">
        <v>397</v>
      </c>
      <c r="C317" s="14">
        <v>207909072.91999999</v>
      </c>
      <c r="D317" s="14">
        <v>127880856.31</v>
      </c>
      <c r="E317" s="15">
        <f t="shared" si="8"/>
        <v>61.50806913520627</v>
      </c>
      <c r="F317" s="16">
        <f t="shared" si="9"/>
        <v>80028216.609999985</v>
      </c>
    </row>
    <row r="318" spans="1:6" ht="15.6" x14ac:dyDescent="0.3">
      <c r="A318" s="12" t="s">
        <v>184</v>
      </c>
      <c r="B318" s="13" t="s">
        <v>398</v>
      </c>
      <c r="C318" s="14">
        <v>170382535.81</v>
      </c>
      <c r="D318" s="14">
        <v>103633511.84999999</v>
      </c>
      <c r="E318" s="15">
        <f t="shared" si="8"/>
        <v>60.824022460591642</v>
      </c>
      <c r="F318" s="16">
        <f t="shared" si="9"/>
        <v>66749023.960000008</v>
      </c>
    </row>
    <row r="319" spans="1:6" ht="78" x14ac:dyDescent="0.3">
      <c r="A319" s="12" t="s">
        <v>272</v>
      </c>
      <c r="B319" s="13" t="s">
        <v>399</v>
      </c>
      <c r="C319" s="14">
        <v>129390357.06</v>
      </c>
      <c r="D319" s="14">
        <v>84921709.599999994</v>
      </c>
      <c r="E319" s="15">
        <f t="shared" si="8"/>
        <v>65.632178107848233</v>
      </c>
      <c r="F319" s="16">
        <f t="shared" si="9"/>
        <v>44468647.460000008</v>
      </c>
    </row>
    <row r="320" spans="1:6" ht="15.6" x14ac:dyDescent="0.3">
      <c r="A320" s="12" t="s">
        <v>186</v>
      </c>
      <c r="B320" s="13" t="s">
        <v>400</v>
      </c>
      <c r="C320" s="14">
        <v>40992178.75</v>
      </c>
      <c r="D320" s="14">
        <v>18711802.25</v>
      </c>
      <c r="E320" s="15">
        <f t="shared" si="8"/>
        <v>45.647249842752011</v>
      </c>
      <c r="F320" s="16">
        <f t="shared" si="9"/>
        <v>22280376.5</v>
      </c>
    </row>
    <row r="321" spans="1:6" ht="15.6" x14ac:dyDescent="0.3">
      <c r="A321" s="12" t="s">
        <v>281</v>
      </c>
      <c r="B321" s="13" t="s">
        <v>401</v>
      </c>
      <c r="C321" s="14">
        <v>37526537.109999999</v>
      </c>
      <c r="D321" s="14">
        <v>24247344.460000001</v>
      </c>
      <c r="E321" s="15">
        <f t="shared" si="8"/>
        <v>64.61386082314165</v>
      </c>
      <c r="F321" s="16">
        <f t="shared" si="9"/>
        <v>13279192.649999999</v>
      </c>
    </row>
    <row r="322" spans="1:6" ht="78" x14ac:dyDescent="0.3">
      <c r="A322" s="12" t="s">
        <v>283</v>
      </c>
      <c r="B322" s="13" t="s">
        <v>402</v>
      </c>
      <c r="C322" s="14">
        <v>36633338</v>
      </c>
      <c r="D322" s="14">
        <v>23845683.760000002</v>
      </c>
      <c r="E322" s="15">
        <f t="shared" si="8"/>
        <v>65.092850015469523</v>
      </c>
      <c r="F322" s="16">
        <f t="shared" si="9"/>
        <v>12787654.239999998</v>
      </c>
    </row>
    <row r="323" spans="1:6" ht="15.6" x14ac:dyDescent="0.3">
      <c r="A323" s="12" t="s">
        <v>285</v>
      </c>
      <c r="B323" s="13" t="s">
        <v>403</v>
      </c>
      <c r="C323" s="14">
        <v>893199.11</v>
      </c>
      <c r="D323" s="14">
        <v>401660.7</v>
      </c>
      <c r="E323" s="15">
        <f t="shared" si="8"/>
        <v>44.968775215192501</v>
      </c>
      <c r="F323" s="16">
        <f t="shared" si="9"/>
        <v>491538.41</v>
      </c>
    </row>
    <row r="324" spans="1:6" ht="31.2" x14ac:dyDescent="0.3">
      <c r="A324" s="12" t="s">
        <v>404</v>
      </c>
      <c r="B324" s="13" t="s">
        <v>405</v>
      </c>
      <c r="C324" s="14">
        <v>20014529</v>
      </c>
      <c r="D324" s="14">
        <v>12688338.34</v>
      </c>
      <c r="E324" s="15">
        <f t="shared" si="8"/>
        <v>63.395637938819348</v>
      </c>
      <c r="F324" s="16">
        <f t="shared" si="9"/>
        <v>7326190.6600000001</v>
      </c>
    </row>
    <row r="325" spans="1:6" ht="78" x14ac:dyDescent="0.3">
      <c r="A325" s="12" t="s">
        <v>11</v>
      </c>
      <c r="B325" s="13" t="s">
        <v>406</v>
      </c>
      <c r="C325" s="14">
        <v>18051892</v>
      </c>
      <c r="D325" s="14">
        <v>11487705.83</v>
      </c>
      <c r="E325" s="15">
        <f t="shared" si="8"/>
        <v>63.637129171834175</v>
      </c>
      <c r="F325" s="16">
        <f t="shared" si="9"/>
        <v>6564186.1699999999</v>
      </c>
    </row>
    <row r="326" spans="1:6" ht="31.2" x14ac:dyDescent="0.3">
      <c r="A326" s="12" t="s">
        <v>13</v>
      </c>
      <c r="B326" s="13" t="s">
        <v>407</v>
      </c>
      <c r="C326" s="14">
        <v>18051892</v>
      </c>
      <c r="D326" s="14">
        <v>11487705.83</v>
      </c>
      <c r="E326" s="15">
        <f t="shared" si="8"/>
        <v>63.637129171834175</v>
      </c>
      <c r="F326" s="16">
        <f t="shared" si="9"/>
        <v>6564186.1699999999</v>
      </c>
    </row>
    <row r="327" spans="1:6" ht="31.2" x14ac:dyDescent="0.3">
      <c r="A327" s="12" t="s">
        <v>15</v>
      </c>
      <c r="B327" s="13" t="s">
        <v>408</v>
      </c>
      <c r="C327" s="14">
        <v>13334140</v>
      </c>
      <c r="D327" s="14">
        <v>8643879.5399999991</v>
      </c>
      <c r="E327" s="15">
        <f t="shared" ref="E327:E346" si="10">D327/C327*100</f>
        <v>64.825174626935066</v>
      </c>
      <c r="F327" s="16">
        <f t="shared" ref="F327:F346" si="11">C327-D327</f>
        <v>4690260.4600000009</v>
      </c>
    </row>
    <row r="328" spans="1:6" ht="46.8" x14ac:dyDescent="0.3">
      <c r="A328" s="12" t="s">
        <v>17</v>
      </c>
      <c r="B328" s="13" t="s">
        <v>409</v>
      </c>
      <c r="C328" s="14">
        <v>681780</v>
      </c>
      <c r="D328" s="14">
        <v>570346.93000000005</v>
      </c>
      <c r="E328" s="15">
        <f t="shared" si="10"/>
        <v>83.65556777846227</v>
      </c>
      <c r="F328" s="16">
        <f t="shared" si="11"/>
        <v>111433.06999999995</v>
      </c>
    </row>
    <row r="329" spans="1:6" ht="62.4" x14ac:dyDescent="0.3">
      <c r="A329" s="12" t="s">
        <v>19</v>
      </c>
      <c r="B329" s="13" t="s">
        <v>410</v>
      </c>
      <c r="C329" s="14">
        <v>4035972</v>
      </c>
      <c r="D329" s="14">
        <v>2273479.36</v>
      </c>
      <c r="E329" s="15">
        <f t="shared" si="10"/>
        <v>56.330404670795531</v>
      </c>
      <c r="F329" s="16">
        <f t="shared" si="11"/>
        <v>1762492.6400000001</v>
      </c>
    </row>
    <row r="330" spans="1:6" ht="31.2" x14ac:dyDescent="0.3">
      <c r="A330" s="12" t="s">
        <v>28</v>
      </c>
      <c r="B330" s="13" t="s">
        <v>411</v>
      </c>
      <c r="C330" s="14">
        <v>1959537</v>
      </c>
      <c r="D330" s="14">
        <v>1198337.51</v>
      </c>
      <c r="E330" s="15">
        <f t="shared" si="10"/>
        <v>61.154114977160425</v>
      </c>
      <c r="F330" s="16">
        <f t="shared" si="11"/>
        <v>761199.49</v>
      </c>
    </row>
    <row r="331" spans="1:6" ht="46.8" x14ac:dyDescent="0.3">
      <c r="A331" s="12" t="s">
        <v>30</v>
      </c>
      <c r="B331" s="13" t="s">
        <v>412</v>
      </c>
      <c r="C331" s="14">
        <v>1959537</v>
      </c>
      <c r="D331" s="14">
        <v>1198337.51</v>
      </c>
      <c r="E331" s="15">
        <f t="shared" si="10"/>
        <v>61.154114977160425</v>
      </c>
      <c r="F331" s="16">
        <f t="shared" si="11"/>
        <v>761199.49</v>
      </c>
    </row>
    <row r="332" spans="1:6" ht="31.2" x14ac:dyDescent="0.3">
      <c r="A332" s="12" t="s">
        <v>32</v>
      </c>
      <c r="B332" s="13" t="s">
        <v>413</v>
      </c>
      <c r="C332" s="14">
        <v>992092</v>
      </c>
      <c r="D332" s="14">
        <v>733156.84</v>
      </c>
      <c r="E332" s="15">
        <f t="shared" si="10"/>
        <v>73.900085879132178</v>
      </c>
      <c r="F332" s="16">
        <f t="shared" si="11"/>
        <v>258935.16000000003</v>
      </c>
    </row>
    <row r="333" spans="1:6" ht="15.6" x14ac:dyDescent="0.3">
      <c r="A333" s="12" t="s">
        <v>34</v>
      </c>
      <c r="B333" s="13" t="s">
        <v>414</v>
      </c>
      <c r="C333" s="14">
        <v>688128</v>
      </c>
      <c r="D333" s="14">
        <v>301612.28999999998</v>
      </c>
      <c r="E333" s="15">
        <f t="shared" si="10"/>
        <v>43.830841064453125</v>
      </c>
      <c r="F333" s="16">
        <f t="shared" si="11"/>
        <v>386515.71</v>
      </c>
    </row>
    <row r="334" spans="1:6" ht="15.6" x14ac:dyDescent="0.3">
      <c r="A334" s="12" t="s">
        <v>53</v>
      </c>
      <c r="B334" s="13" t="s">
        <v>415</v>
      </c>
      <c r="C334" s="14">
        <v>279317</v>
      </c>
      <c r="D334" s="14">
        <v>163568.38</v>
      </c>
      <c r="E334" s="15">
        <f t="shared" si="10"/>
        <v>58.560123443972266</v>
      </c>
      <c r="F334" s="16">
        <f t="shared" si="11"/>
        <v>115748.62</v>
      </c>
    </row>
    <row r="335" spans="1:6" ht="15.6" x14ac:dyDescent="0.3">
      <c r="A335" s="12" t="s">
        <v>36</v>
      </c>
      <c r="B335" s="13" t="s">
        <v>416</v>
      </c>
      <c r="C335" s="14">
        <v>3100</v>
      </c>
      <c r="D335" s="14">
        <v>2295</v>
      </c>
      <c r="E335" s="15">
        <f t="shared" si="10"/>
        <v>74.032258064516128</v>
      </c>
      <c r="F335" s="16">
        <f t="shared" si="11"/>
        <v>805</v>
      </c>
    </row>
    <row r="336" spans="1:6" ht="15.6" x14ac:dyDescent="0.3">
      <c r="A336" s="12" t="s">
        <v>38</v>
      </c>
      <c r="B336" s="13" t="s">
        <v>417</v>
      </c>
      <c r="C336" s="14">
        <v>3100</v>
      </c>
      <c r="D336" s="14">
        <v>2295</v>
      </c>
      <c r="E336" s="15">
        <f t="shared" si="10"/>
        <v>74.032258064516128</v>
      </c>
      <c r="F336" s="16">
        <f t="shared" si="11"/>
        <v>805</v>
      </c>
    </row>
    <row r="337" spans="1:6" ht="15.6" x14ac:dyDescent="0.3">
      <c r="A337" s="12" t="s">
        <v>63</v>
      </c>
      <c r="B337" s="13" t="s">
        <v>418</v>
      </c>
      <c r="C337" s="14">
        <v>3100</v>
      </c>
      <c r="D337" s="14">
        <v>2295</v>
      </c>
      <c r="E337" s="15">
        <f t="shared" si="10"/>
        <v>74.032258064516128</v>
      </c>
      <c r="F337" s="16">
        <f t="shared" si="11"/>
        <v>805</v>
      </c>
    </row>
    <row r="338" spans="1:6" ht="15.6" x14ac:dyDescent="0.3">
      <c r="A338" s="17" t="s">
        <v>419</v>
      </c>
      <c r="B338" s="18" t="s">
        <v>420</v>
      </c>
      <c r="C338" s="19">
        <v>6000000</v>
      </c>
      <c r="D338" s="19">
        <v>4700000</v>
      </c>
      <c r="E338" s="20">
        <f t="shared" si="10"/>
        <v>78.333333333333329</v>
      </c>
      <c r="F338" s="21">
        <f t="shared" si="11"/>
        <v>1300000</v>
      </c>
    </row>
    <row r="339" spans="1:6" ht="15.6" x14ac:dyDescent="0.3">
      <c r="A339" s="12" t="s">
        <v>421</v>
      </c>
      <c r="B339" s="13" t="s">
        <v>422</v>
      </c>
      <c r="C339" s="14">
        <v>6000000</v>
      </c>
      <c r="D339" s="14">
        <v>4700000</v>
      </c>
      <c r="E339" s="15">
        <f t="shared" si="10"/>
        <v>78.333333333333329</v>
      </c>
      <c r="F339" s="16">
        <f t="shared" si="11"/>
        <v>1300000</v>
      </c>
    </row>
    <row r="340" spans="1:6" ht="46.8" x14ac:dyDescent="0.3">
      <c r="A340" s="12" t="s">
        <v>116</v>
      </c>
      <c r="B340" s="13" t="s">
        <v>423</v>
      </c>
      <c r="C340" s="14">
        <v>6000000</v>
      </c>
      <c r="D340" s="14">
        <v>4700000</v>
      </c>
      <c r="E340" s="15">
        <f t="shared" si="10"/>
        <v>78.333333333333329</v>
      </c>
      <c r="F340" s="16">
        <f t="shared" si="11"/>
        <v>1300000</v>
      </c>
    </row>
    <row r="341" spans="1:6" ht="15.6" x14ac:dyDescent="0.3">
      <c r="A341" s="12" t="s">
        <v>184</v>
      </c>
      <c r="B341" s="13" t="s">
        <v>424</v>
      </c>
      <c r="C341" s="14">
        <v>6000000</v>
      </c>
      <c r="D341" s="14">
        <v>4700000</v>
      </c>
      <c r="E341" s="15">
        <f t="shared" si="10"/>
        <v>78.333333333333329</v>
      </c>
      <c r="F341" s="16">
        <f t="shared" si="11"/>
        <v>1300000</v>
      </c>
    </row>
    <row r="342" spans="1:6" ht="78" x14ac:dyDescent="0.3">
      <c r="A342" s="12" t="s">
        <v>272</v>
      </c>
      <c r="B342" s="13" t="s">
        <v>425</v>
      </c>
      <c r="C342" s="14">
        <v>6000000</v>
      </c>
      <c r="D342" s="14">
        <v>4700000</v>
      </c>
      <c r="E342" s="15">
        <f t="shared" si="10"/>
        <v>78.333333333333329</v>
      </c>
      <c r="F342" s="16">
        <f t="shared" si="11"/>
        <v>1300000</v>
      </c>
    </row>
    <row r="343" spans="1:6" ht="31.2" x14ac:dyDescent="0.3">
      <c r="A343" s="17" t="s">
        <v>426</v>
      </c>
      <c r="B343" s="18" t="s">
        <v>427</v>
      </c>
      <c r="C343" s="19">
        <v>24053768.609999999</v>
      </c>
      <c r="D343" s="19">
        <v>9606938.5099999998</v>
      </c>
      <c r="E343" s="20">
        <f t="shared" si="10"/>
        <v>39.939431802823847</v>
      </c>
      <c r="F343" s="21">
        <f t="shared" si="11"/>
        <v>14446830.1</v>
      </c>
    </row>
    <row r="344" spans="1:6" ht="31.2" x14ac:dyDescent="0.3">
      <c r="A344" s="12" t="s">
        <v>428</v>
      </c>
      <c r="B344" s="13" t="s">
        <v>429</v>
      </c>
      <c r="C344" s="14">
        <v>24053768.609999999</v>
      </c>
      <c r="D344" s="14">
        <v>9606938.5099999998</v>
      </c>
      <c r="E344" s="15">
        <f t="shared" si="10"/>
        <v>39.939431802823847</v>
      </c>
      <c r="F344" s="16">
        <f t="shared" si="11"/>
        <v>14446830.1</v>
      </c>
    </row>
    <row r="345" spans="1:6" ht="31.2" x14ac:dyDescent="0.3">
      <c r="A345" s="12" t="s">
        <v>430</v>
      </c>
      <c r="B345" s="13" t="s">
        <v>431</v>
      </c>
      <c r="C345" s="14">
        <v>24053768.609999999</v>
      </c>
      <c r="D345" s="14">
        <v>9606938.5099999998</v>
      </c>
      <c r="E345" s="15">
        <f t="shared" si="10"/>
        <v>39.939431802823847</v>
      </c>
      <c r="F345" s="16">
        <f t="shared" si="11"/>
        <v>14446830.1</v>
      </c>
    </row>
    <row r="346" spans="1:6" ht="15.6" x14ac:dyDescent="0.3">
      <c r="A346" s="12" t="s">
        <v>432</v>
      </c>
      <c r="B346" s="13" t="s">
        <v>433</v>
      </c>
      <c r="C346" s="14">
        <v>24053768.609999999</v>
      </c>
      <c r="D346" s="14">
        <v>9606938.5099999998</v>
      </c>
      <c r="E346" s="15">
        <f t="shared" si="10"/>
        <v>39.939431802823847</v>
      </c>
      <c r="F346" s="16">
        <f t="shared" si="11"/>
        <v>14446830.1</v>
      </c>
    </row>
    <row r="347" spans="1:6" ht="12.9" customHeight="1" x14ac:dyDescent="0.3">
      <c r="A347" s="3"/>
      <c r="B347" s="3"/>
      <c r="C347" s="4"/>
      <c r="D347" s="4"/>
      <c r="E347" s="2"/>
    </row>
  </sheetData>
  <mergeCells count="1">
    <mergeCell ref="A2:F2"/>
  </mergeCells>
  <pageMargins left="0.78740157480314965" right="0.39370078740157483" top="0.78740157480314965" bottom="0.78740157480314965" header="0" footer="0"/>
  <pageSetup paperSize="9" scale="59" fitToHeight="0" orientation="portrait" r:id="rId1"/>
  <header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71DA66B-9A57-4070-AE14-B8CC8F5967E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Svyatchik</dc:creator>
  <cp:lastModifiedBy>Popcova</cp:lastModifiedBy>
  <cp:lastPrinted>2021-10-19T06:08:23Z</cp:lastPrinted>
  <dcterms:created xsi:type="dcterms:W3CDTF">2021-10-18T14:26:30Z</dcterms:created>
  <dcterms:modified xsi:type="dcterms:W3CDTF">2021-10-20T06:38:35Z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0503317G_20210101_1.xlsx</vt:lpwstr>
  </property>
  <property fmtid="{D5CDD505-2E9C-101B-9397-08002B2CF9AE}" pid="3" name="Название отчета">
    <vt:lpwstr>0503317G_20210101_1.xlsx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uhta8</vt:lpwstr>
  </property>
  <property fmtid="{D5CDD505-2E9C-101B-9397-08002B2CF9AE}" pid="10" name="Шаблон">
    <vt:lpwstr>0503317G_20210101_1.xlt</vt:lpwstr>
  </property>
  <property fmtid="{D5CDD505-2E9C-101B-9397-08002B2CF9AE}" pid="11" name="Локальная база">
    <vt:lpwstr>не используется</vt:lpwstr>
  </property>
</Properties>
</file>