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8440" windowHeight="11940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6" i="3"/>
  <c r="E20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6" i="3"/>
</calcChain>
</file>

<file path=xl/sharedStrings.xml><?xml version="1.0" encoding="utf-8"?>
<sst xmlns="http://schemas.openxmlformats.org/spreadsheetml/2006/main" count="688" uniqueCount="438">
  <si>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</si>
  <si>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</si>
  <si>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</si>
  <si>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</si>
  <si>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</si>
  <si>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</si>
  <si>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</si>
  <si>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</si>
  <si>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</si>
  <si>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</si>
  <si>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</si>
  <si>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</si>
  <si>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</si>
  <si>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</si>
  <si>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</si>
  <si>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</si>
  <si>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</si>
  <si>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</si>
  <si>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</si>
  <si>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</si>
  <si>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</si>
  <si>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</si>
  <si>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</si>
  <si>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</si>
  <si>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</si>
  <si>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</si>
  <si>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</si>
  <si>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</si>
  <si>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</si>
  <si>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</si>
  <si>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</si>
  <si>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</si>
  <si>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</si>
  <si>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</si>
  <si>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</si>
  <si>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</si>
  <si>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</si>
  <si>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</si>
  <si>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Социальное обеспечение и иные выплаты населению</t>
  </si>
  <si>
    <t xml:space="preserve"> 000 0103 0000000000 300</t>
  </si>
  <si>
    <t>Иные выплаты населению</t>
  </si>
  <si>
    <t xml:space="preserve"> 000 0103 0000000000 360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</si>
  <si>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</si>
  <si>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</si>
  <si>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</si>
  <si>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</si>
  <si>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иных платежей</t>
  </si>
  <si>
    <t xml:space="preserve"> 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</si>
  <si>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</si>
  <si>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</si>
  <si>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</si>
  <si>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</si>
  <si>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</si>
  <si>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</si>
  <si>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</si>
  <si>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</si>
  <si>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</si>
  <si>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</si>
  <si>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</si>
  <si>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</si>
  <si>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 xml:space="preserve"> 000 0104 0000000000 247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</si>
  <si>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</si>
  <si>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</si>
  <si>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</si>
  <si>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</si>
  <si>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</si>
  <si>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</si>
  <si>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</si>
  <si>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</si>
  <si>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</si>
  <si>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</si>
  <si>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 xml:space="preserve"> 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</si>
  <si>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</si>
  <si>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</si>
  <si>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</si>
  <si>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</si>
  <si>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</si>
  <si>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</si>
  <si>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</si>
  <si>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</si>
  <si>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</si>
  <si>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</si>
  <si>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</si>
  <si>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</si>
  <si>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000 0106 0000000000 300</t>
  </si>
  <si>
    <t>Социальные выплаты гражданам, кроме публичных нормативных социальных выплат</t>
  </si>
  <si>
    <t xml:space="preserve"> 000 0106 0000000000 320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</si>
  <si>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</si>
  <si>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</si>
  <si>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</si>
  <si>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</si>
  <si>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</si>
  <si>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</si>
  <si>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</si>
  <si>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</si>
  <si>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</si>
  <si>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</si>
  <si>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</si>
  <si>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</si>
  <si>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</si>
  <si>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</si>
  <si>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</si>
  <si>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</si>
  <si>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</si>
  <si>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</si>
  <si>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</si>
  <si>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</si>
  <si>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</si>
  <si>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</si>
  <si>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</si>
  <si>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</si>
  <si>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</si>
  <si>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</si>
  <si>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</si>
  <si>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</si>
  <si>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</si>
  <si>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</si>
  <si>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</si>
  <si>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</si>
  <si>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</si>
  <si>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</si>
  <si>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</si>
  <si>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</si>
  <si>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</si>
  <si>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</si>
  <si>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</si>
  <si>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</si>
  <si>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</si>
  <si>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</si>
  <si>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</si>
  <si>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</si>
  <si>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</si>
  <si>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</si>
  <si>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</si>
  <si>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</si>
  <si>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</si>
  <si>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</si>
  <si>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</si>
  <si>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</si>
  <si>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>Расходы на выплаты персоналу казенных учреждений</t>
  </si>
  <si>
    <t xml:space="preserve"> 000 0310 0000000000 110</t>
  </si>
  <si>
    <t>Фонд оплаты труда учреждений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</si>
  <si>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</si>
  <si>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</si>
  <si>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</si>
  <si>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</si>
  <si>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</si>
  <si>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</si>
  <si>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</si>
  <si>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</si>
  <si>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</si>
  <si>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</si>
  <si>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</si>
  <si>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</si>
  <si>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</si>
  <si>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</si>
  <si>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</si>
  <si>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</si>
  <si>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</si>
  <si>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</si>
  <si>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</si>
  <si>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</si>
  <si>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</si>
  <si>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</si>
  <si>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000 0314 0000000000 247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</si>
  <si>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</si>
  <si>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</si>
  <si>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</si>
  <si>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</si>
  <si>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</si>
  <si>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</si>
  <si>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</si>
  <si>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</si>
  <si>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</si>
  <si>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</si>
  <si>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</si>
  <si>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</si>
  <si>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</si>
  <si>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</si>
  <si>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</si>
  <si>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</si>
  <si>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</si>
  <si>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</si>
  <si>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</si>
  <si>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</si>
  <si>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>Связь и информатика</t>
  </si>
  <si>
    <t xml:space="preserve"> 000 0410 0000000000 000</t>
  </si>
  <si>
    <t xml:space="preserve"> 000 0410 0000000000 600</t>
  </si>
  <si>
    <t>Субсидии бюджетным учреждениям</t>
  </si>
  <si>
    <t xml:space="preserve"> 000 0410 0000000000 610</t>
  </si>
  <si>
    <t>Субсидии бюджетным учреждениям на иные цели</t>
  </si>
  <si>
    <t xml:space="preserve"> 000 0410 0000000000 612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</si>
  <si>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</si>
  <si>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</si>
  <si>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</si>
  <si>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</si>
  <si>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</si>
  <si>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</si>
  <si>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</si>
  <si>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</si>
  <si>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</si>
  <si>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</si>
  <si>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</si>
  <si>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</si>
  <si>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</si>
  <si>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</si>
  <si>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</si>
  <si>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</si>
  <si>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</si>
  <si>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</si>
  <si>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</si>
  <si>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</si>
  <si>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</si>
  <si>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</si>
  <si>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</si>
  <si>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</si>
  <si>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</si>
  <si>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</si>
  <si>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</si>
  <si>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</si>
  <si>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</si>
  <si>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</si>
  <si>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</si>
  <si>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</si>
  <si>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</si>
  <si>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</si>
  <si>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</si>
  <si>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</si>
  <si>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</si>
  <si>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</si>
  <si>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</si>
  <si>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</si>
  <si>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</si>
  <si>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</si>
  <si>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</si>
  <si>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</si>
  <si>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</si>
  <si>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</si>
  <si>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</si>
  <si>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</si>
  <si>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</si>
  <si>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</si>
  <si>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</si>
  <si>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</si>
  <si>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</si>
  <si>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</si>
  <si>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</si>
  <si>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000 0503 0000000000 800</t>
  </si>
  <si>
    <t xml:space="preserve"> 000 0503 0000000000 810</t>
  </si>
  <si>
    <t xml:space="preserve"> 000 0503 0000000000 811</t>
  </si>
  <si>
    <t>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</si>
  <si>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</si>
  <si>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</si>
  <si>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</si>
  <si>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</si>
  <si>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</si>
  <si>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</si>
  <si>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</si>
  <si>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</si>
  <si>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</si>
  <si>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</si>
  <si>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</si>
  <si>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</si>
  <si>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</si>
  <si>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</si>
  <si>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</si>
  <si>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</si>
  <si>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</si>
  <si>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</si>
  <si>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</si>
  <si>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</si>
  <si>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</si>
  <si>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</si>
  <si>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</si>
  <si>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</si>
  <si>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</si>
  <si>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</si>
  <si>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</si>
  <si>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</si>
  <si>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</si>
  <si>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</si>
  <si>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</si>
  <si>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</si>
  <si>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</si>
  <si>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</si>
  <si>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Субсидии автономным учреждениям</t>
  </si>
  <si>
    <t xml:space="preserve"> 000 0702 0000000000 620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</si>
  <si>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</si>
  <si>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</si>
  <si>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>Субсидии автономным учреждениям на иные цели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</si>
  <si>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</si>
  <si>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</si>
  <si>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</si>
  <si>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</si>
  <si>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</si>
  <si>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</si>
  <si>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</si>
  <si>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</si>
  <si>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</si>
  <si>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</si>
  <si>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</si>
  <si>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</si>
  <si>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</si>
  <si>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</si>
  <si>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</si>
  <si>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</si>
  <si>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</si>
  <si>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</si>
  <si>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</si>
  <si>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</si>
  <si>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</si>
  <si>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</si>
  <si>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</si>
  <si>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</si>
  <si>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</si>
  <si>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</si>
  <si>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</si>
  <si>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</si>
  <si>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</si>
  <si>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</si>
  <si>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</si>
  <si>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</si>
  <si>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</si>
  <si>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</si>
  <si>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</si>
  <si>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</si>
  <si>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</si>
  <si>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</si>
  <si>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</si>
  <si>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</si>
  <si>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</si>
  <si>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</si>
  <si>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</si>
  <si>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</si>
  <si>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</si>
  <si>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</si>
  <si>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</si>
  <si>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</si>
  <si>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</si>
  <si>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</si>
  <si>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</si>
  <si>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</si>
  <si>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</si>
  <si>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</si>
  <si>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</si>
  <si>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</si>
  <si>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</si>
  <si>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</si>
  <si>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</si>
  <si>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</si>
  <si>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</si>
  <si>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</si>
  <si>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</si>
  <si>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</si>
  <si>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</si>
  <si>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</si>
  <si>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</si>
  <si>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</si>
  <si>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</si>
  <si>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</si>
  <si>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</si>
  <si>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</si>
  <si>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</si>
  <si>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</si>
  <si>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</si>
  <si>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</si>
  <si>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</si>
  <si>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</si>
  <si>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</si>
  <si>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</si>
  <si>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</si>
  <si>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</si>
  <si>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</si>
  <si>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</si>
  <si>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</si>
  <si>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</si>
  <si>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</si>
  <si>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</si>
  <si>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</si>
  <si>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</si>
  <si>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</si>
  <si>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</si>
  <si>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</si>
  <si>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</si>
  <si>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</si>
  <si>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</si>
  <si>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>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</si>
  <si>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</si>
  <si>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</si>
  <si>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</si>
  <si>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</si>
  <si>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</si>
  <si>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</si>
  <si>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</si>
  <si>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</si>
  <si>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</si>
  <si>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</si>
  <si>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</si>
  <si>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</si>
  <si>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</si>
  <si>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</si>
  <si>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</si>
  <si>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</si>
  <si>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</si>
  <si>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</si>
  <si>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</si>
  <si>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</si>
  <si>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</si>
  <si>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</si>
  <si>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</si>
  <si>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</si>
  <si>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</si>
  <si>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</si>
  <si>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</si>
  <si>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</si>
  <si>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</si>
  <si>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</si>
  <si>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000 1105 0000000000 800</t>
  </si>
  <si>
    <t xml:space="preserve"> 000 1105 0000000000 850</t>
  </si>
  <si>
    <t xml:space="preserve"> 000 1105 0000000000 852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</si>
  <si>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</si>
  <si>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</si>
  <si>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</si>
  <si>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</si>
  <si>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</si>
  <si>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</si>
  <si>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</si>
  <si>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</si>
  <si>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</si>
  <si>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</si>
  <si>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</si>
  <si>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</si>
  <si>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</si>
  <si>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</si>
  <si>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</si>
  <si>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% исполнения</t>
  </si>
  <si>
    <t>Неисполненные назначения 
(гр. 3 - гр. 4)</t>
  </si>
  <si>
    <t>2. Расходы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</si>
</sst>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8" fillId="0" borderId="46" xfId="48" applyNumberFormat="1" applyFont="1" applyBorder="1" applyProtection="1">
      <alignment horizontal="left" wrapText="1" indent="2"/>
    </xf>
    <xf numFmtId="4" fontId="18" fillId="0" borderId="46" xfId="40" applyNumberFormat="1" applyFont="1" applyBorder="1" applyProtection="1">
      <alignment horizontal="right"/>
    </xf>
    <xf numFmtId="165" fontId="19" fillId="0" borderId="46" xfId="0" applyNumberFormat="1" applyFont="1" applyBorder="1" applyProtection="1">
      <protection locked="0"/>
    </xf>
    <xf numFmtId="4" fontId="19" fillId="0" borderId="46" xfId="0" applyNumberFormat="1" applyFont="1" applyBorder="1" applyProtection="1">
      <protection locked="0"/>
    </xf>
    <xf numFmtId="0" fontId="20" fillId="0" borderId="46" xfId="48" applyNumberFormat="1" applyFont="1" applyBorder="1" applyProtection="1">
      <alignment horizontal="left" wrapText="1" indent="2"/>
    </xf>
    <xf numFmtId="49" fontId="20" fillId="0" borderId="46" xfId="50" applyNumberFormat="1" applyFont="1" applyBorder="1" applyProtection="1">
      <alignment horizontal="center"/>
    </xf>
    <xf numFmtId="49" fontId="18" fillId="0" borderId="46" xfId="50" applyNumberFormat="1" applyFont="1" applyBorder="1" applyProtection="1">
      <alignment horizontal="center"/>
    </xf>
    <xf numFmtId="4" fontId="20" fillId="0" borderId="46" xfId="40" applyNumberFormat="1" applyFont="1" applyBorder="1" applyProtection="1">
      <alignment horizontal="right"/>
    </xf>
    <xf numFmtId="165" fontId="17" fillId="0" borderId="46" xfId="0" applyNumberFormat="1" applyFont="1" applyBorder="1" applyProtection="1">
      <protection locked="0"/>
    </xf>
    <xf numFmtId="4" fontId="17" fillId="0" borderId="46" xfId="0" applyNumberFormat="1" applyFont="1" applyBorder="1" applyProtection="1">
      <protection locked="0"/>
    </xf>
    <xf numFmtId="0" fontId="4" fillId="0" borderId="1" xfId="77" applyNumberFormat="1" applyBorder="1" applyProtection="1"/>
    <xf numFmtId="0" fontId="6" fillId="0" borderId="1" xfId="52" applyNumberFormat="1" applyBorder="1" applyProtection="1"/>
    <xf numFmtId="0" fontId="0" fillId="0" borderId="1" xfId="0" applyBorder="1" applyProtection="1">
      <protection locked="0"/>
    </xf>
    <xf numFmtId="0" fontId="21" fillId="0" borderId="1" xfId="1" applyNumberFormat="1" applyFont="1" applyAlignment="1" applyProtection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tabSelected="1" zoomScaleNormal="100" zoomScaleSheetLayoutView="100" workbookViewId="0">
      <selection activeCell="M8" sqref="M8"/>
    </sheetView>
  </sheetViews>
  <sheetFormatPr defaultRowHeight="15" x14ac:dyDescent="0.25"/>
  <cols>
    <col min="1" max="1" width="53.85546875" style="1" customWidth="1"/>
    <col min="2" max="2" width="28.42578125" style="1" customWidth="1"/>
    <col min="3" max="4" width="17.28515625" style="1" bestFit="1" customWidth="1"/>
    <col min="5" max="5" width="13" style="1" customWidth="1"/>
    <col min="6" max="6" width="17.85546875" style="1" customWidth="1"/>
    <col min="7" max="16384" width="9.140625" style="1"/>
  </cols>
  <sheetData>
    <row r="1" spans="1:6" ht="7.5" customHeight="1" x14ac:dyDescent="0.25">
      <c r="A1" s="7"/>
      <c r="B1" s="8"/>
      <c r="C1" s="8"/>
      <c r="D1" s="3"/>
      <c r="E1" s="3"/>
    </row>
    <row r="2" spans="1:6" ht="14.1" customHeight="1" x14ac:dyDescent="0.25">
      <c r="A2" s="24" t="s">
        <v>437</v>
      </c>
      <c r="B2" s="24"/>
      <c r="C2" s="24"/>
      <c r="D2" s="24"/>
      <c r="E2" s="24"/>
      <c r="F2" s="24"/>
    </row>
    <row r="3" spans="1:6" ht="14.1" customHeight="1" x14ac:dyDescent="0.25">
      <c r="A3" s="2"/>
      <c r="B3" s="2"/>
      <c r="C3" s="5"/>
      <c r="D3" s="3"/>
      <c r="E3" s="3"/>
    </row>
    <row r="4" spans="1:6" ht="57" customHeight="1" x14ac:dyDescent="0.25">
      <c r="A4" s="9" t="s">
        <v>0</v>
      </c>
      <c r="B4" s="9" t="s">
        <v>5</v>
      </c>
      <c r="C4" s="9" t="s">
        <v>1</v>
      </c>
      <c r="D4" s="9" t="s">
        <v>2</v>
      </c>
      <c r="E4" s="9" t="s">
        <v>435</v>
      </c>
      <c r="F4" s="9" t="s">
        <v>436</v>
      </c>
    </row>
    <row r="5" spans="1:6" ht="12.9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25.5" customHeight="1" x14ac:dyDescent="0.25">
      <c r="A6" s="11" t="s">
        <v>6</v>
      </c>
      <c r="B6" s="17" t="s">
        <v>3</v>
      </c>
      <c r="C6" s="12">
        <v>4408764951.3400002</v>
      </c>
      <c r="D6" s="12">
        <v>2990537825.2800002</v>
      </c>
      <c r="E6" s="13">
        <f>D6/C6*100</f>
        <v>67.831645784859901</v>
      </c>
      <c r="F6" s="14">
        <f>C6-D6</f>
        <v>1418227126.0599999</v>
      </c>
    </row>
    <row r="7" spans="1:6" ht="14.25" customHeight="1" x14ac:dyDescent="0.25">
      <c r="A7" s="15" t="s">
        <v>4</v>
      </c>
      <c r="B7" s="16"/>
      <c r="C7" s="18"/>
      <c r="D7" s="18"/>
      <c r="E7" s="19"/>
      <c r="F7" s="20"/>
    </row>
    <row r="8" spans="1:6" ht="15.75" x14ac:dyDescent="0.25">
      <c r="A8" s="11" t="s">
        <v>7</v>
      </c>
      <c r="B8" s="17" t="s">
        <v>8</v>
      </c>
      <c r="C8" s="12">
        <v>370250293.35000002</v>
      </c>
      <c r="D8" s="12">
        <v>208854033.53999999</v>
      </c>
      <c r="E8" s="13">
        <f t="shared" ref="E8:E70" si="0">D8/C8*100</f>
        <v>56.408877262541125</v>
      </c>
      <c r="F8" s="14">
        <f t="shared" ref="F8:F70" si="1">C8-D8</f>
        <v>161396259.81000003</v>
      </c>
    </row>
    <row r="9" spans="1:6" ht="47.25" x14ac:dyDescent="0.25">
      <c r="A9" s="15" t="s">
        <v>9</v>
      </c>
      <c r="B9" s="16" t="s">
        <v>10</v>
      </c>
      <c r="C9" s="18">
        <v>6086222</v>
      </c>
      <c r="D9" s="18">
        <v>3724706.68</v>
      </c>
      <c r="E9" s="19">
        <f t="shared" si="0"/>
        <v>61.198994712976294</v>
      </c>
      <c r="F9" s="20">
        <f t="shared" si="1"/>
        <v>2361515.3199999998</v>
      </c>
    </row>
    <row r="10" spans="1:6" ht="78.75" x14ac:dyDescent="0.25">
      <c r="A10" s="15" t="s">
        <v>11</v>
      </c>
      <c r="B10" s="16" t="s">
        <v>12</v>
      </c>
      <c r="C10" s="18">
        <v>6086222</v>
      </c>
      <c r="D10" s="18">
        <v>3724706.68</v>
      </c>
      <c r="E10" s="19">
        <f t="shared" si="0"/>
        <v>61.198994712976294</v>
      </c>
      <c r="F10" s="20">
        <f t="shared" si="1"/>
        <v>2361515.3199999998</v>
      </c>
    </row>
    <row r="11" spans="1:6" ht="31.5" x14ac:dyDescent="0.25">
      <c r="A11" s="15" t="s">
        <v>13</v>
      </c>
      <c r="B11" s="16" t="s">
        <v>14</v>
      </c>
      <c r="C11" s="18">
        <v>6086222</v>
      </c>
      <c r="D11" s="18">
        <v>3724706.68</v>
      </c>
      <c r="E11" s="19">
        <f t="shared" si="0"/>
        <v>61.198994712976294</v>
      </c>
      <c r="F11" s="20">
        <f t="shared" si="1"/>
        <v>2361515.3199999998</v>
      </c>
    </row>
    <row r="12" spans="1:6" ht="31.5" x14ac:dyDescent="0.25">
      <c r="A12" s="15" t="s">
        <v>15</v>
      </c>
      <c r="B12" s="16" t="s">
        <v>16</v>
      </c>
      <c r="C12" s="18">
        <v>4574671</v>
      </c>
      <c r="D12" s="18">
        <v>2979009.92</v>
      </c>
      <c r="E12" s="19">
        <f t="shared" si="0"/>
        <v>65.119653850517338</v>
      </c>
      <c r="F12" s="20">
        <f t="shared" si="1"/>
        <v>1595661.08</v>
      </c>
    </row>
    <row r="13" spans="1:6" ht="47.25" x14ac:dyDescent="0.25">
      <c r="A13" s="15" t="s">
        <v>17</v>
      </c>
      <c r="B13" s="16" t="s">
        <v>18</v>
      </c>
      <c r="C13" s="18">
        <v>130000</v>
      </c>
      <c r="D13" s="18">
        <v>98807</v>
      </c>
      <c r="E13" s="19">
        <f t="shared" si="0"/>
        <v>76.005384615384614</v>
      </c>
      <c r="F13" s="20">
        <f t="shared" si="1"/>
        <v>31193</v>
      </c>
    </row>
    <row r="14" spans="1:6" ht="63" x14ac:dyDescent="0.25">
      <c r="A14" s="15" t="s">
        <v>19</v>
      </c>
      <c r="B14" s="16" t="s">
        <v>20</v>
      </c>
      <c r="C14" s="18">
        <v>1381551</v>
      </c>
      <c r="D14" s="18">
        <v>646889.76</v>
      </c>
      <c r="E14" s="19">
        <f t="shared" si="0"/>
        <v>46.823444085668939</v>
      </c>
      <c r="F14" s="20">
        <f t="shared" si="1"/>
        <v>734661.24</v>
      </c>
    </row>
    <row r="15" spans="1:6" ht="63" x14ac:dyDescent="0.25">
      <c r="A15" s="15" t="s">
        <v>21</v>
      </c>
      <c r="B15" s="16" t="s">
        <v>22</v>
      </c>
      <c r="C15" s="18">
        <v>2592209</v>
      </c>
      <c r="D15" s="18">
        <v>1296091.05</v>
      </c>
      <c r="E15" s="19">
        <f t="shared" si="0"/>
        <v>49.999481137516305</v>
      </c>
      <c r="F15" s="20">
        <f t="shared" si="1"/>
        <v>1296117.95</v>
      </c>
    </row>
    <row r="16" spans="1:6" ht="78.75" x14ac:dyDescent="0.25">
      <c r="A16" s="15" t="s">
        <v>11</v>
      </c>
      <c r="B16" s="16" t="s">
        <v>23</v>
      </c>
      <c r="C16" s="18">
        <v>1648683</v>
      </c>
      <c r="D16" s="18">
        <v>888044.88</v>
      </c>
      <c r="E16" s="19">
        <f t="shared" si="0"/>
        <v>53.863894999827131</v>
      </c>
      <c r="F16" s="20">
        <f t="shared" si="1"/>
        <v>760638.12</v>
      </c>
    </row>
    <row r="17" spans="1:6" ht="31.5" x14ac:dyDescent="0.25">
      <c r="A17" s="15" t="s">
        <v>13</v>
      </c>
      <c r="B17" s="16" t="s">
        <v>24</v>
      </c>
      <c r="C17" s="18">
        <v>1648683</v>
      </c>
      <c r="D17" s="18">
        <v>888044.88</v>
      </c>
      <c r="E17" s="19">
        <f t="shared" si="0"/>
        <v>53.863894999827131</v>
      </c>
      <c r="F17" s="20">
        <f t="shared" si="1"/>
        <v>760638.12</v>
      </c>
    </row>
    <row r="18" spans="1:6" ht="31.5" x14ac:dyDescent="0.25">
      <c r="A18" s="15" t="s">
        <v>15</v>
      </c>
      <c r="B18" s="16" t="s">
        <v>25</v>
      </c>
      <c r="C18" s="18">
        <v>1079173</v>
      </c>
      <c r="D18" s="18">
        <v>687811.72</v>
      </c>
      <c r="E18" s="19">
        <f t="shared" si="0"/>
        <v>63.73507491384607</v>
      </c>
      <c r="F18" s="20">
        <f t="shared" si="1"/>
        <v>391361.28000000003</v>
      </c>
    </row>
    <row r="19" spans="1:6" ht="47.25" x14ac:dyDescent="0.25">
      <c r="A19" s="15" t="s">
        <v>17</v>
      </c>
      <c r="B19" s="16" t="s">
        <v>26</v>
      </c>
      <c r="C19" s="18">
        <v>139600</v>
      </c>
      <c r="D19" s="18">
        <v>5500</v>
      </c>
      <c r="E19" s="19">
        <f t="shared" si="0"/>
        <v>3.9398280802292263</v>
      </c>
      <c r="F19" s="20">
        <f t="shared" si="1"/>
        <v>134100</v>
      </c>
    </row>
    <row r="20" spans="1:6" ht="78.75" x14ac:dyDescent="0.25">
      <c r="A20" s="15" t="s">
        <v>27</v>
      </c>
      <c r="B20" s="16" t="s">
        <v>28</v>
      </c>
      <c r="C20" s="18">
        <v>104000</v>
      </c>
      <c r="D20" s="18">
        <v>0</v>
      </c>
      <c r="E20" s="19">
        <f t="shared" si="0"/>
        <v>0</v>
      </c>
      <c r="F20" s="20">
        <f t="shared" si="1"/>
        <v>104000</v>
      </c>
    </row>
    <row r="21" spans="1:6" ht="63" x14ac:dyDescent="0.25">
      <c r="A21" s="15" t="s">
        <v>19</v>
      </c>
      <c r="B21" s="16" t="s">
        <v>29</v>
      </c>
      <c r="C21" s="18">
        <v>325910</v>
      </c>
      <c r="D21" s="18">
        <v>194733.16</v>
      </c>
      <c r="E21" s="19">
        <f t="shared" si="0"/>
        <v>59.750593722193244</v>
      </c>
      <c r="F21" s="20">
        <f t="shared" si="1"/>
        <v>131176.84</v>
      </c>
    </row>
    <row r="22" spans="1:6" ht="31.5" x14ac:dyDescent="0.25">
      <c r="A22" s="15" t="s">
        <v>30</v>
      </c>
      <c r="B22" s="16" t="s">
        <v>31</v>
      </c>
      <c r="C22" s="18">
        <v>578526</v>
      </c>
      <c r="D22" s="18">
        <v>168046.17</v>
      </c>
      <c r="E22" s="19">
        <f t="shared" si="0"/>
        <v>29.047297787826302</v>
      </c>
      <c r="F22" s="20">
        <f t="shared" si="1"/>
        <v>410479.82999999996</v>
      </c>
    </row>
    <row r="23" spans="1:6" ht="47.25" x14ac:dyDescent="0.25">
      <c r="A23" s="15" t="s">
        <v>32</v>
      </c>
      <c r="B23" s="16" t="s">
        <v>33</v>
      </c>
      <c r="C23" s="18">
        <v>578526</v>
      </c>
      <c r="D23" s="18">
        <v>168046.17</v>
      </c>
      <c r="E23" s="19">
        <f t="shared" si="0"/>
        <v>29.047297787826302</v>
      </c>
      <c r="F23" s="20">
        <f t="shared" si="1"/>
        <v>410479.82999999996</v>
      </c>
    </row>
    <row r="24" spans="1:6" ht="31.5" x14ac:dyDescent="0.25">
      <c r="A24" s="15" t="s">
        <v>34</v>
      </c>
      <c r="B24" s="16" t="s">
        <v>35</v>
      </c>
      <c r="C24" s="18">
        <v>153331</v>
      </c>
      <c r="D24" s="18">
        <v>52384.18</v>
      </c>
      <c r="E24" s="19">
        <f t="shared" si="0"/>
        <v>34.164115540888666</v>
      </c>
      <c r="F24" s="20">
        <f t="shared" si="1"/>
        <v>100946.82</v>
      </c>
    </row>
    <row r="25" spans="1:6" ht="15.75" x14ac:dyDescent="0.25">
      <c r="A25" s="15" t="s">
        <v>36</v>
      </c>
      <c r="B25" s="16" t="s">
        <v>37</v>
      </c>
      <c r="C25" s="18">
        <v>425195</v>
      </c>
      <c r="D25" s="18">
        <v>115661.99</v>
      </c>
      <c r="E25" s="19">
        <f t="shared" si="0"/>
        <v>27.202104916567691</v>
      </c>
      <c r="F25" s="20">
        <f t="shared" si="1"/>
        <v>309533.01</v>
      </c>
    </row>
    <row r="26" spans="1:6" ht="31.5" x14ac:dyDescent="0.25">
      <c r="A26" s="15" t="s">
        <v>38</v>
      </c>
      <c r="B26" s="16" t="s">
        <v>39</v>
      </c>
      <c r="C26" s="18">
        <v>125000</v>
      </c>
      <c r="D26" s="18">
        <v>0</v>
      </c>
      <c r="E26" s="19">
        <f t="shared" si="0"/>
        <v>0</v>
      </c>
      <c r="F26" s="20">
        <f t="shared" si="1"/>
        <v>125000</v>
      </c>
    </row>
    <row r="27" spans="1:6" ht="15.75" x14ac:dyDescent="0.25">
      <c r="A27" s="15" t="s">
        <v>40</v>
      </c>
      <c r="B27" s="16" t="s">
        <v>41</v>
      </c>
      <c r="C27" s="18">
        <v>125000</v>
      </c>
      <c r="D27" s="18">
        <v>0</v>
      </c>
      <c r="E27" s="19">
        <f t="shared" si="0"/>
        <v>0</v>
      </c>
      <c r="F27" s="20">
        <f t="shared" si="1"/>
        <v>125000</v>
      </c>
    </row>
    <row r="28" spans="1:6" ht="15.75" x14ac:dyDescent="0.25">
      <c r="A28" s="15" t="s">
        <v>42</v>
      </c>
      <c r="B28" s="16" t="s">
        <v>43</v>
      </c>
      <c r="C28" s="18">
        <v>240000</v>
      </c>
      <c r="D28" s="18">
        <v>240000</v>
      </c>
      <c r="E28" s="19">
        <f t="shared" si="0"/>
        <v>100</v>
      </c>
      <c r="F28" s="20">
        <f t="shared" si="1"/>
        <v>0</v>
      </c>
    </row>
    <row r="29" spans="1:6" ht="15.75" x14ac:dyDescent="0.25">
      <c r="A29" s="15" t="s">
        <v>44</v>
      </c>
      <c r="B29" s="16" t="s">
        <v>45</v>
      </c>
      <c r="C29" s="18">
        <v>240000</v>
      </c>
      <c r="D29" s="18">
        <v>240000</v>
      </c>
      <c r="E29" s="19">
        <f t="shared" si="0"/>
        <v>100</v>
      </c>
      <c r="F29" s="20">
        <f t="shared" si="1"/>
        <v>0</v>
      </c>
    </row>
    <row r="30" spans="1:6" ht="15.75" x14ac:dyDescent="0.25">
      <c r="A30" s="15" t="s">
        <v>46</v>
      </c>
      <c r="B30" s="16" t="s">
        <v>47</v>
      </c>
      <c r="C30" s="18">
        <v>240000</v>
      </c>
      <c r="D30" s="18">
        <v>240000</v>
      </c>
      <c r="E30" s="19">
        <f t="shared" si="0"/>
        <v>100</v>
      </c>
      <c r="F30" s="20">
        <f t="shared" si="1"/>
        <v>0</v>
      </c>
    </row>
    <row r="31" spans="1:6" ht="63" x14ac:dyDescent="0.25">
      <c r="A31" s="15" t="s">
        <v>48</v>
      </c>
      <c r="B31" s="16" t="s">
        <v>49</v>
      </c>
      <c r="C31" s="18">
        <v>150131360.25</v>
      </c>
      <c r="D31" s="18">
        <v>84828217.890000001</v>
      </c>
      <c r="E31" s="19">
        <f t="shared" si="0"/>
        <v>56.502663899629859</v>
      </c>
      <c r="F31" s="20">
        <f t="shared" si="1"/>
        <v>65303142.359999999</v>
      </c>
    </row>
    <row r="32" spans="1:6" ht="78.75" x14ac:dyDescent="0.25">
      <c r="A32" s="15" t="s">
        <v>11</v>
      </c>
      <c r="B32" s="16" t="s">
        <v>50</v>
      </c>
      <c r="C32" s="18">
        <v>125936774.43000001</v>
      </c>
      <c r="D32" s="18">
        <v>73703862.870000005</v>
      </c>
      <c r="E32" s="19">
        <f t="shared" si="0"/>
        <v>58.524496282828927</v>
      </c>
      <c r="F32" s="20">
        <f t="shared" si="1"/>
        <v>52232911.560000002</v>
      </c>
    </row>
    <row r="33" spans="1:6" ht="31.5" x14ac:dyDescent="0.25">
      <c r="A33" s="15" t="s">
        <v>13</v>
      </c>
      <c r="B33" s="16" t="s">
        <v>51</v>
      </c>
      <c r="C33" s="18">
        <v>125936774.43000001</v>
      </c>
      <c r="D33" s="18">
        <v>73703862.870000005</v>
      </c>
      <c r="E33" s="19">
        <f t="shared" si="0"/>
        <v>58.524496282828927</v>
      </c>
      <c r="F33" s="20">
        <f t="shared" si="1"/>
        <v>52232911.560000002</v>
      </c>
    </row>
    <row r="34" spans="1:6" ht="31.5" x14ac:dyDescent="0.25">
      <c r="A34" s="15" t="s">
        <v>15</v>
      </c>
      <c r="B34" s="16" t="s">
        <v>52</v>
      </c>
      <c r="C34" s="18">
        <v>93912863</v>
      </c>
      <c r="D34" s="18">
        <v>55260327.789999999</v>
      </c>
      <c r="E34" s="19">
        <f t="shared" si="0"/>
        <v>58.842128782720636</v>
      </c>
      <c r="F34" s="20">
        <f t="shared" si="1"/>
        <v>38652535.210000001</v>
      </c>
    </row>
    <row r="35" spans="1:6" ht="47.25" x14ac:dyDescent="0.25">
      <c r="A35" s="15" t="s">
        <v>17</v>
      </c>
      <c r="B35" s="16" t="s">
        <v>53</v>
      </c>
      <c r="C35" s="18">
        <v>3478283.37</v>
      </c>
      <c r="D35" s="18">
        <v>2763112.02</v>
      </c>
      <c r="E35" s="19">
        <f t="shared" si="0"/>
        <v>79.438956694319003</v>
      </c>
      <c r="F35" s="20">
        <f t="shared" si="1"/>
        <v>715171.35000000009</v>
      </c>
    </row>
    <row r="36" spans="1:6" ht="63" x14ac:dyDescent="0.25">
      <c r="A36" s="15" t="s">
        <v>19</v>
      </c>
      <c r="B36" s="16" t="s">
        <v>54</v>
      </c>
      <c r="C36" s="18">
        <v>28545628.059999999</v>
      </c>
      <c r="D36" s="18">
        <v>15680423.060000001</v>
      </c>
      <c r="E36" s="19">
        <f t="shared" si="0"/>
        <v>54.931084462536084</v>
      </c>
      <c r="F36" s="20">
        <f t="shared" si="1"/>
        <v>12865204.999999998</v>
      </c>
    </row>
    <row r="37" spans="1:6" ht="31.5" x14ac:dyDescent="0.25">
      <c r="A37" s="15" t="s">
        <v>30</v>
      </c>
      <c r="B37" s="16" t="s">
        <v>55</v>
      </c>
      <c r="C37" s="18">
        <v>21994585.82</v>
      </c>
      <c r="D37" s="18">
        <v>9299915.6400000006</v>
      </c>
      <c r="E37" s="19">
        <f t="shared" si="0"/>
        <v>42.282749564410757</v>
      </c>
      <c r="F37" s="20">
        <f t="shared" si="1"/>
        <v>12694670.18</v>
      </c>
    </row>
    <row r="38" spans="1:6" ht="47.25" x14ac:dyDescent="0.25">
      <c r="A38" s="15" t="s">
        <v>32</v>
      </c>
      <c r="B38" s="16" t="s">
        <v>56</v>
      </c>
      <c r="C38" s="18">
        <v>21994585.82</v>
      </c>
      <c r="D38" s="18">
        <v>9299915.6400000006</v>
      </c>
      <c r="E38" s="19">
        <f t="shared" si="0"/>
        <v>42.282749564410757</v>
      </c>
      <c r="F38" s="20">
        <f t="shared" si="1"/>
        <v>12694670.18</v>
      </c>
    </row>
    <row r="39" spans="1:6" ht="31.5" x14ac:dyDescent="0.25">
      <c r="A39" s="15" t="s">
        <v>34</v>
      </c>
      <c r="B39" s="16" t="s">
        <v>57</v>
      </c>
      <c r="C39" s="18">
        <v>3432000</v>
      </c>
      <c r="D39" s="18">
        <v>1743381.08</v>
      </c>
      <c r="E39" s="19">
        <f t="shared" si="0"/>
        <v>50.797817016317012</v>
      </c>
      <c r="F39" s="20">
        <f t="shared" si="1"/>
        <v>1688618.92</v>
      </c>
    </row>
    <row r="40" spans="1:6" ht="15.75" x14ac:dyDescent="0.25">
      <c r="A40" s="15" t="s">
        <v>36</v>
      </c>
      <c r="B40" s="16" t="s">
        <v>58</v>
      </c>
      <c r="C40" s="18">
        <v>14647585.82</v>
      </c>
      <c r="D40" s="18">
        <v>4753191.97</v>
      </c>
      <c r="E40" s="19">
        <f t="shared" si="0"/>
        <v>32.450343888819759</v>
      </c>
      <c r="F40" s="20">
        <f t="shared" si="1"/>
        <v>9894393.8500000015</v>
      </c>
    </row>
    <row r="41" spans="1:6" ht="15.75" x14ac:dyDescent="0.25">
      <c r="A41" s="15" t="s">
        <v>59</v>
      </c>
      <c r="B41" s="16" t="s">
        <v>60</v>
      </c>
      <c r="C41" s="18">
        <v>3915000</v>
      </c>
      <c r="D41" s="18">
        <v>2803342.59</v>
      </c>
      <c r="E41" s="19">
        <f t="shared" si="0"/>
        <v>71.605174712643674</v>
      </c>
      <c r="F41" s="20">
        <f t="shared" si="1"/>
        <v>1111657.4100000001</v>
      </c>
    </row>
    <row r="42" spans="1:6" ht="15.75" x14ac:dyDescent="0.25">
      <c r="A42" s="15" t="s">
        <v>42</v>
      </c>
      <c r="B42" s="16" t="s">
        <v>61</v>
      </c>
      <c r="C42" s="18">
        <v>2200000</v>
      </c>
      <c r="D42" s="18">
        <v>1824439.38</v>
      </c>
      <c r="E42" s="19">
        <f t="shared" si="0"/>
        <v>82.929062727272722</v>
      </c>
      <c r="F42" s="20">
        <f t="shared" si="1"/>
        <v>375560.62000000011</v>
      </c>
    </row>
    <row r="43" spans="1:6" ht="15.75" x14ac:dyDescent="0.25">
      <c r="A43" s="15" t="s">
        <v>62</v>
      </c>
      <c r="B43" s="16" t="s">
        <v>63</v>
      </c>
      <c r="C43" s="18">
        <v>770000</v>
      </c>
      <c r="D43" s="18">
        <v>593926.18000000005</v>
      </c>
      <c r="E43" s="19">
        <f t="shared" si="0"/>
        <v>77.133270129870141</v>
      </c>
      <c r="F43" s="20">
        <f t="shared" si="1"/>
        <v>176073.81999999995</v>
      </c>
    </row>
    <row r="44" spans="1:6" ht="47.25" x14ac:dyDescent="0.25">
      <c r="A44" s="15" t="s">
        <v>64</v>
      </c>
      <c r="B44" s="16" t="s">
        <v>65</v>
      </c>
      <c r="C44" s="18">
        <v>770000</v>
      </c>
      <c r="D44" s="18">
        <v>593926.18000000005</v>
      </c>
      <c r="E44" s="19">
        <f t="shared" si="0"/>
        <v>77.133270129870141</v>
      </c>
      <c r="F44" s="20">
        <f t="shared" si="1"/>
        <v>176073.81999999995</v>
      </c>
    </row>
    <row r="45" spans="1:6" ht="15.75" x14ac:dyDescent="0.25">
      <c r="A45" s="15" t="s">
        <v>44</v>
      </c>
      <c r="B45" s="16" t="s">
        <v>66</v>
      </c>
      <c r="C45" s="18">
        <v>1430000</v>
      </c>
      <c r="D45" s="18">
        <v>1230513.2</v>
      </c>
      <c r="E45" s="19">
        <f t="shared" si="0"/>
        <v>86.049874125874126</v>
      </c>
      <c r="F45" s="20">
        <f t="shared" si="1"/>
        <v>199486.80000000005</v>
      </c>
    </row>
    <row r="46" spans="1:6" ht="31.5" x14ac:dyDescent="0.25">
      <c r="A46" s="15" t="s">
        <v>67</v>
      </c>
      <c r="B46" s="16" t="s">
        <v>68</v>
      </c>
      <c r="C46" s="18">
        <v>65000</v>
      </c>
      <c r="D46" s="18">
        <v>45327</v>
      </c>
      <c r="E46" s="19">
        <f t="shared" si="0"/>
        <v>69.733846153846159</v>
      </c>
      <c r="F46" s="20">
        <f t="shared" si="1"/>
        <v>19673</v>
      </c>
    </row>
    <row r="47" spans="1:6" ht="15.75" x14ac:dyDescent="0.25">
      <c r="A47" s="15" t="s">
        <v>69</v>
      </c>
      <c r="B47" s="16" t="s">
        <v>70</v>
      </c>
      <c r="C47" s="18">
        <v>75000</v>
      </c>
      <c r="D47" s="18">
        <v>55055</v>
      </c>
      <c r="E47" s="19">
        <f t="shared" si="0"/>
        <v>73.406666666666666</v>
      </c>
      <c r="F47" s="20">
        <f t="shared" si="1"/>
        <v>19945</v>
      </c>
    </row>
    <row r="48" spans="1:6" ht="15.75" x14ac:dyDescent="0.25">
      <c r="A48" s="15" t="s">
        <v>46</v>
      </c>
      <c r="B48" s="16" t="s">
        <v>71</v>
      </c>
      <c r="C48" s="18">
        <v>1290000</v>
      </c>
      <c r="D48" s="18">
        <v>1130131.2</v>
      </c>
      <c r="E48" s="19">
        <f t="shared" si="0"/>
        <v>87.607069767441857</v>
      </c>
      <c r="F48" s="20">
        <f t="shared" si="1"/>
        <v>159868.80000000005</v>
      </c>
    </row>
    <row r="49" spans="1:6" ht="47.25" x14ac:dyDescent="0.25">
      <c r="A49" s="15" t="s">
        <v>72</v>
      </c>
      <c r="B49" s="16" t="s">
        <v>73</v>
      </c>
      <c r="C49" s="18">
        <v>43433959</v>
      </c>
      <c r="D49" s="18">
        <v>26133398.370000001</v>
      </c>
      <c r="E49" s="19">
        <f t="shared" si="0"/>
        <v>60.168124139915506</v>
      </c>
      <c r="F49" s="20">
        <f t="shared" si="1"/>
        <v>17300560.629999999</v>
      </c>
    </row>
    <row r="50" spans="1:6" ht="78.75" x14ac:dyDescent="0.25">
      <c r="A50" s="15" t="s">
        <v>11</v>
      </c>
      <c r="B50" s="16" t="s">
        <v>74</v>
      </c>
      <c r="C50" s="18">
        <v>39027968.600000001</v>
      </c>
      <c r="D50" s="18">
        <v>24094446.600000001</v>
      </c>
      <c r="E50" s="19">
        <f t="shared" si="0"/>
        <v>61.736358473958596</v>
      </c>
      <c r="F50" s="20">
        <f t="shared" si="1"/>
        <v>14933522</v>
      </c>
    </row>
    <row r="51" spans="1:6" ht="31.5" x14ac:dyDescent="0.25">
      <c r="A51" s="15" t="s">
        <v>13</v>
      </c>
      <c r="B51" s="16" t="s">
        <v>75</v>
      </c>
      <c r="C51" s="18">
        <v>39027968.600000001</v>
      </c>
      <c r="D51" s="18">
        <v>24094446.600000001</v>
      </c>
      <c r="E51" s="19">
        <f t="shared" si="0"/>
        <v>61.736358473958596</v>
      </c>
      <c r="F51" s="20">
        <f t="shared" si="1"/>
        <v>14933522</v>
      </c>
    </row>
    <row r="52" spans="1:6" ht="31.5" x14ac:dyDescent="0.25">
      <c r="A52" s="15" t="s">
        <v>15</v>
      </c>
      <c r="B52" s="16" t="s">
        <v>76</v>
      </c>
      <c r="C52" s="18">
        <v>28224252</v>
      </c>
      <c r="D52" s="18">
        <v>17972573.859999999</v>
      </c>
      <c r="E52" s="19">
        <f t="shared" si="0"/>
        <v>63.677768537497471</v>
      </c>
      <c r="F52" s="20">
        <f t="shared" si="1"/>
        <v>10251678.140000001</v>
      </c>
    </row>
    <row r="53" spans="1:6" ht="47.25" x14ac:dyDescent="0.25">
      <c r="A53" s="15" t="s">
        <v>17</v>
      </c>
      <c r="B53" s="16" t="s">
        <v>77</v>
      </c>
      <c r="C53" s="18">
        <v>2121443.6</v>
      </c>
      <c r="D53" s="18">
        <v>1032785.7</v>
      </c>
      <c r="E53" s="19">
        <f t="shared" si="0"/>
        <v>48.683156130099334</v>
      </c>
      <c r="F53" s="20">
        <f t="shared" si="1"/>
        <v>1088657.9000000001</v>
      </c>
    </row>
    <row r="54" spans="1:6" ht="63" x14ac:dyDescent="0.25">
      <c r="A54" s="15" t="s">
        <v>19</v>
      </c>
      <c r="B54" s="16" t="s">
        <v>78</v>
      </c>
      <c r="C54" s="18">
        <v>8682273</v>
      </c>
      <c r="D54" s="18">
        <v>5089087.04</v>
      </c>
      <c r="E54" s="19">
        <f t="shared" si="0"/>
        <v>58.614685808658628</v>
      </c>
      <c r="F54" s="20">
        <f t="shared" si="1"/>
        <v>3593185.96</v>
      </c>
    </row>
    <row r="55" spans="1:6" ht="31.5" x14ac:dyDescent="0.25">
      <c r="A55" s="15" t="s">
        <v>30</v>
      </c>
      <c r="B55" s="16" t="s">
        <v>79</v>
      </c>
      <c r="C55" s="18">
        <v>4360506</v>
      </c>
      <c r="D55" s="18">
        <v>1998192.37</v>
      </c>
      <c r="E55" s="19">
        <f t="shared" si="0"/>
        <v>45.824782032177005</v>
      </c>
      <c r="F55" s="20">
        <f t="shared" si="1"/>
        <v>2362313.63</v>
      </c>
    </row>
    <row r="56" spans="1:6" ht="47.25" x14ac:dyDescent="0.25">
      <c r="A56" s="15" t="s">
        <v>32</v>
      </c>
      <c r="B56" s="16" t="s">
        <v>80</v>
      </c>
      <c r="C56" s="18">
        <v>4360506</v>
      </c>
      <c r="D56" s="18">
        <v>1998192.37</v>
      </c>
      <c r="E56" s="19">
        <f t="shared" si="0"/>
        <v>45.824782032177005</v>
      </c>
      <c r="F56" s="20">
        <f t="shared" si="1"/>
        <v>2362313.63</v>
      </c>
    </row>
    <row r="57" spans="1:6" ht="31.5" x14ac:dyDescent="0.25">
      <c r="A57" s="15" t="s">
        <v>34</v>
      </c>
      <c r="B57" s="16" t="s">
        <v>81</v>
      </c>
      <c r="C57" s="18">
        <v>2280447</v>
      </c>
      <c r="D57" s="18">
        <v>1166382.58</v>
      </c>
      <c r="E57" s="19">
        <f t="shared" si="0"/>
        <v>51.147103177578792</v>
      </c>
      <c r="F57" s="20">
        <f t="shared" si="1"/>
        <v>1114064.42</v>
      </c>
    </row>
    <row r="58" spans="1:6" ht="15.75" x14ac:dyDescent="0.25">
      <c r="A58" s="15" t="s">
        <v>36</v>
      </c>
      <c r="B58" s="16" t="s">
        <v>82</v>
      </c>
      <c r="C58" s="18">
        <v>2077900.37</v>
      </c>
      <c r="D58" s="18">
        <v>831359.54</v>
      </c>
      <c r="E58" s="19">
        <f t="shared" si="0"/>
        <v>40.009595840247144</v>
      </c>
      <c r="F58" s="20">
        <f t="shared" si="1"/>
        <v>1246540.83</v>
      </c>
    </row>
    <row r="59" spans="1:6" ht="15.75" x14ac:dyDescent="0.25">
      <c r="A59" s="15" t="s">
        <v>59</v>
      </c>
      <c r="B59" s="16" t="s">
        <v>83</v>
      </c>
      <c r="C59" s="18">
        <v>2158.63</v>
      </c>
      <c r="D59" s="18">
        <v>450.25</v>
      </c>
      <c r="E59" s="19">
        <f t="shared" si="0"/>
        <v>20.858136873850544</v>
      </c>
      <c r="F59" s="20">
        <f t="shared" si="1"/>
        <v>1708.38</v>
      </c>
    </row>
    <row r="60" spans="1:6" ht="31.5" x14ac:dyDescent="0.25">
      <c r="A60" s="15" t="s">
        <v>38</v>
      </c>
      <c r="B60" s="16" t="s">
        <v>84</v>
      </c>
      <c r="C60" s="18">
        <v>12072.4</v>
      </c>
      <c r="D60" s="18">
        <v>12072.4</v>
      </c>
      <c r="E60" s="19">
        <f t="shared" si="0"/>
        <v>100</v>
      </c>
      <c r="F60" s="20">
        <f t="shared" si="1"/>
        <v>0</v>
      </c>
    </row>
    <row r="61" spans="1:6" ht="31.5" x14ac:dyDescent="0.25">
      <c r="A61" s="15" t="s">
        <v>85</v>
      </c>
      <c r="B61" s="16" t="s">
        <v>86</v>
      </c>
      <c r="C61" s="18">
        <v>12072.4</v>
      </c>
      <c r="D61" s="18">
        <v>12072.4</v>
      </c>
      <c r="E61" s="19">
        <f t="shared" si="0"/>
        <v>100</v>
      </c>
      <c r="F61" s="20">
        <f t="shared" si="1"/>
        <v>0</v>
      </c>
    </row>
    <row r="62" spans="1:6" ht="47.25" x14ac:dyDescent="0.25">
      <c r="A62" s="15" t="s">
        <v>87</v>
      </c>
      <c r="B62" s="16" t="s">
        <v>88</v>
      </c>
      <c r="C62" s="18">
        <v>12072.4</v>
      </c>
      <c r="D62" s="18">
        <v>12072.4</v>
      </c>
      <c r="E62" s="19">
        <f t="shared" si="0"/>
        <v>100</v>
      </c>
      <c r="F62" s="20">
        <f t="shared" si="1"/>
        <v>0</v>
      </c>
    </row>
    <row r="63" spans="1:6" ht="15.75" x14ac:dyDescent="0.25">
      <c r="A63" s="15" t="s">
        <v>42</v>
      </c>
      <c r="B63" s="16" t="s">
        <v>89</v>
      </c>
      <c r="C63" s="18">
        <v>33412</v>
      </c>
      <c r="D63" s="18">
        <v>28687</v>
      </c>
      <c r="E63" s="19">
        <f t="shared" si="0"/>
        <v>85.858374236801154</v>
      </c>
      <c r="F63" s="20">
        <f t="shared" si="1"/>
        <v>4725</v>
      </c>
    </row>
    <row r="64" spans="1:6" ht="15.75" x14ac:dyDescent="0.25">
      <c r="A64" s="15" t="s">
        <v>44</v>
      </c>
      <c r="B64" s="16" t="s">
        <v>90</v>
      </c>
      <c r="C64" s="18">
        <v>33412</v>
      </c>
      <c r="D64" s="18">
        <v>28687</v>
      </c>
      <c r="E64" s="19">
        <f t="shared" si="0"/>
        <v>85.858374236801154</v>
      </c>
      <c r="F64" s="20">
        <f t="shared" si="1"/>
        <v>4725</v>
      </c>
    </row>
    <row r="65" spans="1:6" ht="31.5" x14ac:dyDescent="0.25">
      <c r="A65" s="15" t="s">
        <v>67</v>
      </c>
      <c r="B65" s="16" t="s">
        <v>91</v>
      </c>
      <c r="C65" s="18">
        <v>1012</v>
      </c>
      <c r="D65" s="18">
        <v>0</v>
      </c>
      <c r="E65" s="19">
        <f t="shared" si="0"/>
        <v>0</v>
      </c>
      <c r="F65" s="20">
        <f t="shared" si="1"/>
        <v>1012</v>
      </c>
    </row>
    <row r="66" spans="1:6" ht="15.75" x14ac:dyDescent="0.25">
      <c r="A66" s="15" t="s">
        <v>69</v>
      </c>
      <c r="B66" s="16" t="s">
        <v>92</v>
      </c>
      <c r="C66" s="18">
        <v>13400</v>
      </c>
      <c r="D66" s="18">
        <v>9687</v>
      </c>
      <c r="E66" s="19">
        <f t="shared" si="0"/>
        <v>72.291044776119406</v>
      </c>
      <c r="F66" s="20">
        <f t="shared" si="1"/>
        <v>3713</v>
      </c>
    </row>
    <row r="67" spans="1:6" ht="15.75" x14ac:dyDescent="0.25">
      <c r="A67" s="15" t="s">
        <v>46</v>
      </c>
      <c r="B67" s="16" t="s">
        <v>93</v>
      </c>
      <c r="C67" s="18">
        <v>19000</v>
      </c>
      <c r="D67" s="18">
        <v>19000</v>
      </c>
      <c r="E67" s="19">
        <f t="shared" si="0"/>
        <v>100</v>
      </c>
      <c r="F67" s="20">
        <f t="shared" si="1"/>
        <v>0</v>
      </c>
    </row>
    <row r="68" spans="1:6" ht="31.5" x14ac:dyDescent="0.25">
      <c r="A68" s="15" t="s">
        <v>94</v>
      </c>
      <c r="B68" s="16" t="s">
        <v>95</v>
      </c>
      <c r="C68" s="18">
        <v>962535</v>
      </c>
      <c r="D68" s="18">
        <v>962519.66</v>
      </c>
      <c r="E68" s="19">
        <f t="shared" si="0"/>
        <v>99.998406291719263</v>
      </c>
      <c r="F68" s="20">
        <f t="shared" si="1"/>
        <v>15.339999999967404</v>
      </c>
    </row>
    <row r="69" spans="1:6" ht="15.75" x14ac:dyDescent="0.25">
      <c r="A69" s="15" t="s">
        <v>42</v>
      </c>
      <c r="B69" s="16" t="s">
        <v>96</v>
      </c>
      <c r="C69" s="18">
        <v>962535</v>
      </c>
      <c r="D69" s="18">
        <v>962519.66</v>
      </c>
      <c r="E69" s="19">
        <f t="shared" si="0"/>
        <v>99.998406291719263</v>
      </c>
      <c r="F69" s="20">
        <f t="shared" si="1"/>
        <v>15.339999999967404</v>
      </c>
    </row>
    <row r="70" spans="1:6" ht="15.75" x14ac:dyDescent="0.25">
      <c r="A70" s="15" t="s">
        <v>97</v>
      </c>
      <c r="B70" s="16" t="s">
        <v>98</v>
      </c>
      <c r="C70" s="18">
        <v>962535</v>
      </c>
      <c r="D70" s="18">
        <v>962519.66</v>
      </c>
      <c r="E70" s="19">
        <f t="shared" si="0"/>
        <v>99.998406291719263</v>
      </c>
      <c r="F70" s="20">
        <f t="shared" si="1"/>
        <v>15.339999999967404</v>
      </c>
    </row>
    <row r="71" spans="1:6" ht="15.75" x14ac:dyDescent="0.25">
      <c r="A71" s="15" t="s">
        <v>99</v>
      </c>
      <c r="B71" s="16" t="s">
        <v>100</v>
      </c>
      <c r="C71" s="18">
        <v>4399831.51</v>
      </c>
      <c r="D71" s="18">
        <v>0</v>
      </c>
      <c r="E71" s="19">
        <f t="shared" ref="E71:E134" si="2">D71/C71*100</f>
        <v>0</v>
      </c>
      <c r="F71" s="20">
        <f t="shared" ref="F71:F134" si="3">C71-D71</f>
        <v>4399831.51</v>
      </c>
    </row>
    <row r="72" spans="1:6" ht="15.75" x14ac:dyDescent="0.25">
      <c r="A72" s="15" t="s">
        <v>42</v>
      </c>
      <c r="B72" s="16" t="s">
        <v>101</v>
      </c>
      <c r="C72" s="18">
        <v>4399831.51</v>
      </c>
      <c r="D72" s="18">
        <v>0</v>
      </c>
      <c r="E72" s="19">
        <f t="shared" si="2"/>
        <v>0</v>
      </c>
      <c r="F72" s="20">
        <f t="shared" si="3"/>
        <v>4399831.51</v>
      </c>
    </row>
    <row r="73" spans="1:6" ht="15.75" x14ac:dyDescent="0.25">
      <c r="A73" s="15" t="s">
        <v>102</v>
      </c>
      <c r="B73" s="16" t="s">
        <v>103</v>
      </c>
      <c r="C73" s="18">
        <v>4399831.51</v>
      </c>
      <c r="D73" s="18">
        <v>0</v>
      </c>
      <c r="E73" s="19">
        <f t="shared" si="2"/>
        <v>0</v>
      </c>
      <c r="F73" s="20">
        <f t="shared" si="3"/>
        <v>4399831.51</v>
      </c>
    </row>
    <row r="74" spans="1:6" ht="15.75" x14ac:dyDescent="0.25">
      <c r="A74" s="15" t="s">
        <v>104</v>
      </c>
      <c r="B74" s="16" t="s">
        <v>105</v>
      </c>
      <c r="C74" s="18">
        <v>162644176.59</v>
      </c>
      <c r="D74" s="18">
        <v>91909099.890000001</v>
      </c>
      <c r="E74" s="19">
        <f t="shared" si="2"/>
        <v>56.509308735773658</v>
      </c>
      <c r="F74" s="20">
        <f t="shared" si="3"/>
        <v>70735076.700000003</v>
      </c>
    </row>
    <row r="75" spans="1:6" ht="78.75" x14ac:dyDescent="0.25">
      <c r="A75" s="15" t="s">
        <v>11</v>
      </c>
      <c r="B75" s="16" t="s">
        <v>106</v>
      </c>
      <c r="C75" s="18">
        <v>42109835</v>
      </c>
      <c r="D75" s="18">
        <v>24793672.609999999</v>
      </c>
      <c r="E75" s="19">
        <f t="shared" si="2"/>
        <v>58.878579339007139</v>
      </c>
      <c r="F75" s="20">
        <f t="shared" si="3"/>
        <v>17316162.390000001</v>
      </c>
    </row>
    <row r="76" spans="1:6" ht="31.5" x14ac:dyDescent="0.25">
      <c r="A76" s="15" t="s">
        <v>13</v>
      </c>
      <c r="B76" s="16" t="s">
        <v>107</v>
      </c>
      <c r="C76" s="18">
        <v>42109835</v>
      </c>
      <c r="D76" s="18">
        <v>24793672.609999999</v>
      </c>
      <c r="E76" s="19">
        <f t="shared" si="2"/>
        <v>58.878579339007139</v>
      </c>
      <c r="F76" s="20">
        <f t="shared" si="3"/>
        <v>17316162.390000001</v>
      </c>
    </row>
    <row r="77" spans="1:6" ht="31.5" x14ac:dyDescent="0.25">
      <c r="A77" s="15" t="s">
        <v>15</v>
      </c>
      <c r="B77" s="16" t="s">
        <v>108</v>
      </c>
      <c r="C77" s="18">
        <v>31133875</v>
      </c>
      <c r="D77" s="18">
        <v>18430991</v>
      </c>
      <c r="E77" s="19">
        <f t="shared" si="2"/>
        <v>59.199155260949688</v>
      </c>
      <c r="F77" s="20">
        <f t="shared" si="3"/>
        <v>12702884</v>
      </c>
    </row>
    <row r="78" spans="1:6" ht="47.25" x14ac:dyDescent="0.25">
      <c r="A78" s="15" t="s">
        <v>17</v>
      </c>
      <c r="B78" s="16" t="s">
        <v>109</v>
      </c>
      <c r="C78" s="18">
        <v>1496520</v>
      </c>
      <c r="D78" s="18">
        <v>1115077.1100000001</v>
      </c>
      <c r="E78" s="19">
        <f t="shared" si="2"/>
        <v>74.51134030951809</v>
      </c>
      <c r="F78" s="20">
        <f t="shared" si="3"/>
        <v>381442.8899999999</v>
      </c>
    </row>
    <row r="79" spans="1:6" ht="63" x14ac:dyDescent="0.25">
      <c r="A79" s="15" t="s">
        <v>19</v>
      </c>
      <c r="B79" s="16" t="s">
        <v>110</v>
      </c>
      <c r="C79" s="18">
        <v>9479440</v>
      </c>
      <c r="D79" s="18">
        <v>5247604.5</v>
      </c>
      <c r="E79" s="19">
        <f t="shared" si="2"/>
        <v>55.357747926037824</v>
      </c>
      <c r="F79" s="20">
        <f t="shared" si="3"/>
        <v>4231835.5</v>
      </c>
    </row>
    <row r="80" spans="1:6" ht="31.5" x14ac:dyDescent="0.25">
      <c r="A80" s="15" t="s">
        <v>30</v>
      </c>
      <c r="B80" s="16" t="s">
        <v>111</v>
      </c>
      <c r="C80" s="18">
        <v>42383292.770000003</v>
      </c>
      <c r="D80" s="18">
        <v>28784676.109999999</v>
      </c>
      <c r="E80" s="19">
        <f t="shared" si="2"/>
        <v>67.915148231178819</v>
      </c>
      <c r="F80" s="20">
        <f t="shared" si="3"/>
        <v>13598616.660000004</v>
      </c>
    </row>
    <row r="81" spans="1:6" ht="47.25" x14ac:dyDescent="0.25">
      <c r="A81" s="15" t="s">
        <v>32</v>
      </c>
      <c r="B81" s="16" t="s">
        <v>112</v>
      </c>
      <c r="C81" s="18">
        <v>42383292.770000003</v>
      </c>
      <c r="D81" s="18">
        <v>28784676.109999999</v>
      </c>
      <c r="E81" s="19">
        <f t="shared" si="2"/>
        <v>67.915148231178819</v>
      </c>
      <c r="F81" s="20">
        <f t="shared" si="3"/>
        <v>13598616.660000004</v>
      </c>
    </row>
    <row r="82" spans="1:6" ht="31.5" x14ac:dyDescent="0.25">
      <c r="A82" s="15" t="s">
        <v>34</v>
      </c>
      <c r="B82" s="16" t="s">
        <v>113</v>
      </c>
      <c r="C82" s="18">
        <v>3558700</v>
      </c>
      <c r="D82" s="18">
        <v>1780709</v>
      </c>
      <c r="E82" s="19">
        <f t="shared" si="2"/>
        <v>50.038188102396944</v>
      </c>
      <c r="F82" s="20">
        <f t="shared" si="3"/>
        <v>1777991</v>
      </c>
    </row>
    <row r="83" spans="1:6" ht="47.25" x14ac:dyDescent="0.25">
      <c r="A83" s="15" t="s">
        <v>114</v>
      </c>
      <c r="B83" s="16" t="s">
        <v>115</v>
      </c>
      <c r="C83" s="18">
        <v>66154</v>
      </c>
      <c r="D83" s="18">
        <v>0</v>
      </c>
      <c r="E83" s="19">
        <f t="shared" si="2"/>
        <v>0</v>
      </c>
      <c r="F83" s="20">
        <f t="shared" si="3"/>
        <v>66154</v>
      </c>
    </row>
    <row r="84" spans="1:6" ht="15.75" x14ac:dyDescent="0.25">
      <c r="A84" s="15" t="s">
        <v>36</v>
      </c>
      <c r="B84" s="16" t="s">
        <v>116</v>
      </c>
      <c r="C84" s="18">
        <v>26604543.370000001</v>
      </c>
      <c r="D84" s="18">
        <v>19207193.489999998</v>
      </c>
      <c r="E84" s="19">
        <f t="shared" si="2"/>
        <v>72.195163145173709</v>
      </c>
      <c r="F84" s="20">
        <f t="shared" si="3"/>
        <v>7397349.8800000027</v>
      </c>
    </row>
    <row r="85" spans="1:6" ht="15.75" x14ac:dyDescent="0.25">
      <c r="A85" s="15" t="s">
        <v>59</v>
      </c>
      <c r="B85" s="16" t="s">
        <v>117</v>
      </c>
      <c r="C85" s="18">
        <v>12153895.4</v>
      </c>
      <c r="D85" s="18">
        <v>7796773.6200000001</v>
      </c>
      <c r="E85" s="19">
        <f t="shared" si="2"/>
        <v>64.150409094355041</v>
      </c>
      <c r="F85" s="20">
        <f t="shared" si="3"/>
        <v>4357121.78</v>
      </c>
    </row>
    <row r="86" spans="1:6" ht="31.5" x14ac:dyDescent="0.25">
      <c r="A86" s="15" t="s">
        <v>38</v>
      </c>
      <c r="B86" s="16" t="s">
        <v>118</v>
      </c>
      <c r="C86" s="18">
        <v>1093723.76</v>
      </c>
      <c r="D86" s="18">
        <v>876000</v>
      </c>
      <c r="E86" s="19">
        <f t="shared" si="2"/>
        <v>80.093350079548415</v>
      </c>
      <c r="F86" s="20">
        <f t="shared" si="3"/>
        <v>217723.76</v>
      </c>
    </row>
    <row r="87" spans="1:6" ht="31.5" x14ac:dyDescent="0.25">
      <c r="A87" s="15" t="s">
        <v>85</v>
      </c>
      <c r="B87" s="16" t="s">
        <v>119</v>
      </c>
      <c r="C87" s="18">
        <v>1093723.76</v>
      </c>
      <c r="D87" s="18">
        <v>876000</v>
      </c>
      <c r="E87" s="19">
        <f t="shared" si="2"/>
        <v>80.093350079548415</v>
      </c>
      <c r="F87" s="20">
        <f t="shared" si="3"/>
        <v>217723.76</v>
      </c>
    </row>
    <row r="88" spans="1:6" ht="47.25" x14ac:dyDescent="0.25">
      <c r="A88" s="15" t="s">
        <v>87</v>
      </c>
      <c r="B88" s="16" t="s">
        <v>120</v>
      </c>
      <c r="C88" s="18">
        <v>1093723.76</v>
      </c>
      <c r="D88" s="18">
        <v>876000</v>
      </c>
      <c r="E88" s="19">
        <f t="shared" si="2"/>
        <v>80.093350079548415</v>
      </c>
      <c r="F88" s="20">
        <f t="shared" si="3"/>
        <v>217723.76</v>
      </c>
    </row>
    <row r="89" spans="1:6" ht="47.25" x14ac:dyDescent="0.25">
      <c r="A89" s="15" t="s">
        <v>121</v>
      </c>
      <c r="B89" s="16" t="s">
        <v>122</v>
      </c>
      <c r="C89" s="18">
        <v>1458472.58</v>
      </c>
      <c r="D89" s="18">
        <v>777910</v>
      </c>
      <c r="E89" s="19">
        <f t="shared" si="2"/>
        <v>53.337307171040536</v>
      </c>
      <c r="F89" s="20">
        <f t="shared" si="3"/>
        <v>680562.58000000007</v>
      </c>
    </row>
    <row r="90" spans="1:6" ht="63" x14ac:dyDescent="0.25">
      <c r="A90" s="15" t="s">
        <v>123</v>
      </c>
      <c r="B90" s="16" t="s">
        <v>124</v>
      </c>
      <c r="C90" s="18">
        <v>1458472.58</v>
      </c>
      <c r="D90" s="18">
        <v>777910</v>
      </c>
      <c r="E90" s="19">
        <f t="shared" si="2"/>
        <v>53.337307171040536</v>
      </c>
      <c r="F90" s="20">
        <f t="shared" si="3"/>
        <v>680562.58000000007</v>
      </c>
    </row>
    <row r="91" spans="1:6" ht="31.5" x14ac:dyDescent="0.25">
      <c r="A91" s="15" t="s">
        <v>125</v>
      </c>
      <c r="B91" s="16" t="s">
        <v>126</v>
      </c>
      <c r="C91" s="18">
        <v>1458472.58</v>
      </c>
      <c r="D91" s="18">
        <v>777910</v>
      </c>
      <c r="E91" s="19">
        <f t="shared" si="2"/>
        <v>53.337307171040536</v>
      </c>
      <c r="F91" s="20">
        <f t="shared" si="3"/>
        <v>680562.58000000007</v>
      </c>
    </row>
    <row r="92" spans="1:6" ht="15.75" x14ac:dyDescent="0.25">
      <c r="A92" s="15" t="s">
        <v>42</v>
      </c>
      <c r="B92" s="16" t="s">
        <v>127</v>
      </c>
      <c r="C92" s="18">
        <v>75598852.480000004</v>
      </c>
      <c r="D92" s="18">
        <v>36676841.170000002</v>
      </c>
      <c r="E92" s="19">
        <f t="shared" si="2"/>
        <v>48.515076574347496</v>
      </c>
      <c r="F92" s="20">
        <f t="shared" si="3"/>
        <v>38922011.310000002</v>
      </c>
    </row>
    <row r="93" spans="1:6" ht="15.75" x14ac:dyDescent="0.25">
      <c r="A93" s="15" t="s">
        <v>62</v>
      </c>
      <c r="B93" s="16" t="s">
        <v>128</v>
      </c>
      <c r="C93" s="18">
        <v>73178852.480000004</v>
      </c>
      <c r="D93" s="18">
        <v>36111819.579999998</v>
      </c>
      <c r="E93" s="19">
        <f t="shared" si="2"/>
        <v>49.347343332377982</v>
      </c>
      <c r="F93" s="20">
        <f t="shared" si="3"/>
        <v>37067032.900000006</v>
      </c>
    </row>
    <row r="94" spans="1:6" ht="47.25" x14ac:dyDescent="0.25">
      <c r="A94" s="15" t="s">
        <v>64</v>
      </c>
      <c r="B94" s="16" t="s">
        <v>129</v>
      </c>
      <c r="C94" s="18">
        <v>73178852.480000004</v>
      </c>
      <c r="D94" s="18">
        <v>36111819.579999998</v>
      </c>
      <c r="E94" s="19">
        <f t="shared" si="2"/>
        <v>49.347343332377982</v>
      </c>
      <c r="F94" s="20">
        <f t="shared" si="3"/>
        <v>37067032.900000006</v>
      </c>
    </row>
    <row r="95" spans="1:6" ht="15.75" x14ac:dyDescent="0.25">
      <c r="A95" s="15" t="s">
        <v>44</v>
      </c>
      <c r="B95" s="16" t="s">
        <v>130</v>
      </c>
      <c r="C95" s="18">
        <v>2420000</v>
      </c>
      <c r="D95" s="18">
        <v>565021.59</v>
      </c>
      <c r="E95" s="19">
        <f t="shared" si="2"/>
        <v>23.347999586776858</v>
      </c>
      <c r="F95" s="20">
        <f t="shared" si="3"/>
        <v>1854978.4100000001</v>
      </c>
    </row>
    <row r="96" spans="1:6" ht="31.5" x14ac:dyDescent="0.25">
      <c r="A96" s="15" t="s">
        <v>67</v>
      </c>
      <c r="B96" s="16" t="s">
        <v>131</v>
      </c>
      <c r="C96" s="18">
        <v>704000</v>
      </c>
      <c r="D96" s="18">
        <v>514360</v>
      </c>
      <c r="E96" s="19">
        <f t="shared" si="2"/>
        <v>73.0625</v>
      </c>
      <c r="F96" s="20">
        <f t="shared" si="3"/>
        <v>189640</v>
      </c>
    </row>
    <row r="97" spans="1:6" ht="15.75" x14ac:dyDescent="0.25">
      <c r="A97" s="15" t="s">
        <v>69</v>
      </c>
      <c r="B97" s="16" t="s">
        <v>132</v>
      </c>
      <c r="C97" s="18">
        <v>1696000</v>
      </c>
      <c r="D97" s="18">
        <v>50661.59</v>
      </c>
      <c r="E97" s="19">
        <f t="shared" si="2"/>
        <v>2.987122051886792</v>
      </c>
      <c r="F97" s="20">
        <f t="shared" si="3"/>
        <v>1645338.41</v>
      </c>
    </row>
    <row r="98" spans="1:6" ht="15.75" x14ac:dyDescent="0.25">
      <c r="A98" s="15" t="s">
        <v>46</v>
      </c>
      <c r="B98" s="16" t="s">
        <v>133</v>
      </c>
      <c r="C98" s="18">
        <v>20000</v>
      </c>
      <c r="D98" s="18">
        <v>0</v>
      </c>
      <c r="E98" s="19">
        <f t="shared" si="2"/>
        <v>0</v>
      </c>
      <c r="F98" s="20">
        <f t="shared" si="3"/>
        <v>20000</v>
      </c>
    </row>
    <row r="99" spans="1:6" ht="31.5" x14ac:dyDescent="0.25">
      <c r="A99" s="11" t="s">
        <v>134</v>
      </c>
      <c r="B99" s="17" t="s">
        <v>135</v>
      </c>
      <c r="C99" s="12">
        <v>36569955.490000002</v>
      </c>
      <c r="D99" s="12">
        <v>24326071.129999999</v>
      </c>
      <c r="E99" s="13">
        <f t="shared" si="2"/>
        <v>66.519280114114238</v>
      </c>
      <c r="F99" s="14">
        <f t="shared" si="3"/>
        <v>12243884.360000003</v>
      </c>
    </row>
    <row r="100" spans="1:6" ht="47.25" x14ac:dyDescent="0.25">
      <c r="A100" s="15" t="s">
        <v>136</v>
      </c>
      <c r="B100" s="16" t="s">
        <v>137</v>
      </c>
      <c r="C100" s="18">
        <v>35389955.490000002</v>
      </c>
      <c r="D100" s="18">
        <v>23821905.960000001</v>
      </c>
      <c r="E100" s="19">
        <f t="shared" si="2"/>
        <v>67.312619160346955</v>
      </c>
      <c r="F100" s="20">
        <f t="shared" si="3"/>
        <v>11568049.530000001</v>
      </c>
    </row>
    <row r="101" spans="1:6" ht="78.75" x14ac:dyDescent="0.25">
      <c r="A101" s="15" t="s">
        <v>11</v>
      </c>
      <c r="B101" s="16" t="s">
        <v>138</v>
      </c>
      <c r="C101" s="18">
        <v>28757898</v>
      </c>
      <c r="D101" s="18">
        <v>19182185.059999999</v>
      </c>
      <c r="E101" s="19">
        <f t="shared" si="2"/>
        <v>66.702319689707508</v>
      </c>
      <c r="F101" s="20">
        <f t="shared" si="3"/>
        <v>9575712.9400000013</v>
      </c>
    </row>
    <row r="102" spans="1:6" ht="31.5" x14ac:dyDescent="0.25">
      <c r="A102" s="15" t="s">
        <v>139</v>
      </c>
      <c r="B102" s="16" t="s">
        <v>140</v>
      </c>
      <c r="C102" s="18">
        <v>28757898</v>
      </c>
      <c r="D102" s="18">
        <v>19182185.059999999</v>
      </c>
      <c r="E102" s="19">
        <f t="shared" si="2"/>
        <v>66.702319689707508</v>
      </c>
      <c r="F102" s="20">
        <f t="shared" si="3"/>
        <v>9575712.9400000013</v>
      </c>
    </row>
    <row r="103" spans="1:6" ht="15.75" x14ac:dyDescent="0.25">
      <c r="A103" s="15" t="s">
        <v>141</v>
      </c>
      <c r="B103" s="16" t="s">
        <v>142</v>
      </c>
      <c r="C103" s="18">
        <v>21676573</v>
      </c>
      <c r="D103" s="18">
        <v>14402791.82</v>
      </c>
      <c r="E103" s="19">
        <f t="shared" si="2"/>
        <v>66.44404454523324</v>
      </c>
      <c r="F103" s="20">
        <f t="shared" si="3"/>
        <v>7273781.1799999997</v>
      </c>
    </row>
    <row r="104" spans="1:6" ht="31.5" x14ac:dyDescent="0.25">
      <c r="A104" s="15" t="s">
        <v>143</v>
      </c>
      <c r="B104" s="16" t="s">
        <v>144</v>
      </c>
      <c r="C104" s="18">
        <v>535000</v>
      </c>
      <c r="D104" s="18">
        <v>430857.4</v>
      </c>
      <c r="E104" s="19">
        <f t="shared" si="2"/>
        <v>80.534093457943939</v>
      </c>
      <c r="F104" s="20">
        <f t="shared" si="3"/>
        <v>104142.59999999998</v>
      </c>
    </row>
    <row r="105" spans="1:6" ht="63" x14ac:dyDescent="0.25">
      <c r="A105" s="15" t="s">
        <v>145</v>
      </c>
      <c r="B105" s="16" t="s">
        <v>146</v>
      </c>
      <c r="C105" s="18">
        <v>6546325</v>
      </c>
      <c r="D105" s="18">
        <v>4348535.84</v>
      </c>
      <c r="E105" s="19">
        <f t="shared" si="2"/>
        <v>66.427130336486499</v>
      </c>
      <c r="F105" s="20">
        <f t="shared" si="3"/>
        <v>2197789.16</v>
      </c>
    </row>
    <row r="106" spans="1:6" ht="31.5" x14ac:dyDescent="0.25">
      <c r="A106" s="15" t="s">
        <v>30</v>
      </c>
      <c r="B106" s="16" t="s">
        <v>147</v>
      </c>
      <c r="C106" s="18">
        <v>6535057.4900000002</v>
      </c>
      <c r="D106" s="18">
        <v>4542720.9000000004</v>
      </c>
      <c r="E106" s="19">
        <f t="shared" si="2"/>
        <v>69.513097734049168</v>
      </c>
      <c r="F106" s="20">
        <f t="shared" si="3"/>
        <v>1992336.5899999999</v>
      </c>
    </row>
    <row r="107" spans="1:6" ht="47.25" x14ac:dyDescent="0.25">
      <c r="A107" s="15" t="s">
        <v>32</v>
      </c>
      <c r="B107" s="16" t="s">
        <v>148</v>
      </c>
      <c r="C107" s="18">
        <v>6535057.4900000002</v>
      </c>
      <c r="D107" s="18">
        <v>4542720.9000000004</v>
      </c>
      <c r="E107" s="19">
        <f t="shared" si="2"/>
        <v>69.513097734049168</v>
      </c>
      <c r="F107" s="20">
        <f t="shared" si="3"/>
        <v>1992336.5899999999</v>
      </c>
    </row>
    <row r="108" spans="1:6" ht="31.5" x14ac:dyDescent="0.25">
      <c r="A108" s="15" t="s">
        <v>34</v>
      </c>
      <c r="B108" s="16" t="s">
        <v>149</v>
      </c>
      <c r="C108" s="18">
        <v>486000</v>
      </c>
      <c r="D108" s="18">
        <v>230646.03</v>
      </c>
      <c r="E108" s="19">
        <f t="shared" si="2"/>
        <v>47.458030864197532</v>
      </c>
      <c r="F108" s="20">
        <f t="shared" si="3"/>
        <v>255353.97</v>
      </c>
    </row>
    <row r="109" spans="1:6" ht="15.75" x14ac:dyDescent="0.25">
      <c r="A109" s="15" t="s">
        <v>36</v>
      </c>
      <c r="B109" s="16" t="s">
        <v>150</v>
      </c>
      <c r="C109" s="18">
        <v>5065004.49</v>
      </c>
      <c r="D109" s="18">
        <v>3508818.89</v>
      </c>
      <c r="E109" s="19">
        <f t="shared" si="2"/>
        <v>69.275731086271946</v>
      </c>
      <c r="F109" s="20">
        <f t="shared" si="3"/>
        <v>1556185.6</v>
      </c>
    </row>
    <row r="110" spans="1:6" ht="15.75" x14ac:dyDescent="0.25">
      <c r="A110" s="15" t="s">
        <v>59</v>
      </c>
      <c r="B110" s="16" t="s">
        <v>151</v>
      </c>
      <c r="C110" s="18">
        <v>984053</v>
      </c>
      <c r="D110" s="18">
        <v>803255.98</v>
      </c>
      <c r="E110" s="19">
        <f t="shared" si="2"/>
        <v>81.627308691706645</v>
      </c>
      <c r="F110" s="20">
        <f t="shared" si="3"/>
        <v>180797.02000000002</v>
      </c>
    </row>
    <row r="111" spans="1:6" ht="15.75" x14ac:dyDescent="0.25">
      <c r="A111" s="15" t="s">
        <v>42</v>
      </c>
      <c r="B111" s="16" t="s">
        <v>152</v>
      </c>
      <c r="C111" s="18">
        <v>97000</v>
      </c>
      <c r="D111" s="18">
        <v>97000</v>
      </c>
      <c r="E111" s="19">
        <f t="shared" si="2"/>
        <v>100</v>
      </c>
      <c r="F111" s="20">
        <f t="shared" si="3"/>
        <v>0</v>
      </c>
    </row>
    <row r="112" spans="1:6" ht="15.75" x14ac:dyDescent="0.25">
      <c r="A112" s="15" t="s">
        <v>44</v>
      </c>
      <c r="B112" s="16" t="s">
        <v>153</v>
      </c>
      <c r="C112" s="18">
        <v>97000</v>
      </c>
      <c r="D112" s="18">
        <v>97000</v>
      </c>
      <c r="E112" s="19">
        <f t="shared" si="2"/>
        <v>100</v>
      </c>
      <c r="F112" s="20">
        <f t="shared" si="3"/>
        <v>0</v>
      </c>
    </row>
    <row r="113" spans="1:6" ht="31.5" x14ac:dyDescent="0.25">
      <c r="A113" s="15" t="s">
        <v>67</v>
      </c>
      <c r="B113" s="16" t="s">
        <v>154</v>
      </c>
      <c r="C113" s="18">
        <v>80000</v>
      </c>
      <c r="D113" s="18">
        <v>80000</v>
      </c>
      <c r="E113" s="19">
        <f t="shared" si="2"/>
        <v>100</v>
      </c>
      <c r="F113" s="20">
        <f t="shared" si="3"/>
        <v>0</v>
      </c>
    </row>
    <row r="114" spans="1:6" ht="15.75" x14ac:dyDescent="0.25">
      <c r="A114" s="15" t="s">
        <v>69</v>
      </c>
      <c r="B114" s="16" t="s">
        <v>155</v>
      </c>
      <c r="C114" s="18">
        <v>17000</v>
      </c>
      <c r="D114" s="18">
        <v>17000</v>
      </c>
      <c r="E114" s="19">
        <f t="shared" si="2"/>
        <v>100</v>
      </c>
      <c r="F114" s="20">
        <f t="shared" si="3"/>
        <v>0</v>
      </c>
    </row>
    <row r="115" spans="1:6" ht="47.25" x14ac:dyDescent="0.25">
      <c r="A115" s="15" t="s">
        <v>156</v>
      </c>
      <c r="B115" s="16" t="s">
        <v>157</v>
      </c>
      <c r="C115" s="18">
        <v>1180000</v>
      </c>
      <c r="D115" s="18">
        <v>504165.17</v>
      </c>
      <c r="E115" s="19">
        <f t="shared" si="2"/>
        <v>42.725861864406781</v>
      </c>
      <c r="F115" s="20">
        <f t="shared" si="3"/>
        <v>675834.83000000007</v>
      </c>
    </row>
    <row r="116" spans="1:6" ht="78.75" x14ac:dyDescent="0.25">
      <c r="A116" s="15" t="s">
        <v>11</v>
      </c>
      <c r="B116" s="16" t="s">
        <v>158</v>
      </c>
      <c r="C116" s="18">
        <v>450000</v>
      </c>
      <c r="D116" s="18">
        <v>122419</v>
      </c>
      <c r="E116" s="19">
        <f t="shared" si="2"/>
        <v>27.204222222222224</v>
      </c>
      <c r="F116" s="20">
        <f t="shared" si="3"/>
        <v>327581</v>
      </c>
    </row>
    <row r="117" spans="1:6" ht="31.5" x14ac:dyDescent="0.25">
      <c r="A117" s="15" t="s">
        <v>13</v>
      </c>
      <c r="B117" s="16" t="s">
        <v>159</v>
      </c>
      <c r="C117" s="18">
        <v>450000</v>
      </c>
      <c r="D117" s="18">
        <v>122419</v>
      </c>
      <c r="E117" s="19">
        <f t="shared" si="2"/>
        <v>27.204222222222224</v>
      </c>
      <c r="F117" s="20">
        <f t="shared" si="3"/>
        <v>327581</v>
      </c>
    </row>
    <row r="118" spans="1:6" ht="78.75" x14ac:dyDescent="0.25">
      <c r="A118" s="15" t="s">
        <v>27</v>
      </c>
      <c r="B118" s="16" t="s">
        <v>160</v>
      </c>
      <c r="C118" s="18">
        <v>450000</v>
      </c>
      <c r="D118" s="18">
        <v>122419</v>
      </c>
      <c r="E118" s="19">
        <f t="shared" si="2"/>
        <v>27.204222222222224</v>
      </c>
      <c r="F118" s="20">
        <f t="shared" si="3"/>
        <v>327581</v>
      </c>
    </row>
    <row r="119" spans="1:6" ht="31.5" x14ac:dyDescent="0.25">
      <c r="A119" s="15" t="s">
        <v>30</v>
      </c>
      <c r="B119" s="16" t="s">
        <v>161</v>
      </c>
      <c r="C119" s="18">
        <v>730000</v>
      </c>
      <c r="D119" s="18">
        <v>381746.17</v>
      </c>
      <c r="E119" s="19">
        <f t="shared" si="2"/>
        <v>52.293995890410962</v>
      </c>
      <c r="F119" s="20">
        <f t="shared" si="3"/>
        <v>348253.83</v>
      </c>
    </row>
    <row r="120" spans="1:6" ht="47.25" x14ac:dyDescent="0.25">
      <c r="A120" s="15" t="s">
        <v>32</v>
      </c>
      <c r="B120" s="16" t="s">
        <v>162</v>
      </c>
      <c r="C120" s="18">
        <v>730000</v>
      </c>
      <c r="D120" s="18">
        <v>381746.17</v>
      </c>
      <c r="E120" s="19">
        <f t="shared" si="2"/>
        <v>52.293995890410962</v>
      </c>
      <c r="F120" s="20">
        <f t="shared" si="3"/>
        <v>348253.83</v>
      </c>
    </row>
    <row r="121" spans="1:6" ht="15.75" x14ac:dyDescent="0.25">
      <c r="A121" s="15" t="s">
        <v>36</v>
      </c>
      <c r="B121" s="16" t="s">
        <v>163</v>
      </c>
      <c r="C121" s="18">
        <v>290000</v>
      </c>
      <c r="D121" s="18">
        <v>141882.51999999999</v>
      </c>
      <c r="E121" s="19">
        <f t="shared" si="2"/>
        <v>48.925006896551722</v>
      </c>
      <c r="F121" s="20">
        <f t="shared" si="3"/>
        <v>148117.48000000001</v>
      </c>
    </row>
    <row r="122" spans="1:6" ht="15.75" x14ac:dyDescent="0.25">
      <c r="A122" s="15" t="s">
        <v>59</v>
      </c>
      <c r="B122" s="16" t="s">
        <v>164</v>
      </c>
      <c r="C122" s="18">
        <v>440000</v>
      </c>
      <c r="D122" s="18">
        <v>239863.65</v>
      </c>
      <c r="E122" s="19">
        <f t="shared" si="2"/>
        <v>54.514465909090902</v>
      </c>
      <c r="F122" s="20">
        <f t="shared" si="3"/>
        <v>200136.35</v>
      </c>
    </row>
    <row r="123" spans="1:6" ht="15.75" x14ac:dyDescent="0.25">
      <c r="A123" s="11" t="s">
        <v>165</v>
      </c>
      <c r="B123" s="17" t="s">
        <v>166</v>
      </c>
      <c r="C123" s="12">
        <v>92289886.530000001</v>
      </c>
      <c r="D123" s="12">
        <v>52400572.82</v>
      </c>
      <c r="E123" s="13">
        <f t="shared" si="2"/>
        <v>56.77823951269734</v>
      </c>
      <c r="F123" s="14">
        <f t="shared" si="3"/>
        <v>39889313.710000001</v>
      </c>
    </row>
    <row r="124" spans="1:6" ht="15.75" x14ac:dyDescent="0.25">
      <c r="A124" s="15" t="s">
        <v>167</v>
      </c>
      <c r="B124" s="16" t="s">
        <v>168</v>
      </c>
      <c r="C124" s="18">
        <v>4133414.74</v>
      </c>
      <c r="D124" s="18">
        <v>1933128.5</v>
      </c>
      <c r="E124" s="19">
        <f t="shared" si="2"/>
        <v>46.768316793683276</v>
      </c>
      <c r="F124" s="20">
        <f t="shared" si="3"/>
        <v>2200286.2400000002</v>
      </c>
    </row>
    <row r="125" spans="1:6" ht="31.5" x14ac:dyDescent="0.25">
      <c r="A125" s="15" t="s">
        <v>30</v>
      </c>
      <c r="B125" s="16" t="s">
        <v>169</v>
      </c>
      <c r="C125" s="18">
        <v>256400</v>
      </c>
      <c r="D125" s="18">
        <v>24632.73</v>
      </c>
      <c r="E125" s="19">
        <f t="shared" si="2"/>
        <v>9.6071489859594372</v>
      </c>
      <c r="F125" s="20">
        <f t="shared" si="3"/>
        <v>231767.27</v>
      </c>
    </row>
    <row r="126" spans="1:6" ht="47.25" x14ac:dyDescent="0.25">
      <c r="A126" s="15" t="s">
        <v>32</v>
      </c>
      <c r="B126" s="16" t="s">
        <v>170</v>
      </c>
      <c r="C126" s="18">
        <v>256400</v>
      </c>
      <c r="D126" s="18">
        <v>24632.73</v>
      </c>
      <c r="E126" s="19">
        <f t="shared" si="2"/>
        <v>9.6071489859594372</v>
      </c>
      <c r="F126" s="20">
        <f t="shared" si="3"/>
        <v>231767.27</v>
      </c>
    </row>
    <row r="127" spans="1:6" ht="15.75" x14ac:dyDescent="0.25">
      <c r="A127" s="15" t="s">
        <v>36</v>
      </c>
      <c r="B127" s="16" t="s">
        <v>171</v>
      </c>
      <c r="C127" s="18">
        <v>256400</v>
      </c>
      <c r="D127" s="18">
        <v>24632.73</v>
      </c>
      <c r="E127" s="19">
        <f t="shared" si="2"/>
        <v>9.6071489859594372</v>
      </c>
      <c r="F127" s="20">
        <f t="shared" si="3"/>
        <v>231767.27</v>
      </c>
    </row>
    <row r="128" spans="1:6" ht="15.75" x14ac:dyDescent="0.25">
      <c r="A128" s="15" t="s">
        <v>42</v>
      </c>
      <c r="B128" s="16" t="s">
        <v>172</v>
      </c>
      <c r="C128" s="18">
        <v>3877014.74</v>
      </c>
      <c r="D128" s="18">
        <v>1908495.77</v>
      </c>
      <c r="E128" s="19">
        <f t="shared" si="2"/>
        <v>49.225909571857855</v>
      </c>
      <c r="F128" s="20">
        <f t="shared" si="3"/>
        <v>1968518.9700000002</v>
      </c>
    </row>
    <row r="129" spans="1:6" ht="63" x14ac:dyDescent="0.25">
      <c r="A129" s="15" t="s">
        <v>173</v>
      </c>
      <c r="B129" s="16" t="s">
        <v>174</v>
      </c>
      <c r="C129" s="18">
        <v>3877014.74</v>
      </c>
      <c r="D129" s="18">
        <v>1908495.77</v>
      </c>
      <c r="E129" s="19">
        <f t="shared" si="2"/>
        <v>49.225909571857855</v>
      </c>
      <c r="F129" s="20">
        <f t="shared" si="3"/>
        <v>1968518.9700000002</v>
      </c>
    </row>
    <row r="130" spans="1:6" ht="78.75" x14ac:dyDescent="0.25">
      <c r="A130" s="15" t="s">
        <v>175</v>
      </c>
      <c r="B130" s="16" t="s">
        <v>176</v>
      </c>
      <c r="C130" s="18">
        <v>3877014.74</v>
      </c>
      <c r="D130" s="18">
        <v>1908495.77</v>
      </c>
      <c r="E130" s="19">
        <f t="shared" si="2"/>
        <v>49.225909571857855</v>
      </c>
      <c r="F130" s="20">
        <f t="shared" si="3"/>
        <v>1968518.9700000002</v>
      </c>
    </row>
    <row r="131" spans="1:6" ht="15.75" x14ac:dyDescent="0.25">
      <c r="A131" s="15" t="s">
        <v>177</v>
      </c>
      <c r="B131" s="16" t="s">
        <v>178</v>
      </c>
      <c r="C131" s="18">
        <v>62301491.25</v>
      </c>
      <c r="D131" s="18">
        <v>33469132.760000002</v>
      </c>
      <c r="E131" s="19">
        <f t="shared" si="2"/>
        <v>53.721238590737585</v>
      </c>
      <c r="F131" s="20">
        <f t="shared" si="3"/>
        <v>28832358.489999998</v>
      </c>
    </row>
    <row r="132" spans="1:6" ht="31.5" x14ac:dyDescent="0.25">
      <c r="A132" s="15" t="s">
        <v>30</v>
      </c>
      <c r="B132" s="16" t="s">
        <v>179</v>
      </c>
      <c r="C132" s="18">
        <v>48301491.25</v>
      </c>
      <c r="D132" s="18">
        <v>26411526.579999998</v>
      </c>
      <c r="E132" s="19">
        <f t="shared" si="2"/>
        <v>54.680561399851193</v>
      </c>
      <c r="F132" s="20">
        <f t="shared" si="3"/>
        <v>21889964.670000002</v>
      </c>
    </row>
    <row r="133" spans="1:6" ht="47.25" x14ac:dyDescent="0.25">
      <c r="A133" s="15" t="s">
        <v>32</v>
      </c>
      <c r="B133" s="16" t="s">
        <v>180</v>
      </c>
      <c r="C133" s="18">
        <v>48301491.25</v>
      </c>
      <c r="D133" s="18">
        <v>26411526.579999998</v>
      </c>
      <c r="E133" s="19">
        <f t="shared" si="2"/>
        <v>54.680561399851193</v>
      </c>
      <c r="F133" s="20">
        <f t="shared" si="3"/>
        <v>21889964.670000002</v>
      </c>
    </row>
    <row r="134" spans="1:6" ht="15.75" x14ac:dyDescent="0.25">
      <c r="A134" s="15" t="s">
        <v>36</v>
      </c>
      <c r="B134" s="16" t="s">
        <v>181</v>
      </c>
      <c r="C134" s="18">
        <v>48301491.25</v>
      </c>
      <c r="D134" s="18">
        <v>26411526.579999998</v>
      </c>
      <c r="E134" s="19">
        <f t="shared" si="2"/>
        <v>54.680561399851193</v>
      </c>
      <c r="F134" s="20">
        <f t="shared" si="3"/>
        <v>21889964.670000002</v>
      </c>
    </row>
    <row r="135" spans="1:6" ht="15.75" x14ac:dyDescent="0.25">
      <c r="A135" s="15" t="s">
        <v>42</v>
      </c>
      <c r="B135" s="16" t="s">
        <v>182</v>
      </c>
      <c r="C135" s="18">
        <v>14000000</v>
      </c>
      <c r="D135" s="18">
        <v>7057606.1799999997</v>
      </c>
      <c r="E135" s="19">
        <f t="shared" ref="E135:E198" si="4">D135/C135*100</f>
        <v>50.411472714285708</v>
      </c>
      <c r="F135" s="20">
        <f t="shared" ref="F135:F198" si="5">C135-D135</f>
        <v>6942393.8200000003</v>
      </c>
    </row>
    <row r="136" spans="1:6" ht="63" x14ac:dyDescent="0.25">
      <c r="A136" s="15" t="s">
        <v>173</v>
      </c>
      <c r="B136" s="16" t="s">
        <v>183</v>
      </c>
      <c r="C136" s="18">
        <v>14000000</v>
      </c>
      <c r="D136" s="18">
        <v>7057606.1799999997</v>
      </c>
      <c r="E136" s="19">
        <f t="shared" si="4"/>
        <v>50.411472714285708</v>
      </c>
      <c r="F136" s="20">
        <f t="shared" si="5"/>
        <v>6942393.8200000003</v>
      </c>
    </row>
    <row r="137" spans="1:6" ht="78.75" x14ac:dyDescent="0.25">
      <c r="A137" s="15" t="s">
        <v>175</v>
      </c>
      <c r="B137" s="16" t="s">
        <v>184</v>
      </c>
      <c r="C137" s="18">
        <v>14000000</v>
      </c>
      <c r="D137" s="18">
        <v>7057606.1799999997</v>
      </c>
      <c r="E137" s="19">
        <f t="shared" si="4"/>
        <v>50.411472714285708</v>
      </c>
      <c r="F137" s="20">
        <f t="shared" si="5"/>
        <v>6942393.8200000003</v>
      </c>
    </row>
    <row r="138" spans="1:6" ht="15.75" x14ac:dyDescent="0.25">
      <c r="A138" s="15" t="s">
        <v>185</v>
      </c>
      <c r="B138" s="16" t="s">
        <v>186</v>
      </c>
      <c r="C138" s="18">
        <v>183342.23</v>
      </c>
      <c r="D138" s="18">
        <v>122228.16</v>
      </c>
      <c r="E138" s="19">
        <f t="shared" si="4"/>
        <v>66.666670302853845</v>
      </c>
      <c r="F138" s="20">
        <f t="shared" si="5"/>
        <v>61114.070000000007</v>
      </c>
    </row>
    <row r="139" spans="1:6" ht="47.25" x14ac:dyDescent="0.25">
      <c r="A139" s="15" t="s">
        <v>121</v>
      </c>
      <c r="B139" s="16" t="s">
        <v>187</v>
      </c>
      <c r="C139" s="18">
        <v>183342.23</v>
      </c>
      <c r="D139" s="18">
        <v>122228.16</v>
      </c>
      <c r="E139" s="19">
        <f t="shared" si="4"/>
        <v>66.666670302853845</v>
      </c>
      <c r="F139" s="20">
        <f t="shared" si="5"/>
        <v>61114.070000000007</v>
      </c>
    </row>
    <row r="140" spans="1:6" ht="15.75" x14ac:dyDescent="0.25">
      <c r="A140" s="15" t="s">
        <v>188</v>
      </c>
      <c r="B140" s="16" t="s">
        <v>189</v>
      </c>
      <c r="C140" s="18">
        <v>183342.23</v>
      </c>
      <c r="D140" s="18">
        <v>122228.16</v>
      </c>
      <c r="E140" s="19">
        <f t="shared" si="4"/>
        <v>66.666670302853845</v>
      </c>
      <c r="F140" s="20">
        <f t="shared" si="5"/>
        <v>61114.070000000007</v>
      </c>
    </row>
    <row r="141" spans="1:6" ht="31.5" x14ac:dyDescent="0.25">
      <c r="A141" s="15" t="s">
        <v>190</v>
      </c>
      <c r="B141" s="16" t="s">
        <v>191</v>
      </c>
      <c r="C141" s="18">
        <v>183342.23</v>
      </c>
      <c r="D141" s="18">
        <v>122228.16</v>
      </c>
      <c r="E141" s="19">
        <f t="shared" si="4"/>
        <v>66.666670302853845</v>
      </c>
      <c r="F141" s="20">
        <f t="shared" si="5"/>
        <v>61114.070000000007</v>
      </c>
    </row>
    <row r="142" spans="1:6" ht="31.5" x14ac:dyDescent="0.25">
      <c r="A142" s="15" t="s">
        <v>192</v>
      </c>
      <c r="B142" s="16" t="s">
        <v>193</v>
      </c>
      <c r="C142" s="18">
        <v>25671638.309999999</v>
      </c>
      <c r="D142" s="18">
        <v>16876083.399999999</v>
      </c>
      <c r="E142" s="19">
        <f t="shared" si="4"/>
        <v>65.738240762866212</v>
      </c>
      <c r="F142" s="20">
        <f t="shared" si="5"/>
        <v>8795554.9100000001</v>
      </c>
    </row>
    <row r="143" spans="1:6" ht="78.75" x14ac:dyDescent="0.25">
      <c r="A143" s="15" t="s">
        <v>11</v>
      </c>
      <c r="B143" s="16" t="s">
        <v>194</v>
      </c>
      <c r="C143" s="18">
        <v>18951893.66</v>
      </c>
      <c r="D143" s="18">
        <v>12203555.01</v>
      </c>
      <c r="E143" s="19">
        <f t="shared" si="4"/>
        <v>64.392272502862909</v>
      </c>
      <c r="F143" s="20">
        <f t="shared" si="5"/>
        <v>6748338.6500000004</v>
      </c>
    </row>
    <row r="144" spans="1:6" ht="31.5" x14ac:dyDescent="0.25">
      <c r="A144" s="15" t="s">
        <v>139</v>
      </c>
      <c r="B144" s="16" t="s">
        <v>195</v>
      </c>
      <c r="C144" s="18">
        <v>18951893.66</v>
      </c>
      <c r="D144" s="18">
        <v>12203555.01</v>
      </c>
      <c r="E144" s="19">
        <f t="shared" si="4"/>
        <v>64.392272502862909</v>
      </c>
      <c r="F144" s="20">
        <f t="shared" si="5"/>
        <v>6748338.6500000004</v>
      </c>
    </row>
    <row r="145" spans="1:6" ht="15.75" x14ac:dyDescent="0.25">
      <c r="A145" s="15" t="s">
        <v>141</v>
      </c>
      <c r="B145" s="16" t="s">
        <v>196</v>
      </c>
      <c r="C145" s="18">
        <v>14180332.779999999</v>
      </c>
      <c r="D145" s="18">
        <v>9280627.0600000005</v>
      </c>
      <c r="E145" s="19">
        <f t="shared" si="4"/>
        <v>65.447173941428488</v>
      </c>
      <c r="F145" s="20">
        <f t="shared" si="5"/>
        <v>4899705.7199999988</v>
      </c>
    </row>
    <row r="146" spans="1:6" ht="31.5" x14ac:dyDescent="0.25">
      <c r="A146" s="15" t="s">
        <v>143</v>
      </c>
      <c r="B146" s="16" t="s">
        <v>197</v>
      </c>
      <c r="C146" s="18">
        <v>489100</v>
      </c>
      <c r="D146" s="18">
        <v>320262.64</v>
      </c>
      <c r="E146" s="19">
        <f t="shared" si="4"/>
        <v>65.479991821713355</v>
      </c>
      <c r="F146" s="20">
        <f t="shared" si="5"/>
        <v>168837.36</v>
      </c>
    </row>
    <row r="147" spans="1:6" ht="63" x14ac:dyDescent="0.25">
      <c r="A147" s="15" t="s">
        <v>145</v>
      </c>
      <c r="B147" s="16" t="s">
        <v>198</v>
      </c>
      <c r="C147" s="18">
        <v>4282460.88</v>
      </c>
      <c r="D147" s="18">
        <v>2602665.31</v>
      </c>
      <c r="E147" s="19">
        <f t="shared" si="4"/>
        <v>60.774993232395857</v>
      </c>
      <c r="F147" s="20">
        <f t="shared" si="5"/>
        <v>1679795.5699999998</v>
      </c>
    </row>
    <row r="148" spans="1:6" ht="31.5" x14ac:dyDescent="0.25">
      <c r="A148" s="15" t="s">
        <v>30</v>
      </c>
      <c r="B148" s="16" t="s">
        <v>199</v>
      </c>
      <c r="C148" s="18">
        <v>1903620</v>
      </c>
      <c r="D148" s="18">
        <v>1121862.68</v>
      </c>
      <c r="E148" s="19">
        <f t="shared" si="4"/>
        <v>58.933121106103101</v>
      </c>
      <c r="F148" s="20">
        <f t="shared" si="5"/>
        <v>781757.32000000007</v>
      </c>
    </row>
    <row r="149" spans="1:6" ht="47.25" x14ac:dyDescent="0.25">
      <c r="A149" s="15" t="s">
        <v>32</v>
      </c>
      <c r="B149" s="16" t="s">
        <v>200</v>
      </c>
      <c r="C149" s="18">
        <v>1903620</v>
      </c>
      <c r="D149" s="18">
        <v>1121862.68</v>
      </c>
      <c r="E149" s="19">
        <f t="shared" si="4"/>
        <v>58.933121106103101</v>
      </c>
      <c r="F149" s="20">
        <f t="shared" si="5"/>
        <v>781757.32000000007</v>
      </c>
    </row>
    <row r="150" spans="1:6" ht="31.5" x14ac:dyDescent="0.25">
      <c r="A150" s="15" t="s">
        <v>34</v>
      </c>
      <c r="B150" s="16" t="s">
        <v>201</v>
      </c>
      <c r="C150" s="18">
        <v>820584</v>
      </c>
      <c r="D150" s="18">
        <v>539363.09</v>
      </c>
      <c r="E150" s="19">
        <f t="shared" si="4"/>
        <v>65.729174587854502</v>
      </c>
      <c r="F150" s="20">
        <f t="shared" si="5"/>
        <v>281220.91000000003</v>
      </c>
    </row>
    <row r="151" spans="1:6" ht="15.75" x14ac:dyDescent="0.25">
      <c r="A151" s="15" t="s">
        <v>36</v>
      </c>
      <c r="B151" s="16" t="s">
        <v>202</v>
      </c>
      <c r="C151" s="18">
        <v>803430</v>
      </c>
      <c r="D151" s="18">
        <v>404286.79</v>
      </c>
      <c r="E151" s="19">
        <f t="shared" si="4"/>
        <v>50.320101315609321</v>
      </c>
      <c r="F151" s="20">
        <f t="shared" si="5"/>
        <v>399143.21</v>
      </c>
    </row>
    <row r="152" spans="1:6" ht="15.75" x14ac:dyDescent="0.25">
      <c r="A152" s="15" t="s">
        <v>59</v>
      </c>
      <c r="B152" s="16" t="s">
        <v>203</v>
      </c>
      <c r="C152" s="18">
        <v>279606</v>
      </c>
      <c r="D152" s="18">
        <v>178212.8</v>
      </c>
      <c r="E152" s="19">
        <f t="shared" si="4"/>
        <v>63.737115798659538</v>
      </c>
      <c r="F152" s="20">
        <f t="shared" si="5"/>
        <v>101393.20000000001</v>
      </c>
    </row>
    <row r="153" spans="1:6" ht="15.75" x14ac:dyDescent="0.25">
      <c r="A153" s="15" t="s">
        <v>42</v>
      </c>
      <c r="B153" s="16" t="s">
        <v>204</v>
      </c>
      <c r="C153" s="18">
        <v>4816124.6500000004</v>
      </c>
      <c r="D153" s="18">
        <v>3550665.71</v>
      </c>
      <c r="E153" s="19">
        <f t="shared" si="4"/>
        <v>73.72453929322613</v>
      </c>
      <c r="F153" s="20">
        <f t="shared" si="5"/>
        <v>1265458.9400000004</v>
      </c>
    </row>
    <row r="154" spans="1:6" ht="63" x14ac:dyDescent="0.25">
      <c r="A154" s="15" t="s">
        <v>173</v>
      </c>
      <c r="B154" s="16" t="s">
        <v>205</v>
      </c>
      <c r="C154" s="18">
        <v>4200000</v>
      </c>
      <c r="D154" s="18">
        <v>3000000</v>
      </c>
      <c r="E154" s="19">
        <f t="shared" si="4"/>
        <v>71.428571428571431</v>
      </c>
      <c r="F154" s="20">
        <f t="shared" si="5"/>
        <v>1200000</v>
      </c>
    </row>
    <row r="155" spans="1:6" ht="78.75" x14ac:dyDescent="0.25">
      <c r="A155" s="15" t="s">
        <v>175</v>
      </c>
      <c r="B155" s="16" t="s">
        <v>206</v>
      </c>
      <c r="C155" s="18">
        <v>4200000</v>
      </c>
      <c r="D155" s="18">
        <v>3000000</v>
      </c>
      <c r="E155" s="19">
        <f t="shared" si="4"/>
        <v>71.428571428571431</v>
      </c>
      <c r="F155" s="20">
        <f t="shared" si="5"/>
        <v>1200000</v>
      </c>
    </row>
    <row r="156" spans="1:6" ht="15.75" x14ac:dyDescent="0.25">
      <c r="A156" s="15" t="s">
        <v>62</v>
      </c>
      <c r="B156" s="16" t="s">
        <v>207</v>
      </c>
      <c r="C156" s="18">
        <v>361724.65</v>
      </c>
      <c r="D156" s="18">
        <v>361724.65</v>
      </c>
      <c r="E156" s="19">
        <f t="shared" si="4"/>
        <v>100</v>
      </c>
      <c r="F156" s="20">
        <f t="shared" si="5"/>
        <v>0</v>
      </c>
    </row>
    <row r="157" spans="1:6" ht="47.25" x14ac:dyDescent="0.25">
      <c r="A157" s="15" t="s">
        <v>64</v>
      </c>
      <c r="B157" s="16" t="s">
        <v>208</v>
      </c>
      <c r="C157" s="18">
        <v>361724.65</v>
      </c>
      <c r="D157" s="18">
        <v>361724.65</v>
      </c>
      <c r="E157" s="19">
        <f t="shared" si="4"/>
        <v>100</v>
      </c>
      <c r="F157" s="20">
        <f t="shared" si="5"/>
        <v>0</v>
      </c>
    </row>
    <row r="158" spans="1:6" ht="15.75" x14ac:dyDescent="0.25">
      <c r="A158" s="15" t="s">
        <v>44</v>
      </c>
      <c r="B158" s="16" t="s">
        <v>209</v>
      </c>
      <c r="C158" s="18">
        <v>254400</v>
      </c>
      <c r="D158" s="18">
        <v>188941.06</v>
      </c>
      <c r="E158" s="19">
        <f t="shared" si="4"/>
        <v>74.269284591194975</v>
      </c>
      <c r="F158" s="20">
        <f t="shared" si="5"/>
        <v>65458.94</v>
      </c>
    </row>
    <row r="159" spans="1:6" ht="31.5" x14ac:dyDescent="0.25">
      <c r="A159" s="15" t="s">
        <v>67</v>
      </c>
      <c r="B159" s="16" t="s">
        <v>210</v>
      </c>
      <c r="C159" s="18">
        <v>30000</v>
      </c>
      <c r="D159" s="18">
        <v>21761.51</v>
      </c>
      <c r="E159" s="19">
        <f t="shared" si="4"/>
        <v>72.538366666666661</v>
      </c>
      <c r="F159" s="20">
        <f t="shared" si="5"/>
        <v>8238.4900000000016</v>
      </c>
    </row>
    <row r="160" spans="1:6" ht="15.75" x14ac:dyDescent="0.25">
      <c r="A160" s="15" t="s">
        <v>69</v>
      </c>
      <c r="B160" s="16" t="s">
        <v>211</v>
      </c>
      <c r="C160" s="18">
        <v>10000</v>
      </c>
      <c r="D160" s="18">
        <v>5779.55</v>
      </c>
      <c r="E160" s="19">
        <f t="shared" si="4"/>
        <v>57.795499999999997</v>
      </c>
      <c r="F160" s="20">
        <f t="shared" si="5"/>
        <v>4220.45</v>
      </c>
    </row>
    <row r="161" spans="1:6" ht="15.75" x14ac:dyDescent="0.25">
      <c r="A161" s="15" t="s">
        <v>46</v>
      </c>
      <c r="B161" s="16" t="s">
        <v>212</v>
      </c>
      <c r="C161" s="18">
        <v>214400</v>
      </c>
      <c r="D161" s="18">
        <v>161400</v>
      </c>
      <c r="E161" s="19">
        <f t="shared" si="4"/>
        <v>75.279850746268664</v>
      </c>
      <c r="F161" s="20">
        <f t="shared" si="5"/>
        <v>53000</v>
      </c>
    </row>
    <row r="162" spans="1:6" ht="31.5" x14ac:dyDescent="0.25">
      <c r="A162" s="11" t="s">
        <v>213</v>
      </c>
      <c r="B162" s="17" t="s">
        <v>214</v>
      </c>
      <c r="C162" s="12">
        <v>697803698.42999995</v>
      </c>
      <c r="D162" s="12">
        <v>283591357.44999999</v>
      </c>
      <c r="E162" s="13">
        <f t="shared" si="4"/>
        <v>40.640563827342397</v>
      </c>
      <c r="F162" s="14">
        <f t="shared" si="5"/>
        <v>414212340.97999996</v>
      </c>
    </row>
    <row r="163" spans="1:6" ht="15.75" x14ac:dyDescent="0.25">
      <c r="A163" s="15" t="s">
        <v>215</v>
      </c>
      <c r="B163" s="16" t="s">
        <v>216</v>
      </c>
      <c r="C163" s="18">
        <v>39286148.159999996</v>
      </c>
      <c r="D163" s="18">
        <v>11434424.720000001</v>
      </c>
      <c r="E163" s="19">
        <f t="shared" si="4"/>
        <v>29.105486935067347</v>
      </c>
      <c r="F163" s="20">
        <f t="shared" si="5"/>
        <v>27851723.439999998</v>
      </c>
    </row>
    <row r="164" spans="1:6" ht="31.5" x14ac:dyDescent="0.25">
      <c r="A164" s="15" t="s">
        <v>30</v>
      </c>
      <c r="B164" s="16" t="s">
        <v>217</v>
      </c>
      <c r="C164" s="18">
        <v>8684113.1899999995</v>
      </c>
      <c r="D164" s="18">
        <v>4387245.6399999997</v>
      </c>
      <c r="E164" s="19">
        <f t="shared" si="4"/>
        <v>50.520364532466445</v>
      </c>
      <c r="F164" s="20">
        <f t="shared" si="5"/>
        <v>4296867.55</v>
      </c>
    </row>
    <row r="165" spans="1:6" ht="47.25" x14ac:dyDescent="0.25">
      <c r="A165" s="15" t="s">
        <v>32</v>
      </c>
      <c r="B165" s="16" t="s">
        <v>218</v>
      </c>
      <c r="C165" s="18">
        <v>8684113.1899999995</v>
      </c>
      <c r="D165" s="18">
        <v>4387245.6399999997</v>
      </c>
      <c r="E165" s="19">
        <f t="shared" si="4"/>
        <v>50.520364532466445</v>
      </c>
      <c r="F165" s="20">
        <f t="shared" si="5"/>
        <v>4296867.55</v>
      </c>
    </row>
    <row r="166" spans="1:6" ht="15.75" x14ac:dyDescent="0.25">
      <c r="A166" s="15" t="s">
        <v>36</v>
      </c>
      <c r="B166" s="16" t="s">
        <v>219</v>
      </c>
      <c r="C166" s="18">
        <v>8684113.1899999995</v>
      </c>
      <c r="D166" s="18">
        <v>4387245.6399999997</v>
      </c>
      <c r="E166" s="19">
        <f t="shared" si="4"/>
        <v>50.520364532466445</v>
      </c>
      <c r="F166" s="20">
        <f t="shared" si="5"/>
        <v>4296867.55</v>
      </c>
    </row>
    <row r="167" spans="1:6" ht="47.25" x14ac:dyDescent="0.25">
      <c r="A167" s="15" t="s">
        <v>220</v>
      </c>
      <c r="B167" s="16" t="s">
        <v>221</v>
      </c>
      <c r="C167" s="18">
        <v>30102034.969999999</v>
      </c>
      <c r="D167" s="18">
        <v>6848600</v>
      </c>
      <c r="E167" s="19">
        <f t="shared" si="4"/>
        <v>22.751285774617518</v>
      </c>
      <c r="F167" s="20">
        <f t="shared" si="5"/>
        <v>23253434.969999999</v>
      </c>
    </row>
    <row r="168" spans="1:6" ht="15.75" x14ac:dyDescent="0.25">
      <c r="A168" s="15" t="s">
        <v>222</v>
      </c>
      <c r="B168" s="16" t="s">
        <v>223</v>
      </c>
      <c r="C168" s="18">
        <v>30102034.969999999</v>
      </c>
      <c r="D168" s="18">
        <v>6848600</v>
      </c>
      <c r="E168" s="19">
        <f t="shared" si="4"/>
        <v>22.751285774617518</v>
      </c>
      <c r="F168" s="20">
        <f t="shared" si="5"/>
        <v>23253434.969999999</v>
      </c>
    </row>
    <row r="169" spans="1:6" ht="63" x14ac:dyDescent="0.25">
      <c r="A169" s="15" t="s">
        <v>224</v>
      </c>
      <c r="B169" s="16" t="s">
        <v>225</v>
      </c>
      <c r="C169" s="18">
        <v>30102034.969999999</v>
      </c>
      <c r="D169" s="18">
        <v>6848600</v>
      </c>
      <c r="E169" s="19">
        <f t="shared" si="4"/>
        <v>22.751285774617518</v>
      </c>
      <c r="F169" s="20">
        <f t="shared" si="5"/>
        <v>23253434.969999999</v>
      </c>
    </row>
    <row r="170" spans="1:6" ht="15.75" x14ac:dyDescent="0.25">
      <c r="A170" s="15" t="s">
        <v>42</v>
      </c>
      <c r="B170" s="16" t="s">
        <v>226</v>
      </c>
      <c r="C170" s="18">
        <v>500000</v>
      </c>
      <c r="D170" s="18">
        <v>198579.08</v>
      </c>
      <c r="E170" s="19">
        <f t="shared" si="4"/>
        <v>39.715815999999997</v>
      </c>
      <c r="F170" s="20">
        <f t="shared" si="5"/>
        <v>301420.92000000004</v>
      </c>
    </row>
    <row r="171" spans="1:6" ht="63" x14ac:dyDescent="0.25">
      <c r="A171" s="15" t="s">
        <v>173</v>
      </c>
      <c r="B171" s="16" t="s">
        <v>227</v>
      </c>
      <c r="C171" s="18">
        <v>500000</v>
      </c>
      <c r="D171" s="18">
        <v>198579.08</v>
      </c>
      <c r="E171" s="19">
        <f t="shared" si="4"/>
        <v>39.715815999999997</v>
      </c>
      <c r="F171" s="20">
        <f t="shared" si="5"/>
        <v>301420.92000000004</v>
      </c>
    </row>
    <row r="172" spans="1:6" ht="78.75" x14ac:dyDescent="0.25">
      <c r="A172" s="15" t="s">
        <v>175</v>
      </c>
      <c r="B172" s="16" t="s">
        <v>228</v>
      </c>
      <c r="C172" s="18">
        <v>500000</v>
      </c>
      <c r="D172" s="18">
        <v>198579.08</v>
      </c>
      <c r="E172" s="19">
        <f t="shared" si="4"/>
        <v>39.715815999999997</v>
      </c>
      <c r="F172" s="20">
        <f t="shared" si="5"/>
        <v>301420.92000000004</v>
      </c>
    </row>
    <row r="173" spans="1:6" ht="15.75" x14ac:dyDescent="0.25">
      <c r="A173" s="15" t="s">
        <v>229</v>
      </c>
      <c r="B173" s="16" t="s">
        <v>230</v>
      </c>
      <c r="C173" s="18">
        <v>241773180.34999999</v>
      </c>
      <c r="D173" s="18">
        <v>2431653.34</v>
      </c>
      <c r="E173" s="19">
        <f t="shared" si="4"/>
        <v>1.0057580979328835</v>
      </c>
      <c r="F173" s="20">
        <f t="shared" si="5"/>
        <v>239341527.00999999</v>
      </c>
    </row>
    <row r="174" spans="1:6" ht="31.5" x14ac:dyDescent="0.25">
      <c r="A174" s="15" t="s">
        <v>30</v>
      </c>
      <c r="B174" s="16" t="s">
        <v>231</v>
      </c>
      <c r="C174" s="18">
        <v>3276297.85</v>
      </c>
      <c r="D174" s="18">
        <v>1822078.17</v>
      </c>
      <c r="E174" s="19">
        <f t="shared" si="4"/>
        <v>55.613935405781248</v>
      </c>
      <c r="F174" s="20">
        <f t="shared" si="5"/>
        <v>1454219.6800000002</v>
      </c>
    </row>
    <row r="175" spans="1:6" ht="47.25" x14ac:dyDescent="0.25">
      <c r="A175" s="15" t="s">
        <v>32</v>
      </c>
      <c r="B175" s="16" t="s">
        <v>232</v>
      </c>
      <c r="C175" s="18">
        <v>3276297.85</v>
      </c>
      <c r="D175" s="18">
        <v>1822078.17</v>
      </c>
      <c r="E175" s="19">
        <f t="shared" si="4"/>
        <v>55.613935405781248</v>
      </c>
      <c r="F175" s="20">
        <f t="shared" si="5"/>
        <v>1454219.6800000002</v>
      </c>
    </row>
    <row r="176" spans="1:6" ht="15.75" x14ac:dyDescent="0.25">
      <c r="A176" s="15" t="s">
        <v>36</v>
      </c>
      <c r="B176" s="16" t="s">
        <v>233</v>
      </c>
      <c r="C176" s="18">
        <v>3276297.85</v>
      </c>
      <c r="D176" s="18">
        <v>1822078.17</v>
      </c>
      <c r="E176" s="19">
        <f t="shared" si="4"/>
        <v>55.613935405781248</v>
      </c>
      <c r="F176" s="20">
        <f t="shared" si="5"/>
        <v>1454219.6800000002</v>
      </c>
    </row>
    <row r="177" spans="1:6" ht="47.25" x14ac:dyDescent="0.25">
      <c r="A177" s="15" t="s">
        <v>220</v>
      </c>
      <c r="B177" s="16" t="s">
        <v>234</v>
      </c>
      <c r="C177" s="18">
        <v>238446882.5</v>
      </c>
      <c r="D177" s="18">
        <v>588915.17000000004</v>
      </c>
      <c r="E177" s="19">
        <f t="shared" si="4"/>
        <v>0.24697960561509963</v>
      </c>
      <c r="F177" s="20">
        <f t="shared" si="5"/>
        <v>237857967.33000001</v>
      </c>
    </row>
    <row r="178" spans="1:6" ht="15.75" x14ac:dyDescent="0.25">
      <c r="A178" s="15" t="s">
        <v>222</v>
      </c>
      <c r="B178" s="16" t="s">
        <v>235</v>
      </c>
      <c r="C178" s="18">
        <v>238446882.5</v>
      </c>
      <c r="D178" s="18">
        <v>588915.17000000004</v>
      </c>
      <c r="E178" s="19">
        <f t="shared" si="4"/>
        <v>0.24697960561509963</v>
      </c>
      <c r="F178" s="20">
        <f t="shared" si="5"/>
        <v>237857967.33000001</v>
      </c>
    </row>
    <row r="179" spans="1:6" ht="47.25" x14ac:dyDescent="0.25">
      <c r="A179" s="15" t="s">
        <v>236</v>
      </c>
      <c r="B179" s="16" t="s">
        <v>237</v>
      </c>
      <c r="C179" s="18">
        <v>238446882.5</v>
      </c>
      <c r="D179" s="18">
        <v>588915.17000000004</v>
      </c>
      <c r="E179" s="19">
        <f t="shared" si="4"/>
        <v>0.24697960561509963</v>
      </c>
      <c r="F179" s="20">
        <f t="shared" si="5"/>
        <v>237857967.33000001</v>
      </c>
    </row>
    <row r="180" spans="1:6" ht="15.75" x14ac:dyDescent="0.25">
      <c r="A180" s="15" t="s">
        <v>42</v>
      </c>
      <c r="B180" s="16" t="s">
        <v>238</v>
      </c>
      <c r="C180" s="18">
        <v>50000</v>
      </c>
      <c r="D180" s="18">
        <v>20660</v>
      </c>
      <c r="E180" s="19">
        <f t="shared" si="4"/>
        <v>41.32</v>
      </c>
      <c r="F180" s="20">
        <f t="shared" si="5"/>
        <v>29340</v>
      </c>
    </row>
    <row r="181" spans="1:6" ht="63" x14ac:dyDescent="0.25">
      <c r="A181" s="15" t="s">
        <v>173</v>
      </c>
      <c r="B181" s="16" t="s">
        <v>239</v>
      </c>
      <c r="C181" s="18">
        <v>50000</v>
      </c>
      <c r="D181" s="18">
        <v>20660</v>
      </c>
      <c r="E181" s="19">
        <f t="shared" si="4"/>
        <v>41.32</v>
      </c>
      <c r="F181" s="20">
        <f t="shared" si="5"/>
        <v>29340</v>
      </c>
    </row>
    <row r="182" spans="1:6" ht="78.75" x14ac:dyDescent="0.25">
      <c r="A182" s="15" t="s">
        <v>175</v>
      </c>
      <c r="B182" s="16" t="s">
        <v>240</v>
      </c>
      <c r="C182" s="18">
        <v>50000</v>
      </c>
      <c r="D182" s="18">
        <v>20660</v>
      </c>
      <c r="E182" s="19">
        <f t="shared" si="4"/>
        <v>41.32</v>
      </c>
      <c r="F182" s="20">
        <f t="shared" si="5"/>
        <v>29340</v>
      </c>
    </row>
    <row r="183" spans="1:6" ht="15.75" x14ac:dyDescent="0.25">
      <c r="A183" s="15" t="s">
        <v>241</v>
      </c>
      <c r="B183" s="16" t="s">
        <v>242</v>
      </c>
      <c r="C183" s="18">
        <v>361856424.04000002</v>
      </c>
      <c r="D183" s="18">
        <v>234927676.44</v>
      </c>
      <c r="E183" s="19">
        <f t="shared" si="4"/>
        <v>64.922897821493649</v>
      </c>
      <c r="F183" s="20">
        <f t="shared" si="5"/>
        <v>126928747.60000002</v>
      </c>
    </row>
    <row r="184" spans="1:6" ht="31.5" x14ac:dyDescent="0.25">
      <c r="A184" s="15" t="s">
        <v>30</v>
      </c>
      <c r="B184" s="16" t="s">
        <v>243</v>
      </c>
      <c r="C184" s="18">
        <v>73546534.510000005</v>
      </c>
      <c r="D184" s="18">
        <v>14794021.310000001</v>
      </c>
      <c r="E184" s="19">
        <f t="shared" si="4"/>
        <v>20.115184771878656</v>
      </c>
      <c r="F184" s="20">
        <f t="shared" si="5"/>
        <v>58752513.200000003</v>
      </c>
    </row>
    <row r="185" spans="1:6" ht="47.25" x14ac:dyDescent="0.25">
      <c r="A185" s="15" t="s">
        <v>32</v>
      </c>
      <c r="B185" s="16" t="s">
        <v>244</v>
      </c>
      <c r="C185" s="18">
        <v>73546534.510000005</v>
      </c>
      <c r="D185" s="18">
        <v>14794021.310000001</v>
      </c>
      <c r="E185" s="19">
        <f t="shared" si="4"/>
        <v>20.115184771878656</v>
      </c>
      <c r="F185" s="20">
        <f t="shared" si="5"/>
        <v>58752513.200000003</v>
      </c>
    </row>
    <row r="186" spans="1:6" ht="15.75" x14ac:dyDescent="0.25">
      <c r="A186" s="15" t="s">
        <v>36</v>
      </c>
      <c r="B186" s="16" t="s">
        <v>245</v>
      </c>
      <c r="C186" s="18">
        <v>53546534.509999998</v>
      </c>
      <c r="D186" s="18">
        <v>2932536.06</v>
      </c>
      <c r="E186" s="19">
        <f t="shared" si="4"/>
        <v>5.4766122342657653</v>
      </c>
      <c r="F186" s="20">
        <f t="shared" si="5"/>
        <v>50613998.449999996</v>
      </c>
    </row>
    <row r="187" spans="1:6" ht="15.75" x14ac:dyDescent="0.25">
      <c r="A187" s="15" t="s">
        <v>59</v>
      </c>
      <c r="B187" s="16" t="s">
        <v>246</v>
      </c>
      <c r="C187" s="18">
        <v>20000000</v>
      </c>
      <c r="D187" s="18">
        <v>11861485.25</v>
      </c>
      <c r="E187" s="19">
        <f t="shared" si="4"/>
        <v>59.307426249999992</v>
      </c>
      <c r="F187" s="20">
        <f t="shared" si="5"/>
        <v>8138514.75</v>
      </c>
    </row>
    <row r="188" spans="1:6" ht="15.75" x14ac:dyDescent="0.25">
      <c r="A188" s="15" t="s">
        <v>42</v>
      </c>
      <c r="B188" s="16" t="s">
        <v>247</v>
      </c>
      <c r="C188" s="18">
        <v>288309889.52999997</v>
      </c>
      <c r="D188" s="18">
        <v>220133655.13</v>
      </c>
      <c r="E188" s="19">
        <f t="shared" si="4"/>
        <v>76.353140535296859</v>
      </c>
      <c r="F188" s="20">
        <f t="shared" si="5"/>
        <v>68176234.399999976</v>
      </c>
    </row>
    <row r="189" spans="1:6" ht="63" x14ac:dyDescent="0.25">
      <c r="A189" s="15" t="s">
        <v>173</v>
      </c>
      <c r="B189" s="16" t="s">
        <v>248</v>
      </c>
      <c r="C189" s="18">
        <v>288309889.52999997</v>
      </c>
      <c r="D189" s="18">
        <v>220133655.13</v>
      </c>
      <c r="E189" s="19">
        <f t="shared" si="4"/>
        <v>76.353140535296859</v>
      </c>
      <c r="F189" s="20">
        <f t="shared" si="5"/>
        <v>68176234.399999976</v>
      </c>
    </row>
    <row r="190" spans="1:6" ht="78.75" x14ac:dyDescent="0.25">
      <c r="A190" s="15" t="s">
        <v>175</v>
      </c>
      <c r="B190" s="16" t="s">
        <v>249</v>
      </c>
      <c r="C190" s="18">
        <v>288309889.52999997</v>
      </c>
      <c r="D190" s="18">
        <v>220133655.13</v>
      </c>
      <c r="E190" s="19">
        <f t="shared" si="4"/>
        <v>76.353140535296859</v>
      </c>
      <c r="F190" s="20">
        <f t="shared" si="5"/>
        <v>68176234.399999976</v>
      </c>
    </row>
    <row r="191" spans="1:6" ht="31.5" x14ac:dyDescent="0.25">
      <c r="A191" s="15" t="s">
        <v>250</v>
      </c>
      <c r="B191" s="16" t="s">
        <v>251</v>
      </c>
      <c r="C191" s="18">
        <v>54887945.880000003</v>
      </c>
      <c r="D191" s="18">
        <v>34797602.950000003</v>
      </c>
      <c r="E191" s="19">
        <f t="shared" si="4"/>
        <v>63.397531811587626</v>
      </c>
      <c r="F191" s="20">
        <f t="shared" si="5"/>
        <v>20090342.93</v>
      </c>
    </row>
    <row r="192" spans="1:6" ht="78.75" x14ac:dyDescent="0.25">
      <c r="A192" s="15" t="s">
        <v>11</v>
      </c>
      <c r="B192" s="16" t="s">
        <v>252</v>
      </c>
      <c r="C192" s="18">
        <v>48246088</v>
      </c>
      <c r="D192" s="18">
        <v>30303020.739999998</v>
      </c>
      <c r="E192" s="19">
        <f t="shared" si="4"/>
        <v>62.809280495446593</v>
      </c>
      <c r="F192" s="20">
        <f t="shared" si="5"/>
        <v>17943067.260000002</v>
      </c>
    </row>
    <row r="193" spans="1:6" ht="31.5" x14ac:dyDescent="0.25">
      <c r="A193" s="15" t="s">
        <v>13</v>
      </c>
      <c r="B193" s="16" t="s">
        <v>253</v>
      </c>
      <c r="C193" s="18">
        <v>48246088</v>
      </c>
      <c r="D193" s="18">
        <v>30303020.739999998</v>
      </c>
      <c r="E193" s="19">
        <f t="shared" si="4"/>
        <v>62.809280495446593</v>
      </c>
      <c r="F193" s="20">
        <f t="shared" si="5"/>
        <v>17943067.260000002</v>
      </c>
    </row>
    <row r="194" spans="1:6" ht="31.5" x14ac:dyDescent="0.25">
      <c r="A194" s="15" t="s">
        <v>15</v>
      </c>
      <c r="B194" s="16" t="s">
        <v>254</v>
      </c>
      <c r="C194" s="18">
        <v>35633022</v>
      </c>
      <c r="D194" s="18">
        <v>22572120.82</v>
      </c>
      <c r="E194" s="19">
        <f t="shared" si="4"/>
        <v>63.346074941384423</v>
      </c>
      <c r="F194" s="20">
        <f t="shared" si="5"/>
        <v>13060901.18</v>
      </c>
    </row>
    <row r="195" spans="1:6" ht="47.25" x14ac:dyDescent="0.25">
      <c r="A195" s="15" t="s">
        <v>17</v>
      </c>
      <c r="B195" s="16" t="s">
        <v>255</v>
      </c>
      <c r="C195" s="18">
        <v>1847363</v>
      </c>
      <c r="D195" s="18">
        <v>1191005.8899999999</v>
      </c>
      <c r="E195" s="19">
        <f t="shared" si="4"/>
        <v>64.470593489205967</v>
      </c>
      <c r="F195" s="20">
        <f t="shared" si="5"/>
        <v>656357.1100000001</v>
      </c>
    </row>
    <row r="196" spans="1:6" ht="63" x14ac:dyDescent="0.25">
      <c r="A196" s="15" t="s">
        <v>19</v>
      </c>
      <c r="B196" s="16" t="s">
        <v>256</v>
      </c>
      <c r="C196" s="18">
        <v>10765703</v>
      </c>
      <c r="D196" s="18">
        <v>6539894.0300000003</v>
      </c>
      <c r="E196" s="19">
        <f t="shared" si="4"/>
        <v>60.747486996436741</v>
      </c>
      <c r="F196" s="20">
        <f t="shared" si="5"/>
        <v>4225808.97</v>
      </c>
    </row>
    <row r="197" spans="1:6" ht="31.5" x14ac:dyDescent="0.25">
      <c r="A197" s="15" t="s">
        <v>30</v>
      </c>
      <c r="B197" s="16" t="s">
        <v>257</v>
      </c>
      <c r="C197" s="18">
        <v>5519085</v>
      </c>
      <c r="D197" s="18">
        <v>3682133.89</v>
      </c>
      <c r="E197" s="19">
        <f t="shared" si="4"/>
        <v>66.716383059873152</v>
      </c>
      <c r="F197" s="20">
        <f t="shared" si="5"/>
        <v>1836951.1099999999</v>
      </c>
    </row>
    <row r="198" spans="1:6" ht="47.25" x14ac:dyDescent="0.25">
      <c r="A198" s="15" t="s">
        <v>32</v>
      </c>
      <c r="B198" s="16" t="s">
        <v>258</v>
      </c>
      <c r="C198" s="18">
        <v>5519085</v>
      </c>
      <c r="D198" s="18">
        <v>3682133.89</v>
      </c>
      <c r="E198" s="19">
        <f t="shared" si="4"/>
        <v>66.716383059873152</v>
      </c>
      <c r="F198" s="20">
        <f t="shared" si="5"/>
        <v>1836951.1099999999</v>
      </c>
    </row>
    <row r="199" spans="1:6" ht="31.5" x14ac:dyDescent="0.25">
      <c r="A199" s="15" t="s">
        <v>34</v>
      </c>
      <c r="B199" s="16" t="s">
        <v>259</v>
      </c>
      <c r="C199" s="18">
        <v>2627311</v>
      </c>
      <c r="D199" s="18">
        <v>1532152.65</v>
      </c>
      <c r="E199" s="19">
        <f t="shared" ref="E199:E262" si="6">D199/C199*100</f>
        <v>58.316379370390479</v>
      </c>
      <c r="F199" s="20">
        <f t="shared" ref="F199:F262" si="7">C199-D199</f>
        <v>1095158.3500000001</v>
      </c>
    </row>
    <row r="200" spans="1:6" ht="15.75" x14ac:dyDescent="0.25">
      <c r="A200" s="15" t="s">
        <v>36</v>
      </c>
      <c r="B200" s="16" t="s">
        <v>260</v>
      </c>
      <c r="C200" s="18">
        <v>2891774</v>
      </c>
      <c r="D200" s="18">
        <v>2149981.2400000002</v>
      </c>
      <c r="E200" s="19">
        <f t="shared" si="6"/>
        <v>74.348176586413757</v>
      </c>
      <c r="F200" s="20">
        <f t="shared" si="7"/>
        <v>741792.75999999978</v>
      </c>
    </row>
    <row r="201" spans="1:6" ht="31.5" x14ac:dyDescent="0.25">
      <c r="A201" s="15" t="s">
        <v>38</v>
      </c>
      <c r="B201" s="16" t="s">
        <v>261</v>
      </c>
      <c r="C201" s="18">
        <v>45135</v>
      </c>
      <c r="D201" s="18">
        <v>45135</v>
      </c>
      <c r="E201" s="19">
        <f t="shared" si="6"/>
        <v>100</v>
      </c>
      <c r="F201" s="20">
        <f t="shared" si="7"/>
        <v>0</v>
      </c>
    </row>
    <row r="202" spans="1:6" ht="31.5" x14ac:dyDescent="0.25">
      <c r="A202" s="15" t="s">
        <v>85</v>
      </c>
      <c r="B202" s="16" t="s">
        <v>262</v>
      </c>
      <c r="C202" s="18">
        <v>45135</v>
      </c>
      <c r="D202" s="18">
        <v>45135</v>
      </c>
      <c r="E202" s="19">
        <f t="shared" si="6"/>
        <v>100</v>
      </c>
      <c r="F202" s="20">
        <f t="shared" si="7"/>
        <v>0</v>
      </c>
    </row>
    <row r="203" spans="1:6" ht="47.25" x14ac:dyDescent="0.25">
      <c r="A203" s="15" t="s">
        <v>87</v>
      </c>
      <c r="B203" s="16" t="s">
        <v>263</v>
      </c>
      <c r="C203" s="18">
        <v>45135</v>
      </c>
      <c r="D203" s="18">
        <v>45135</v>
      </c>
      <c r="E203" s="19">
        <f t="shared" si="6"/>
        <v>100</v>
      </c>
      <c r="F203" s="20">
        <f t="shared" si="7"/>
        <v>0</v>
      </c>
    </row>
    <row r="204" spans="1:6" ht="15.75" x14ac:dyDescent="0.25">
      <c r="A204" s="15" t="s">
        <v>42</v>
      </c>
      <c r="B204" s="16" t="s">
        <v>264</v>
      </c>
      <c r="C204" s="18">
        <v>1077637.8799999999</v>
      </c>
      <c r="D204" s="18">
        <v>767313.32</v>
      </c>
      <c r="E204" s="19">
        <f t="shared" si="6"/>
        <v>71.203261711624322</v>
      </c>
      <c r="F204" s="20">
        <f t="shared" si="7"/>
        <v>310324.55999999994</v>
      </c>
    </row>
    <row r="205" spans="1:6" ht="15.75" x14ac:dyDescent="0.25">
      <c r="A205" s="15" t="s">
        <v>62</v>
      </c>
      <c r="B205" s="16" t="s">
        <v>265</v>
      </c>
      <c r="C205" s="18">
        <v>87135.32</v>
      </c>
      <c r="D205" s="18">
        <v>77135.320000000007</v>
      </c>
      <c r="E205" s="19">
        <f t="shared" si="6"/>
        <v>88.523597549191308</v>
      </c>
      <c r="F205" s="20">
        <f t="shared" si="7"/>
        <v>10000</v>
      </c>
    </row>
    <row r="206" spans="1:6" ht="47.25" x14ac:dyDescent="0.25">
      <c r="A206" s="15" t="s">
        <v>64</v>
      </c>
      <c r="B206" s="16" t="s">
        <v>266</v>
      </c>
      <c r="C206" s="18">
        <v>87135.32</v>
      </c>
      <c r="D206" s="18">
        <v>77135.320000000007</v>
      </c>
      <c r="E206" s="19">
        <f t="shared" si="6"/>
        <v>88.523597549191308</v>
      </c>
      <c r="F206" s="20">
        <f t="shared" si="7"/>
        <v>10000</v>
      </c>
    </row>
    <row r="207" spans="1:6" ht="15.75" x14ac:dyDescent="0.25">
      <c r="A207" s="15" t="s">
        <v>44</v>
      </c>
      <c r="B207" s="16" t="s">
        <v>267</v>
      </c>
      <c r="C207" s="18">
        <v>990502.56</v>
      </c>
      <c r="D207" s="18">
        <v>690178</v>
      </c>
      <c r="E207" s="19">
        <f t="shared" si="6"/>
        <v>69.679577607553085</v>
      </c>
      <c r="F207" s="20">
        <f t="shared" si="7"/>
        <v>300324.56000000006</v>
      </c>
    </row>
    <row r="208" spans="1:6" ht="31.5" x14ac:dyDescent="0.25">
      <c r="A208" s="15" t="s">
        <v>67</v>
      </c>
      <c r="B208" s="16" t="s">
        <v>268</v>
      </c>
      <c r="C208" s="18">
        <v>975502.56</v>
      </c>
      <c r="D208" s="18">
        <v>684178</v>
      </c>
      <c r="E208" s="19">
        <f t="shared" si="6"/>
        <v>70.135951257780391</v>
      </c>
      <c r="F208" s="20">
        <f t="shared" si="7"/>
        <v>291324.56000000006</v>
      </c>
    </row>
    <row r="209" spans="1:6" ht="15.75" x14ac:dyDescent="0.25">
      <c r="A209" s="15" t="s">
        <v>69</v>
      </c>
      <c r="B209" s="16" t="s">
        <v>269</v>
      </c>
      <c r="C209" s="18">
        <v>15000</v>
      </c>
      <c r="D209" s="18">
        <v>6000</v>
      </c>
      <c r="E209" s="19">
        <f t="shared" si="6"/>
        <v>40</v>
      </c>
      <c r="F209" s="20">
        <f t="shared" si="7"/>
        <v>9000</v>
      </c>
    </row>
    <row r="210" spans="1:6" ht="15.75" x14ac:dyDescent="0.25">
      <c r="A210" s="11" t="s">
        <v>270</v>
      </c>
      <c r="B210" s="17" t="s">
        <v>271</v>
      </c>
      <c r="C210" s="12">
        <v>2568823530.0500002</v>
      </c>
      <c r="D210" s="12">
        <v>2012547836.4300001</v>
      </c>
      <c r="E210" s="13">
        <f t="shared" si="6"/>
        <v>78.345118412662131</v>
      </c>
      <c r="F210" s="14">
        <f t="shared" si="7"/>
        <v>556275693.62000012</v>
      </c>
    </row>
    <row r="211" spans="1:6" ht="15.75" x14ac:dyDescent="0.25">
      <c r="A211" s="15" t="s">
        <v>272</v>
      </c>
      <c r="B211" s="16" t="s">
        <v>273</v>
      </c>
      <c r="C211" s="18">
        <v>1116150914.5999999</v>
      </c>
      <c r="D211" s="18">
        <v>901593951.40999997</v>
      </c>
      <c r="E211" s="19">
        <f t="shared" si="6"/>
        <v>80.77706514563117</v>
      </c>
      <c r="F211" s="20">
        <f t="shared" si="7"/>
        <v>214556963.18999994</v>
      </c>
    </row>
    <row r="212" spans="1:6" ht="47.25" x14ac:dyDescent="0.25">
      <c r="A212" s="15" t="s">
        <v>121</v>
      </c>
      <c r="B212" s="16" t="s">
        <v>274</v>
      </c>
      <c r="C212" s="18">
        <v>1116150914.5999999</v>
      </c>
      <c r="D212" s="18">
        <v>901593951.40999997</v>
      </c>
      <c r="E212" s="19">
        <f t="shared" si="6"/>
        <v>80.77706514563117</v>
      </c>
      <c r="F212" s="20">
        <f t="shared" si="7"/>
        <v>214556963.18999994</v>
      </c>
    </row>
    <row r="213" spans="1:6" ht="15.75" x14ac:dyDescent="0.25">
      <c r="A213" s="15" t="s">
        <v>188</v>
      </c>
      <c r="B213" s="16" t="s">
        <v>275</v>
      </c>
      <c r="C213" s="18">
        <v>1116150914.5999999</v>
      </c>
      <c r="D213" s="18">
        <v>901593951.40999997</v>
      </c>
      <c r="E213" s="19">
        <f t="shared" si="6"/>
        <v>80.77706514563117</v>
      </c>
      <c r="F213" s="20">
        <f t="shared" si="7"/>
        <v>214556963.18999994</v>
      </c>
    </row>
    <row r="214" spans="1:6" ht="78.75" x14ac:dyDescent="0.25">
      <c r="A214" s="15" t="s">
        <v>276</v>
      </c>
      <c r="B214" s="16" t="s">
        <v>277</v>
      </c>
      <c r="C214" s="18">
        <v>1083179539</v>
      </c>
      <c r="D214" s="18">
        <v>885290929.46000004</v>
      </c>
      <c r="E214" s="19">
        <f t="shared" si="6"/>
        <v>81.73076554578455</v>
      </c>
      <c r="F214" s="20">
        <f t="shared" si="7"/>
        <v>197888609.53999996</v>
      </c>
    </row>
    <row r="215" spans="1:6" ht="18.75" customHeight="1" x14ac:dyDescent="0.25">
      <c r="A215" s="15" t="s">
        <v>190</v>
      </c>
      <c r="B215" s="16" t="s">
        <v>278</v>
      </c>
      <c r="C215" s="18">
        <v>32971375.600000001</v>
      </c>
      <c r="D215" s="18">
        <v>16303021.949999999</v>
      </c>
      <c r="E215" s="19">
        <f t="shared" si="6"/>
        <v>49.445986566602329</v>
      </c>
      <c r="F215" s="20">
        <f t="shared" si="7"/>
        <v>16668353.650000002</v>
      </c>
    </row>
    <row r="216" spans="1:6" ht="15.75" x14ac:dyDescent="0.25">
      <c r="A216" s="15" t="s">
        <v>279</v>
      </c>
      <c r="B216" s="16" t="s">
        <v>280</v>
      </c>
      <c r="C216" s="18">
        <v>1184294563.4200001</v>
      </c>
      <c r="D216" s="18">
        <v>942790796.99000001</v>
      </c>
      <c r="E216" s="19">
        <f t="shared" si="6"/>
        <v>79.607795738537661</v>
      </c>
      <c r="F216" s="20">
        <f t="shared" si="7"/>
        <v>241503766.43000007</v>
      </c>
    </row>
    <row r="217" spans="1:6" ht="47.25" x14ac:dyDescent="0.25">
      <c r="A217" s="15" t="s">
        <v>121</v>
      </c>
      <c r="B217" s="16" t="s">
        <v>281</v>
      </c>
      <c r="C217" s="18">
        <v>1184294563.4200001</v>
      </c>
      <c r="D217" s="18">
        <v>942790796.99000001</v>
      </c>
      <c r="E217" s="19">
        <f t="shared" si="6"/>
        <v>79.607795738537661</v>
      </c>
      <c r="F217" s="20">
        <f t="shared" si="7"/>
        <v>241503766.43000007</v>
      </c>
    </row>
    <row r="218" spans="1:6" ht="15.75" x14ac:dyDescent="0.25">
      <c r="A218" s="15" t="s">
        <v>188</v>
      </c>
      <c r="B218" s="16" t="s">
        <v>282</v>
      </c>
      <c r="C218" s="18">
        <v>1134328742.96</v>
      </c>
      <c r="D218" s="18">
        <v>905174031.37</v>
      </c>
      <c r="E218" s="19">
        <f t="shared" si="6"/>
        <v>79.798209909410645</v>
      </c>
      <c r="F218" s="20">
        <f t="shared" si="7"/>
        <v>229154711.59000003</v>
      </c>
    </row>
    <row r="219" spans="1:6" ht="78.75" x14ac:dyDescent="0.25">
      <c r="A219" s="15" t="s">
        <v>276</v>
      </c>
      <c r="B219" s="16" t="s">
        <v>283</v>
      </c>
      <c r="C219" s="18">
        <v>901759350</v>
      </c>
      <c r="D219" s="18">
        <v>752985510.86000001</v>
      </c>
      <c r="E219" s="19">
        <f t="shared" si="6"/>
        <v>83.501824612076376</v>
      </c>
      <c r="F219" s="20">
        <f t="shared" si="7"/>
        <v>148773839.13999999</v>
      </c>
    </row>
    <row r="220" spans="1:6" ht="31.5" x14ac:dyDescent="0.25">
      <c r="A220" s="15" t="s">
        <v>190</v>
      </c>
      <c r="B220" s="16" t="s">
        <v>284</v>
      </c>
      <c r="C220" s="18">
        <v>232569392.96000001</v>
      </c>
      <c r="D220" s="18">
        <v>152188520.50999999</v>
      </c>
      <c r="E220" s="19">
        <f t="shared" si="6"/>
        <v>65.437897297248895</v>
      </c>
      <c r="F220" s="20">
        <f t="shared" si="7"/>
        <v>80380872.450000018</v>
      </c>
    </row>
    <row r="221" spans="1:6" ht="15.75" x14ac:dyDescent="0.25">
      <c r="A221" s="15" t="s">
        <v>285</v>
      </c>
      <c r="B221" s="16" t="s">
        <v>286</v>
      </c>
      <c r="C221" s="18">
        <v>49965820.460000001</v>
      </c>
      <c r="D221" s="18">
        <v>37616765.619999997</v>
      </c>
      <c r="E221" s="19">
        <f t="shared" si="6"/>
        <v>75.28499537021311</v>
      </c>
      <c r="F221" s="20">
        <f t="shared" si="7"/>
        <v>12349054.840000004</v>
      </c>
    </row>
    <row r="222" spans="1:6" ht="78.75" x14ac:dyDescent="0.25">
      <c r="A222" s="15" t="s">
        <v>287</v>
      </c>
      <c r="B222" s="16" t="s">
        <v>288</v>
      </c>
      <c r="C222" s="18">
        <v>45279895</v>
      </c>
      <c r="D222" s="18">
        <v>33733191</v>
      </c>
      <c r="E222" s="19">
        <f t="shared" si="6"/>
        <v>74.499269488147007</v>
      </c>
      <c r="F222" s="20">
        <f t="shared" si="7"/>
        <v>11546704</v>
      </c>
    </row>
    <row r="223" spans="1:6" ht="31.5" x14ac:dyDescent="0.25">
      <c r="A223" s="15" t="s">
        <v>289</v>
      </c>
      <c r="B223" s="16" t="s">
        <v>290</v>
      </c>
      <c r="C223" s="18">
        <v>4685925.46</v>
      </c>
      <c r="D223" s="18">
        <v>3883574.62</v>
      </c>
      <c r="E223" s="19">
        <f t="shared" si="6"/>
        <v>82.877430576968678</v>
      </c>
      <c r="F223" s="20">
        <f t="shared" si="7"/>
        <v>802350.83999999985</v>
      </c>
    </row>
    <row r="224" spans="1:6" ht="15.75" x14ac:dyDescent="0.25">
      <c r="A224" s="15" t="s">
        <v>291</v>
      </c>
      <c r="B224" s="16" t="s">
        <v>292</v>
      </c>
      <c r="C224" s="18">
        <v>169681015.25999999</v>
      </c>
      <c r="D224" s="18">
        <v>106102475.26000001</v>
      </c>
      <c r="E224" s="19">
        <f t="shared" si="6"/>
        <v>62.530551869589289</v>
      </c>
      <c r="F224" s="20">
        <f t="shared" si="7"/>
        <v>63578539.999999985</v>
      </c>
    </row>
    <row r="225" spans="1:6" ht="47.25" x14ac:dyDescent="0.25">
      <c r="A225" s="15" t="s">
        <v>121</v>
      </c>
      <c r="B225" s="16" t="s">
        <v>293</v>
      </c>
      <c r="C225" s="18">
        <v>169681015.25999999</v>
      </c>
      <c r="D225" s="18">
        <v>106102475.26000001</v>
      </c>
      <c r="E225" s="19">
        <f t="shared" si="6"/>
        <v>62.530551869589289</v>
      </c>
      <c r="F225" s="20">
        <f t="shared" si="7"/>
        <v>63578539.999999985</v>
      </c>
    </row>
    <row r="226" spans="1:6" ht="15.75" x14ac:dyDescent="0.25">
      <c r="A226" s="15" t="s">
        <v>188</v>
      </c>
      <c r="B226" s="16" t="s">
        <v>294</v>
      </c>
      <c r="C226" s="18">
        <v>159876215.25999999</v>
      </c>
      <c r="D226" s="18">
        <v>96635850.120000005</v>
      </c>
      <c r="E226" s="19">
        <f t="shared" si="6"/>
        <v>60.444169236083788</v>
      </c>
      <c r="F226" s="20">
        <f t="shared" si="7"/>
        <v>63240365.139999986</v>
      </c>
    </row>
    <row r="227" spans="1:6" ht="78.75" x14ac:dyDescent="0.25">
      <c r="A227" s="15" t="s">
        <v>276</v>
      </c>
      <c r="B227" s="16" t="s">
        <v>295</v>
      </c>
      <c r="C227" s="18">
        <v>122815067</v>
      </c>
      <c r="D227" s="18">
        <v>82343057.129999995</v>
      </c>
      <c r="E227" s="19">
        <f t="shared" si="6"/>
        <v>67.046380498249448</v>
      </c>
      <c r="F227" s="20">
        <f t="shared" si="7"/>
        <v>40472009.870000005</v>
      </c>
    </row>
    <row r="228" spans="1:6" ht="31.5" x14ac:dyDescent="0.25">
      <c r="A228" s="15" t="s">
        <v>190</v>
      </c>
      <c r="B228" s="16" t="s">
        <v>296</v>
      </c>
      <c r="C228" s="18">
        <v>37061148.259999998</v>
      </c>
      <c r="D228" s="18">
        <v>14292792.99</v>
      </c>
      <c r="E228" s="19">
        <f t="shared" si="6"/>
        <v>38.565434858439545</v>
      </c>
      <c r="F228" s="20">
        <f t="shared" si="7"/>
        <v>22768355.269999996</v>
      </c>
    </row>
    <row r="229" spans="1:6" ht="15.75" x14ac:dyDescent="0.25">
      <c r="A229" s="15" t="s">
        <v>285</v>
      </c>
      <c r="B229" s="16" t="s">
        <v>297</v>
      </c>
      <c r="C229" s="18">
        <v>9804800</v>
      </c>
      <c r="D229" s="18">
        <v>9466625.1400000006</v>
      </c>
      <c r="E229" s="19">
        <f t="shared" si="6"/>
        <v>96.550925465078336</v>
      </c>
      <c r="F229" s="20">
        <f t="shared" si="7"/>
        <v>338174.8599999994</v>
      </c>
    </row>
    <row r="230" spans="1:6" ht="31.5" x14ac:dyDescent="0.25">
      <c r="A230" s="15" t="s">
        <v>289</v>
      </c>
      <c r="B230" s="16" t="s">
        <v>298</v>
      </c>
      <c r="C230" s="18">
        <v>9804800</v>
      </c>
      <c r="D230" s="18">
        <v>9466625.1400000006</v>
      </c>
      <c r="E230" s="19">
        <f t="shared" si="6"/>
        <v>96.550925465078336</v>
      </c>
      <c r="F230" s="20">
        <f t="shared" si="7"/>
        <v>338174.8599999994</v>
      </c>
    </row>
    <row r="231" spans="1:6" ht="31.5" x14ac:dyDescent="0.25">
      <c r="A231" s="15" t="s">
        <v>299</v>
      </c>
      <c r="B231" s="16" t="s">
        <v>300</v>
      </c>
      <c r="C231" s="18">
        <v>820520</v>
      </c>
      <c r="D231" s="18">
        <v>208420</v>
      </c>
      <c r="E231" s="19">
        <f t="shared" si="6"/>
        <v>25.400965241554136</v>
      </c>
      <c r="F231" s="20">
        <f t="shared" si="7"/>
        <v>612100</v>
      </c>
    </row>
    <row r="232" spans="1:6" ht="31.5" x14ac:dyDescent="0.25">
      <c r="A232" s="15" t="s">
        <v>30</v>
      </c>
      <c r="B232" s="16" t="s">
        <v>301</v>
      </c>
      <c r="C232" s="18">
        <v>820520</v>
      </c>
      <c r="D232" s="18">
        <v>208420</v>
      </c>
      <c r="E232" s="19">
        <f t="shared" si="6"/>
        <v>25.400965241554136</v>
      </c>
      <c r="F232" s="20">
        <f t="shared" si="7"/>
        <v>612100</v>
      </c>
    </row>
    <row r="233" spans="1:6" ht="47.25" x14ac:dyDescent="0.25">
      <c r="A233" s="15" t="s">
        <v>32</v>
      </c>
      <c r="B233" s="16" t="s">
        <v>302</v>
      </c>
      <c r="C233" s="18">
        <v>820520</v>
      </c>
      <c r="D233" s="18">
        <v>208420</v>
      </c>
      <c r="E233" s="19">
        <f t="shared" si="6"/>
        <v>25.400965241554136</v>
      </c>
      <c r="F233" s="20">
        <f t="shared" si="7"/>
        <v>612100</v>
      </c>
    </row>
    <row r="234" spans="1:6" ht="15.75" x14ac:dyDescent="0.25">
      <c r="A234" s="15" t="s">
        <v>36</v>
      </c>
      <c r="B234" s="16" t="s">
        <v>303</v>
      </c>
      <c r="C234" s="18">
        <v>820520</v>
      </c>
      <c r="D234" s="18">
        <v>208420</v>
      </c>
      <c r="E234" s="19">
        <f t="shared" si="6"/>
        <v>25.400965241554136</v>
      </c>
      <c r="F234" s="20">
        <f t="shared" si="7"/>
        <v>612100</v>
      </c>
    </row>
    <row r="235" spans="1:6" ht="15.75" x14ac:dyDescent="0.25">
      <c r="A235" s="15" t="s">
        <v>304</v>
      </c>
      <c r="B235" s="16" t="s">
        <v>305</v>
      </c>
      <c r="C235" s="18">
        <v>13404500.77</v>
      </c>
      <c r="D235" s="18">
        <v>11254297.199999999</v>
      </c>
      <c r="E235" s="19">
        <f t="shared" si="6"/>
        <v>83.959092495169443</v>
      </c>
      <c r="F235" s="20">
        <f t="shared" si="7"/>
        <v>2150203.5700000003</v>
      </c>
    </row>
    <row r="236" spans="1:6" ht="31.5" x14ac:dyDescent="0.25">
      <c r="A236" s="15" t="s">
        <v>30</v>
      </c>
      <c r="B236" s="16" t="s">
        <v>306</v>
      </c>
      <c r="C236" s="18">
        <v>2208936.1</v>
      </c>
      <c r="D236" s="18">
        <v>249686.2</v>
      </c>
      <c r="E236" s="19">
        <f t="shared" si="6"/>
        <v>11.303459615694631</v>
      </c>
      <c r="F236" s="20">
        <f t="shared" si="7"/>
        <v>1959249.9000000001</v>
      </c>
    </row>
    <row r="237" spans="1:6" ht="47.25" x14ac:dyDescent="0.25">
      <c r="A237" s="15" t="s">
        <v>32</v>
      </c>
      <c r="B237" s="16" t="s">
        <v>307</v>
      </c>
      <c r="C237" s="18">
        <v>2208936.1</v>
      </c>
      <c r="D237" s="18">
        <v>249686.2</v>
      </c>
      <c r="E237" s="19">
        <f t="shared" si="6"/>
        <v>11.303459615694631</v>
      </c>
      <c r="F237" s="20">
        <f t="shared" si="7"/>
        <v>1959249.9000000001</v>
      </c>
    </row>
    <row r="238" spans="1:6" ht="15.75" x14ac:dyDescent="0.25">
      <c r="A238" s="15" t="s">
        <v>36</v>
      </c>
      <c r="B238" s="16" t="s">
        <v>308</v>
      </c>
      <c r="C238" s="18">
        <v>2208936.1</v>
      </c>
      <c r="D238" s="18">
        <v>249686.2</v>
      </c>
      <c r="E238" s="19">
        <f t="shared" si="6"/>
        <v>11.303459615694631</v>
      </c>
      <c r="F238" s="20">
        <f t="shared" si="7"/>
        <v>1959249.9000000001</v>
      </c>
    </row>
    <row r="239" spans="1:6" ht="47.25" x14ac:dyDescent="0.25">
      <c r="A239" s="15" t="s">
        <v>121</v>
      </c>
      <c r="B239" s="16" t="s">
        <v>309</v>
      </c>
      <c r="C239" s="18">
        <v>11195564.67</v>
      </c>
      <c r="D239" s="18">
        <v>11004611</v>
      </c>
      <c r="E239" s="19">
        <f t="shared" si="6"/>
        <v>98.294381072964683</v>
      </c>
      <c r="F239" s="20">
        <f t="shared" si="7"/>
        <v>190953.66999999993</v>
      </c>
    </row>
    <row r="240" spans="1:6" ht="15.75" x14ac:dyDescent="0.25">
      <c r="A240" s="15" t="s">
        <v>188</v>
      </c>
      <c r="B240" s="16" t="s">
        <v>310</v>
      </c>
      <c r="C240" s="18">
        <v>10944764.67</v>
      </c>
      <c r="D240" s="18">
        <v>10753961</v>
      </c>
      <c r="E240" s="19">
        <f t="shared" si="6"/>
        <v>98.256667221699161</v>
      </c>
      <c r="F240" s="20">
        <f t="shared" si="7"/>
        <v>190803.66999999993</v>
      </c>
    </row>
    <row r="241" spans="1:6" ht="31.5" x14ac:dyDescent="0.25">
      <c r="A241" s="15" t="s">
        <v>190</v>
      </c>
      <c r="B241" s="16" t="s">
        <v>311</v>
      </c>
      <c r="C241" s="18">
        <v>10944764.67</v>
      </c>
      <c r="D241" s="18">
        <v>10753961</v>
      </c>
      <c r="E241" s="19">
        <f t="shared" si="6"/>
        <v>98.256667221699161</v>
      </c>
      <c r="F241" s="20">
        <f t="shared" si="7"/>
        <v>190803.66999999993</v>
      </c>
    </row>
    <row r="242" spans="1:6" ht="15.75" x14ac:dyDescent="0.25">
      <c r="A242" s="15" t="s">
        <v>285</v>
      </c>
      <c r="B242" s="16" t="s">
        <v>312</v>
      </c>
      <c r="C242" s="18">
        <v>250800</v>
      </c>
      <c r="D242" s="18">
        <v>250650</v>
      </c>
      <c r="E242" s="19">
        <f t="shared" si="6"/>
        <v>99.940191387559807</v>
      </c>
      <c r="F242" s="20">
        <f t="shared" si="7"/>
        <v>150</v>
      </c>
    </row>
    <row r="243" spans="1:6" ht="31.5" x14ac:dyDescent="0.25">
      <c r="A243" s="15" t="s">
        <v>289</v>
      </c>
      <c r="B243" s="16" t="s">
        <v>313</v>
      </c>
      <c r="C243" s="18">
        <v>250800</v>
      </c>
      <c r="D243" s="18">
        <v>250650</v>
      </c>
      <c r="E243" s="19">
        <f t="shared" si="6"/>
        <v>99.940191387559807</v>
      </c>
      <c r="F243" s="20">
        <f t="shared" si="7"/>
        <v>150</v>
      </c>
    </row>
    <row r="244" spans="1:6" ht="15.75" x14ac:dyDescent="0.25">
      <c r="A244" s="15" t="s">
        <v>314</v>
      </c>
      <c r="B244" s="16" t="s">
        <v>315</v>
      </c>
      <c r="C244" s="18">
        <v>84472016</v>
      </c>
      <c r="D244" s="18">
        <v>50597895.57</v>
      </c>
      <c r="E244" s="19">
        <f t="shared" si="6"/>
        <v>59.899003203617163</v>
      </c>
      <c r="F244" s="20">
        <f t="shared" si="7"/>
        <v>33874120.43</v>
      </c>
    </row>
    <row r="245" spans="1:6" ht="78.75" x14ac:dyDescent="0.25">
      <c r="A245" s="15" t="s">
        <v>11</v>
      </c>
      <c r="B245" s="16" t="s">
        <v>316</v>
      </c>
      <c r="C245" s="18">
        <v>67291024.900000006</v>
      </c>
      <c r="D245" s="18">
        <v>42174570.899999999</v>
      </c>
      <c r="E245" s="19">
        <f t="shared" si="6"/>
        <v>62.674882664775687</v>
      </c>
      <c r="F245" s="20">
        <f t="shared" si="7"/>
        <v>25116454.000000007</v>
      </c>
    </row>
    <row r="246" spans="1:6" ht="31.5" x14ac:dyDescent="0.25">
      <c r="A246" s="15" t="s">
        <v>13</v>
      </c>
      <c r="B246" s="16" t="s">
        <v>317</v>
      </c>
      <c r="C246" s="18">
        <v>67291024.900000006</v>
      </c>
      <c r="D246" s="18">
        <v>42174570.899999999</v>
      </c>
      <c r="E246" s="19">
        <f t="shared" si="6"/>
        <v>62.674882664775687</v>
      </c>
      <c r="F246" s="20">
        <f t="shared" si="7"/>
        <v>25116454.000000007</v>
      </c>
    </row>
    <row r="247" spans="1:6" ht="31.5" x14ac:dyDescent="0.25">
      <c r="A247" s="15" t="s">
        <v>15</v>
      </c>
      <c r="B247" s="16" t="s">
        <v>318</v>
      </c>
      <c r="C247" s="18">
        <v>50113816</v>
      </c>
      <c r="D247" s="18">
        <v>30815662.710000001</v>
      </c>
      <c r="E247" s="19">
        <f t="shared" si="6"/>
        <v>61.49135142691987</v>
      </c>
      <c r="F247" s="20">
        <f t="shared" si="7"/>
        <v>19298153.289999999</v>
      </c>
    </row>
    <row r="248" spans="1:6" ht="47.25" x14ac:dyDescent="0.25">
      <c r="A248" s="15" t="s">
        <v>17</v>
      </c>
      <c r="B248" s="16" t="s">
        <v>319</v>
      </c>
      <c r="C248" s="18">
        <v>2042835.9</v>
      </c>
      <c r="D248" s="18">
        <v>1449783.45</v>
      </c>
      <c r="E248" s="19">
        <f t="shared" si="6"/>
        <v>70.969158609362609</v>
      </c>
      <c r="F248" s="20">
        <f t="shared" si="7"/>
        <v>593052.44999999995</v>
      </c>
    </row>
    <row r="249" spans="1:6" ht="63" x14ac:dyDescent="0.25">
      <c r="A249" s="15" t="s">
        <v>19</v>
      </c>
      <c r="B249" s="16" t="s">
        <v>320</v>
      </c>
      <c r="C249" s="18">
        <v>15134373</v>
      </c>
      <c r="D249" s="18">
        <v>9909124.7400000002</v>
      </c>
      <c r="E249" s="19">
        <f t="shared" si="6"/>
        <v>65.474299728175069</v>
      </c>
      <c r="F249" s="20">
        <f t="shared" si="7"/>
        <v>5225248.26</v>
      </c>
    </row>
    <row r="250" spans="1:6" ht="31.5" x14ac:dyDescent="0.25">
      <c r="A250" s="15" t="s">
        <v>30</v>
      </c>
      <c r="B250" s="16" t="s">
        <v>321</v>
      </c>
      <c r="C250" s="18">
        <v>8122200</v>
      </c>
      <c r="D250" s="18">
        <v>2665369.5699999998</v>
      </c>
      <c r="E250" s="19">
        <f t="shared" si="6"/>
        <v>32.815857403166625</v>
      </c>
      <c r="F250" s="20">
        <f t="shared" si="7"/>
        <v>5456830.4299999997</v>
      </c>
    </row>
    <row r="251" spans="1:6" ht="47.25" x14ac:dyDescent="0.25">
      <c r="A251" s="15" t="s">
        <v>32</v>
      </c>
      <c r="B251" s="16" t="s">
        <v>322</v>
      </c>
      <c r="C251" s="18">
        <v>8122200</v>
      </c>
      <c r="D251" s="18">
        <v>2665369.5699999998</v>
      </c>
      <c r="E251" s="19">
        <f t="shared" si="6"/>
        <v>32.815857403166625</v>
      </c>
      <c r="F251" s="20">
        <f t="shared" si="7"/>
        <v>5456830.4299999997</v>
      </c>
    </row>
    <row r="252" spans="1:6" ht="31.5" x14ac:dyDescent="0.25">
      <c r="A252" s="15" t="s">
        <v>34</v>
      </c>
      <c r="B252" s="16" t="s">
        <v>323</v>
      </c>
      <c r="C252" s="18">
        <v>3315800</v>
      </c>
      <c r="D252" s="18">
        <v>899506.5</v>
      </c>
      <c r="E252" s="19">
        <f t="shared" si="6"/>
        <v>27.127887689245433</v>
      </c>
      <c r="F252" s="20">
        <f t="shared" si="7"/>
        <v>2416293.5</v>
      </c>
    </row>
    <row r="253" spans="1:6" ht="15.75" x14ac:dyDescent="0.25">
      <c r="A253" s="15" t="s">
        <v>36</v>
      </c>
      <c r="B253" s="16" t="s">
        <v>324</v>
      </c>
      <c r="C253" s="18">
        <v>3775800</v>
      </c>
      <c r="D253" s="18">
        <v>992885.97</v>
      </c>
      <c r="E253" s="19">
        <f t="shared" si="6"/>
        <v>26.296042428094708</v>
      </c>
      <c r="F253" s="20">
        <f t="shared" si="7"/>
        <v>2782914.0300000003</v>
      </c>
    </row>
    <row r="254" spans="1:6" ht="15.75" x14ac:dyDescent="0.25">
      <c r="A254" s="15" t="s">
        <v>59</v>
      </c>
      <c r="B254" s="16" t="s">
        <v>325</v>
      </c>
      <c r="C254" s="18">
        <v>1030600</v>
      </c>
      <c r="D254" s="18">
        <v>772977.1</v>
      </c>
      <c r="E254" s="19">
        <f t="shared" si="6"/>
        <v>75.002629536192515</v>
      </c>
      <c r="F254" s="20">
        <f t="shared" si="7"/>
        <v>257622.90000000002</v>
      </c>
    </row>
    <row r="255" spans="1:6" ht="31.5" x14ac:dyDescent="0.25">
      <c r="A255" s="15" t="s">
        <v>38</v>
      </c>
      <c r="B255" s="16" t="s">
        <v>326</v>
      </c>
      <c r="C255" s="18">
        <v>77404.100000000006</v>
      </c>
      <c r="D255" s="18">
        <v>77404.100000000006</v>
      </c>
      <c r="E255" s="19">
        <f t="shared" si="6"/>
        <v>100</v>
      </c>
      <c r="F255" s="20">
        <f t="shared" si="7"/>
        <v>0</v>
      </c>
    </row>
    <row r="256" spans="1:6" ht="31.5" x14ac:dyDescent="0.25">
      <c r="A256" s="15" t="s">
        <v>85</v>
      </c>
      <c r="B256" s="16" t="s">
        <v>327</v>
      </c>
      <c r="C256" s="18">
        <v>77404.100000000006</v>
      </c>
      <c r="D256" s="18">
        <v>77404.100000000006</v>
      </c>
      <c r="E256" s="19">
        <f t="shared" si="6"/>
        <v>100</v>
      </c>
      <c r="F256" s="20">
        <f t="shared" si="7"/>
        <v>0</v>
      </c>
    </row>
    <row r="257" spans="1:6" ht="47.25" x14ac:dyDescent="0.25">
      <c r="A257" s="15" t="s">
        <v>87</v>
      </c>
      <c r="B257" s="16" t="s">
        <v>328</v>
      </c>
      <c r="C257" s="18">
        <v>77404.100000000006</v>
      </c>
      <c r="D257" s="18">
        <v>77404.100000000006</v>
      </c>
      <c r="E257" s="19">
        <f t="shared" si="6"/>
        <v>100</v>
      </c>
      <c r="F257" s="20">
        <f t="shared" si="7"/>
        <v>0</v>
      </c>
    </row>
    <row r="258" spans="1:6" ht="47.25" x14ac:dyDescent="0.25">
      <c r="A258" s="15" t="s">
        <v>121</v>
      </c>
      <c r="B258" s="16" t="s">
        <v>329</v>
      </c>
      <c r="C258" s="18">
        <v>8637387</v>
      </c>
      <c r="D258" s="18">
        <v>5653501</v>
      </c>
      <c r="E258" s="19">
        <f t="shared" si="6"/>
        <v>65.453834591410569</v>
      </c>
      <c r="F258" s="20">
        <f t="shared" si="7"/>
        <v>2983886</v>
      </c>
    </row>
    <row r="259" spans="1:6" ht="15.75" x14ac:dyDescent="0.25">
      <c r="A259" s="15" t="s">
        <v>188</v>
      </c>
      <c r="B259" s="16" t="s">
        <v>330</v>
      </c>
      <c r="C259" s="18">
        <v>8637387</v>
      </c>
      <c r="D259" s="18">
        <v>5653501</v>
      </c>
      <c r="E259" s="19">
        <f t="shared" si="6"/>
        <v>65.453834591410569</v>
      </c>
      <c r="F259" s="20">
        <f t="shared" si="7"/>
        <v>2983886</v>
      </c>
    </row>
    <row r="260" spans="1:6" ht="78.75" x14ac:dyDescent="0.25">
      <c r="A260" s="15" t="s">
        <v>276</v>
      </c>
      <c r="B260" s="16" t="s">
        <v>331</v>
      </c>
      <c r="C260" s="18">
        <v>8637387</v>
      </c>
      <c r="D260" s="18">
        <v>5653501</v>
      </c>
      <c r="E260" s="19">
        <f t="shared" si="6"/>
        <v>65.453834591410569</v>
      </c>
      <c r="F260" s="20">
        <f t="shared" si="7"/>
        <v>2983886</v>
      </c>
    </row>
    <row r="261" spans="1:6" ht="15.75" x14ac:dyDescent="0.25">
      <c r="A261" s="15" t="s">
        <v>42</v>
      </c>
      <c r="B261" s="16" t="s">
        <v>332</v>
      </c>
      <c r="C261" s="18">
        <v>344000</v>
      </c>
      <c r="D261" s="18">
        <v>27050</v>
      </c>
      <c r="E261" s="19">
        <f t="shared" si="6"/>
        <v>7.8633720930232558</v>
      </c>
      <c r="F261" s="20">
        <f t="shared" si="7"/>
        <v>316950</v>
      </c>
    </row>
    <row r="262" spans="1:6" ht="15.75" x14ac:dyDescent="0.25">
      <c r="A262" s="15" t="s">
        <v>44</v>
      </c>
      <c r="B262" s="16" t="s">
        <v>333</v>
      </c>
      <c r="C262" s="18">
        <v>344000</v>
      </c>
      <c r="D262" s="18">
        <v>27050</v>
      </c>
      <c r="E262" s="19">
        <f t="shared" si="6"/>
        <v>7.8633720930232558</v>
      </c>
      <c r="F262" s="20">
        <f t="shared" si="7"/>
        <v>316950</v>
      </c>
    </row>
    <row r="263" spans="1:6" ht="31.5" x14ac:dyDescent="0.25">
      <c r="A263" s="15" t="s">
        <v>67</v>
      </c>
      <c r="B263" s="16" t="s">
        <v>334</v>
      </c>
      <c r="C263" s="18">
        <v>332000</v>
      </c>
      <c r="D263" s="18">
        <v>20000</v>
      </c>
      <c r="E263" s="19">
        <f t="shared" ref="E263:E326" si="8">D263/C263*100</f>
        <v>6.024096385542169</v>
      </c>
      <c r="F263" s="20">
        <f t="shared" ref="F263:F326" si="9">C263-D263</f>
        <v>312000</v>
      </c>
    </row>
    <row r="264" spans="1:6" ht="15.75" x14ac:dyDescent="0.25">
      <c r="A264" s="15" t="s">
        <v>69</v>
      </c>
      <c r="B264" s="16" t="s">
        <v>335</v>
      </c>
      <c r="C264" s="18">
        <v>12000</v>
      </c>
      <c r="D264" s="18">
        <v>7050</v>
      </c>
      <c r="E264" s="19">
        <f t="shared" si="8"/>
        <v>58.75</v>
      </c>
      <c r="F264" s="20">
        <f t="shared" si="9"/>
        <v>4950</v>
      </c>
    </row>
    <row r="265" spans="1:6" ht="15.75" x14ac:dyDescent="0.25">
      <c r="A265" s="11" t="s">
        <v>336</v>
      </c>
      <c r="B265" s="17" t="s">
        <v>337</v>
      </c>
      <c r="C265" s="12">
        <v>254504371.11000001</v>
      </c>
      <c r="D265" s="12">
        <v>168123022.5</v>
      </c>
      <c r="E265" s="13">
        <f t="shared" si="8"/>
        <v>66.058992137048648</v>
      </c>
      <c r="F265" s="14">
        <f t="shared" si="9"/>
        <v>86381348.610000014</v>
      </c>
    </row>
    <row r="266" spans="1:6" ht="15.75" x14ac:dyDescent="0.25">
      <c r="A266" s="15" t="s">
        <v>338</v>
      </c>
      <c r="B266" s="16" t="s">
        <v>339</v>
      </c>
      <c r="C266" s="18">
        <v>174925630.93000001</v>
      </c>
      <c r="D266" s="18">
        <v>117288665.43000001</v>
      </c>
      <c r="E266" s="19">
        <f t="shared" si="8"/>
        <v>67.050588759594305</v>
      </c>
      <c r="F266" s="20">
        <f t="shared" si="9"/>
        <v>57636965.5</v>
      </c>
    </row>
    <row r="267" spans="1:6" ht="47.25" x14ac:dyDescent="0.25">
      <c r="A267" s="15" t="s">
        <v>121</v>
      </c>
      <c r="B267" s="16" t="s">
        <v>340</v>
      </c>
      <c r="C267" s="18">
        <v>174925630.93000001</v>
      </c>
      <c r="D267" s="18">
        <v>117288665.43000001</v>
      </c>
      <c r="E267" s="19">
        <f t="shared" si="8"/>
        <v>67.050588759594305</v>
      </c>
      <c r="F267" s="20">
        <f t="shared" si="9"/>
        <v>57636965.5</v>
      </c>
    </row>
    <row r="268" spans="1:6" ht="15.75" x14ac:dyDescent="0.25">
      <c r="A268" s="15" t="s">
        <v>188</v>
      </c>
      <c r="B268" s="16" t="s">
        <v>341</v>
      </c>
      <c r="C268" s="18">
        <v>130447698.76000001</v>
      </c>
      <c r="D268" s="18">
        <v>86056202.170000002</v>
      </c>
      <c r="E268" s="19">
        <f t="shared" si="8"/>
        <v>65.969889072805898</v>
      </c>
      <c r="F268" s="20">
        <f t="shared" si="9"/>
        <v>44391496.590000004</v>
      </c>
    </row>
    <row r="269" spans="1:6" ht="78.75" x14ac:dyDescent="0.25">
      <c r="A269" s="15" t="s">
        <v>276</v>
      </c>
      <c r="B269" s="16" t="s">
        <v>342</v>
      </c>
      <c r="C269" s="18">
        <v>114032494.16</v>
      </c>
      <c r="D269" s="18">
        <v>71523247.609999999</v>
      </c>
      <c r="E269" s="19">
        <f t="shared" si="8"/>
        <v>62.721812880497993</v>
      </c>
      <c r="F269" s="20">
        <f t="shared" si="9"/>
        <v>42509246.549999997</v>
      </c>
    </row>
    <row r="270" spans="1:6" ht="31.5" x14ac:dyDescent="0.25">
      <c r="A270" s="15" t="s">
        <v>190</v>
      </c>
      <c r="B270" s="16" t="s">
        <v>343</v>
      </c>
      <c r="C270" s="18">
        <v>16415204.6</v>
      </c>
      <c r="D270" s="18">
        <v>14532954.560000001</v>
      </c>
      <c r="E270" s="19">
        <f t="shared" si="8"/>
        <v>88.533496317188764</v>
      </c>
      <c r="F270" s="20">
        <f t="shared" si="9"/>
        <v>1882250.0399999991</v>
      </c>
    </row>
    <row r="271" spans="1:6" ht="15.75" x14ac:dyDescent="0.25">
      <c r="A271" s="15" t="s">
        <v>285</v>
      </c>
      <c r="B271" s="16" t="s">
        <v>344</v>
      </c>
      <c r="C271" s="18">
        <v>44477932.170000002</v>
      </c>
      <c r="D271" s="18">
        <v>31232463.260000002</v>
      </c>
      <c r="E271" s="19">
        <f t="shared" si="8"/>
        <v>70.220133302568499</v>
      </c>
      <c r="F271" s="20">
        <f t="shared" si="9"/>
        <v>13245468.91</v>
      </c>
    </row>
    <row r="272" spans="1:6" ht="78.75" x14ac:dyDescent="0.25">
      <c r="A272" s="15" t="s">
        <v>287</v>
      </c>
      <c r="B272" s="16" t="s">
        <v>345</v>
      </c>
      <c r="C272" s="18">
        <v>38228496</v>
      </c>
      <c r="D272" s="18">
        <v>28430014.780000001</v>
      </c>
      <c r="E272" s="19">
        <f t="shared" si="8"/>
        <v>74.368645787163587</v>
      </c>
      <c r="F272" s="20">
        <f t="shared" si="9"/>
        <v>9798481.2199999988</v>
      </c>
    </row>
    <row r="273" spans="1:6" ht="31.5" x14ac:dyDescent="0.25">
      <c r="A273" s="15" t="s">
        <v>289</v>
      </c>
      <c r="B273" s="16" t="s">
        <v>346</v>
      </c>
      <c r="C273" s="18">
        <v>6249436.1699999999</v>
      </c>
      <c r="D273" s="18">
        <v>2802448.48</v>
      </c>
      <c r="E273" s="19">
        <f t="shared" si="8"/>
        <v>44.843221112537577</v>
      </c>
      <c r="F273" s="20">
        <f t="shared" si="9"/>
        <v>3446987.69</v>
      </c>
    </row>
    <row r="274" spans="1:6" ht="31.5" x14ac:dyDescent="0.25">
      <c r="A274" s="15" t="s">
        <v>347</v>
      </c>
      <c r="B274" s="16" t="s">
        <v>348</v>
      </c>
      <c r="C274" s="18">
        <v>79578740.180000007</v>
      </c>
      <c r="D274" s="18">
        <v>50834357.07</v>
      </c>
      <c r="E274" s="19">
        <f t="shared" si="8"/>
        <v>63.879318716301889</v>
      </c>
      <c r="F274" s="20">
        <f t="shared" si="9"/>
        <v>28744383.110000007</v>
      </c>
    </row>
    <row r="275" spans="1:6" ht="78.75" x14ac:dyDescent="0.25">
      <c r="A275" s="15" t="s">
        <v>11</v>
      </c>
      <c r="B275" s="16" t="s">
        <v>349</v>
      </c>
      <c r="C275" s="18">
        <v>22661633.960000001</v>
      </c>
      <c r="D275" s="18">
        <v>12816043.460000001</v>
      </c>
      <c r="E275" s="19">
        <f t="shared" si="8"/>
        <v>56.553924940370891</v>
      </c>
      <c r="F275" s="20">
        <f t="shared" si="9"/>
        <v>9845590.5</v>
      </c>
    </row>
    <row r="276" spans="1:6" ht="31.5" x14ac:dyDescent="0.25">
      <c r="A276" s="15" t="s">
        <v>13</v>
      </c>
      <c r="B276" s="16" t="s">
        <v>350</v>
      </c>
      <c r="C276" s="18">
        <v>22661633.960000001</v>
      </c>
      <c r="D276" s="18">
        <v>12816043.460000001</v>
      </c>
      <c r="E276" s="19">
        <f t="shared" si="8"/>
        <v>56.553924940370891</v>
      </c>
      <c r="F276" s="20">
        <f t="shared" si="9"/>
        <v>9845590.5</v>
      </c>
    </row>
    <row r="277" spans="1:6" ht="31.5" x14ac:dyDescent="0.25">
      <c r="A277" s="15" t="s">
        <v>15</v>
      </c>
      <c r="B277" s="16" t="s">
        <v>351</v>
      </c>
      <c r="C277" s="18">
        <v>16507796</v>
      </c>
      <c r="D277" s="18">
        <v>9652471.4100000001</v>
      </c>
      <c r="E277" s="19">
        <f t="shared" si="8"/>
        <v>58.472199498951895</v>
      </c>
      <c r="F277" s="20">
        <f t="shared" si="9"/>
        <v>6855324.5899999999</v>
      </c>
    </row>
    <row r="278" spans="1:6" ht="47.25" x14ac:dyDescent="0.25">
      <c r="A278" s="15" t="s">
        <v>17</v>
      </c>
      <c r="B278" s="16" t="s">
        <v>352</v>
      </c>
      <c r="C278" s="18">
        <v>1169600</v>
      </c>
      <c r="D278" s="18">
        <v>471604.34</v>
      </c>
      <c r="E278" s="19">
        <f t="shared" si="8"/>
        <v>40.321848495212045</v>
      </c>
      <c r="F278" s="20">
        <f t="shared" si="9"/>
        <v>697995.65999999992</v>
      </c>
    </row>
    <row r="279" spans="1:6" ht="63" x14ac:dyDescent="0.25">
      <c r="A279" s="15" t="s">
        <v>19</v>
      </c>
      <c r="B279" s="16" t="s">
        <v>353</v>
      </c>
      <c r="C279" s="18">
        <v>4984237.96</v>
      </c>
      <c r="D279" s="18">
        <v>2691967.71</v>
      </c>
      <c r="E279" s="19">
        <f t="shared" si="8"/>
        <v>54.00961454095583</v>
      </c>
      <c r="F279" s="20">
        <f t="shared" si="9"/>
        <v>2292270.25</v>
      </c>
    </row>
    <row r="280" spans="1:6" ht="31.5" x14ac:dyDescent="0.25">
      <c r="A280" s="15" t="s">
        <v>30</v>
      </c>
      <c r="B280" s="16" t="s">
        <v>354</v>
      </c>
      <c r="C280" s="18">
        <v>3456306</v>
      </c>
      <c r="D280" s="18">
        <v>1678950.5</v>
      </c>
      <c r="E280" s="19">
        <f t="shared" si="8"/>
        <v>48.576442595071157</v>
      </c>
      <c r="F280" s="20">
        <f t="shared" si="9"/>
        <v>1777355.5</v>
      </c>
    </row>
    <row r="281" spans="1:6" ht="47.25" x14ac:dyDescent="0.25">
      <c r="A281" s="15" t="s">
        <v>32</v>
      </c>
      <c r="B281" s="16" t="s">
        <v>355</v>
      </c>
      <c r="C281" s="18">
        <v>3456306</v>
      </c>
      <c r="D281" s="18">
        <v>1678950.5</v>
      </c>
      <c r="E281" s="19">
        <f t="shared" si="8"/>
        <v>48.576442595071157</v>
      </c>
      <c r="F281" s="20">
        <f t="shared" si="9"/>
        <v>1777355.5</v>
      </c>
    </row>
    <row r="282" spans="1:6" ht="31.5" x14ac:dyDescent="0.25">
      <c r="A282" s="15" t="s">
        <v>34</v>
      </c>
      <c r="B282" s="16" t="s">
        <v>356</v>
      </c>
      <c r="C282" s="18">
        <v>1569235</v>
      </c>
      <c r="D282" s="18">
        <v>854497.85</v>
      </c>
      <c r="E282" s="19">
        <f t="shared" si="8"/>
        <v>54.453147552788458</v>
      </c>
      <c r="F282" s="20">
        <f t="shared" si="9"/>
        <v>714737.15</v>
      </c>
    </row>
    <row r="283" spans="1:6" ht="15.75" x14ac:dyDescent="0.25">
      <c r="A283" s="15" t="s">
        <v>36</v>
      </c>
      <c r="B283" s="16" t="s">
        <v>357</v>
      </c>
      <c r="C283" s="18">
        <v>1151073</v>
      </c>
      <c r="D283" s="18">
        <v>351840.39</v>
      </c>
      <c r="E283" s="19">
        <f t="shared" si="8"/>
        <v>30.566296837820019</v>
      </c>
      <c r="F283" s="20">
        <f t="shared" si="9"/>
        <v>799232.61</v>
      </c>
    </row>
    <row r="284" spans="1:6" ht="15.75" x14ac:dyDescent="0.25">
      <c r="A284" s="15" t="s">
        <v>59</v>
      </c>
      <c r="B284" s="16" t="s">
        <v>358</v>
      </c>
      <c r="C284" s="18">
        <v>735998</v>
      </c>
      <c r="D284" s="18">
        <v>472612.26</v>
      </c>
      <c r="E284" s="19">
        <f t="shared" si="8"/>
        <v>64.213796776621678</v>
      </c>
      <c r="F284" s="20">
        <f t="shared" si="9"/>
        <v>263385.74</v>
      </c>
    </row>
    <row r="285" spans="1:6" ht="47.25" x14ac:dyDescent="0.25">
      <c r="A285" s="15" t="s">
        <v>121</v>
      </c>
      <c r="B285" s="16" t="s">
        <v>359</v>
      </c>
      <c r="C285" s="18">
        <v>53458484.18</v>
      </c>
      <c r="D285" s="18">
        <v>36337355.07</v>
      </c>
      <c r="E285" s="19">
        <f t="shared" si="8"/>
        <v>67.973036698250795</v>
      </c>
      <c r="F285" s="20">
        <f t="shared" si="9"/>
        <v>17121129.109999999</v>
      </c>
    </row>
    <row r="286" spans="1:6" ht="15.75" x14ac:dyDescent="0.25">
      <c r="A286" s="15" t="s">
        <v>188</v>
      </c>
      <c r="B286" s="16" t="s">
        <v>360</v>
      </c>
      <c r="C286" s="18">
        <v>53458484.18</v>
      </c>
      <c r="D286" s="18">
        <v>36337355.07</v>
      </c>
      <c r="E286" s="19">
        <f t="shared" si="8"/>
        <v>67.973036698250795</v>
      </c>
      <c r="F286" s="20">
        <f t="shared" si="9"/>
        <v>17121129.109999999</v>
      </c>
    </row>
    <row r="287" spans="1:6" ht="78.75" x14ac:dyDescent="0.25">
      <c r="A287" s="15" t="s">
        <v>276</v>
      </c>
      <c r="B287" s="16" t="s">
        <v>361</v>
      </c>
      <c r="C287" s="18">
        <v>52190475</v>
      </c>
      <c r="D287" s="18">
        <v>35089058.710000001</v>
      </c>
      <c r="E287" s="19">
        <f t="shared" si="8"/>
        <v>67.232687018081364</v>
      </c>
      <c r="F287" s="20">
        <f t="shared" si="9"/>
        <v>17101416.289999999</v>
      </c>
    </row>
    <row r="288" spans="1:6" ht="31.5" x14ac:dyDescent="0.25">
      <c r="A288" s="15" t="s">
        <v>190</v>
      </c>
      <c r="B288" s="16" t="s">
        <v>362</v>
      </c>
      <c r="C288" s="18">
        <v>1268009.18</v>
      </c>
      <c r="D288" s="18">
        <v>1248296.3600000001</v>
      </c>
      <c r="E288" s="19">
        <f t="shared" si="8"/>
        <v>98.445372453849274</v>
      </c>
      <c r="F288" s="20">
        <f t="shared" si="9"/>
        <v>19712.819999999832</v>
      </c>
    </row>
    <row r="289" spans="1:6" ht="15.75" x14ac:dyDescent="0.25">
      <c r="A289" s="15" t="s">
        <v>42</v>
      </c>
      <c r="B289" s="16" t="s">
        <v>363</v>
      </c>
      <c r="C289" s="18">
        <v>2316.04</v>
      </c>
      <c r="D289" s="18">
        <v>2008.04</v>
      </c>
      <c r="E289" s="19">
        <f t="shared" si="8"/>
        <v>86.701438662544689</v>
      </c>
      <c r="F289" s="20">
        <f t="shared" si="9"/>
        <v>308</v>
      </c>
    </row>
    <row r="290" spans="1:6" ht="15.75" x14ac:dyDescent="0.25">
      <c r="A290" s="15" t="s">
        <v>44</v>
      </c>
      <c r="B290" s="16" t="s">
        <v>364</v>
      </c>
      <c r="C290" s="18">
        <v>2316.04</v>
      </c>
      <c r="D290" s="18">
        <v>2008.04</v>
      </c>
      <c r="E290" s="19">
        <f t="shared" si="8"/>
        <v>86.701438662544689</v>
      </c>
      <c r="F290" s="20">
        <f t="shared" si="9"/>
        <v>308</v>
      </c>
    </row>
    <row r="291" spans="1:6" ht="15.75" x14ac:dyDescent="0.25">
      <c r="A291" s="15" t="s">
        <v>69</v>
      </c>
      <c r="B291" s="16" t="s">
        <v>365</v>
      </c>
      <c r="C291" s="18">
        <v>1200</v>
      </c>
      <c r="D291" s="18">
        <v>892</v>
      </c>
      <c r="E291" s="19">
        <f t="shared" si="8"/>
        <v>74.333333333333329</v>
      </c>
      <c r="F291" s="20">
        <f t="shared" si="9"/>
        <v>308</v>
      </c>
    </row>
    <row r="292" spans="1:6" ht="15.75" x14ac:dyDescent="0.25">
      <c r="A292" s="15" t="s">
        <v>46</v>
      </c>
      <c r="B292" s="16" t="s">
        <v>366</v>
      </c>
      <c r="C292" s="18">
        <v>1116.04</v>
      </c>
      <c r="D292" s="18">
        <v>1116.04</v>
      </c>
      <c r="E292" s="19">
        <f t="shared" si="8"/>
        <v>100</v>
      </c>
      <c r="F292" s="20">
        <f t="shared" si="9"/>
        <v>0</v>
      </c>
    </row>
    <row r="293" spans="1:6" ht="15.75" x14ac:dyDescent="0.25">
      <c r="A293" s="11" t="s">
        <v>367</v>
      </c>
      <c r="B293" s="17" t="s">
        <v>368</v>
      </c>
      <c r="C293" s="12">
        <v>131545845.84999999</v>
      </c>
      <c r="D293" s="12">
        <v>99154182.629999995</v>
      </c>
      <c r="E293" s="13">
        <f t="shared" si="8"/>
        <v>75.376141290743774</v>
      </c>
      <c r="F293" s="14">
        <f t="shared" si="9"/>
        <v>32391663.219999999</v>
      </c>
    </row>
    <row r="294" spans="1:6" ht="15.75" x14ac:dyDescent="0.25">
      <c r="A294" s="15" t="s">
        <v>369</v>
      </c>
      <c r="B294" s="16" t="s">
        <v>370</v>
      </c>
      <c r="C294" s="18">
        <v>21600000</v>
      </c>
      <c r="D294" s="18">
        <v>14077586.66</v>
      </c>
      <c r="E294" s="19">
        <f t="shared" si="8"/>
        <v>65.174012314814817</v>
      </c>
      <c r="F294" s="20">
        <f t="shared" si="9"/>
        <v>7522413.3399999999</v>
      </c>
    </row>
    <row r="295" spans="1:6" ht="31.5" x14ac:dyDescent="0.25">
      <c r="A295" s="15" t="s">
        <v>38</v>
      </c>
      <c r="B295" s="16" t="s">
        <v>371</v>
      </c>
      <c r="C295" s="18">
        <v>21600000</v>
      </c>
      <c r="D295" s="18">
        <v>14077586.66</v>
      </c>
      <c r="E295" s="19">
        <f t="shared" si="8"/>
        <v>65.174012314814817</v>
      </c>
      <c r="F295" s="20">
        <f t="shared" si="9"/>
        <v>7522413.3399999999</v>
      </c>
    </row>
    <row r="296" spans="1:6" ht="31.5" x14ac:dyDescent="0.25">
      <c r="A296" s="15" t="s">
        <v>85</v>
      </c>
      <c r="B296" s="16" t="s">
        <v>372</v>
      </c>
      <c r="C296" s="18">
        <v>21600000</v>
      </c>
      <c r="D296" s="18">
        <v>14077586.66</v>
      </c>
      <c r="E296" s="19">
        <f t="shared" si="8"/>
        <v>65.174012314814817</v>
      </c>
      <c r="F296" s="20">
        <f t="shared" si="9"/>
        <v>7522413.3399999999</v>
      </c>
    </row>
    <row r="297" spans="1:6" ht="47.25" x14ac:dyDescent="0.25">
      <c r="A297" s="15" t="s">
        <v>87</v>
      </c>
      <c r="B297" s="16" t="s">
        <v>373</v>
      </c>
      <c r="C297" s="18">
        <v>21600000</v>
      </c>
      <c r="D297" s="18">
        <v>14077586.66</v>
      </c>
      <c r="E297" s="19">
        <f t="shared" si="8"/>
        <v>65.174012314814817</v>
      </c>
      <c r="F297" s="20">
        <f t="shared" si="9"/>
        <v>7522413.3399999999</v>
      </c>
    </row>
    <row r="298" spans="1:6" ht="15.75" x14ac:dyDescent="0.25">
      <c r="A298" s="15" t="s">
        <v>374</v>
      </c>
      <c r="B298" s="16" t="s">
        <v>375</v>
      </c>
      <c r="C298" s="18">
        <v>11497062</v>
      </c>
      <c r="D298" s="18">
        <v>7916355.9699999997</v>
      </c>
      <c r="E298" s="19">
        <f t="shared" si="8"/>
        <v>68.85546907549076</v>
      </c>
      <c r="F298" s="20">
        <f t="shared" si="9"/>
        <v>3580706.0300000003</v>
      </c>
    </row>
    <row r="299" spans="1:6" ht="78.75" x14ac:dyDescent="0.25">
      <c r="A299" s="15" t="s">
        <v>11</v>
      </c>
      <c r="B299" s="16" t="s">
        <v>376</v>
      </c>
      <c r="C299" s="18">
        <v>8068926</v>
      </c>
      <c r="D299" s="18">
        <v>4488219.97</v>
      </c>
      <c r="E299" s="19">
        <f t="shared" si="8"/>
        <v>55.623511357025698</v>
      </c>
      <c r="F299" s="20">
        <f t="shared" si="9"/>
        <v>3580706.0300000003</v>
      </c>
    </row>
    <row r="300" spans="1:6" ht="31.5" x14ac:dyDescent="0.25">
      <c r="A300" s="15" t="s">
        <v>139</v>
      </c>
      <c r="B300" s="16" t="s">
        <v>377</v>
      </c>
      <c r="C300" s="18">
        <v>8068926</v>
      </c>
      <c r="D300" s="18">
        <v>4488219.97</v>
      </c>
      <c r="E300" s="19">
        <f t="shared" si="8"/>
        <v>55.623511357025698</v>
      </c>
      <c r="F300" s="20">
        <f t="shared" si="9"/>
        <v>3580706.0300000003</v>
      </c>
    </row>
    <row r="301" spans="1:6" ht="31.5" x14ac:dyDescent="0.25">
      <c r="A301" s="15" t="s">
        <v>143</v>
      </c>
      <c r="B301" s="16" t="s">
        <v>378</v>
      </c>
      <c r="C301" s="18">
        <v>8068926</v>
      </c>
      <c r="D301" s="18">
        <v>4488219.97</v>
      </c>
      <c r="E301" s="19">
        <f t="shared" si="8"/>
        <v>55.623511357025698</v>
      </c>
      <c r="F301" s="20">
        <f t="shared" si="9"/>
        <v>3580706.0300000003</v>
      </c>
    </row>
    <row r="302" spans="1:6" ht="31.5" x14ac:dyDescent="0.25">
      <c r="A302" s="15" t="s">
        <v>38</v>
      </c>
      <c r="B302" s="16" t="s">
        <v>379</v>
      </c>
      <c r="C302" s="18">
        <v>3428136</v>
      </c>
      <c r="D302" s="18">
        <v>3428136</v>
      </c>
      <c r="E302" s="19">
        <f t="shared" si="8"/>
        <v>100</v>
      </c>
      <c r="F302" s="20">
        <f t="shared" si="9"/>
        <v>0</v>
      </c>
    </row>
    <row r="303" spans="1:6" ht="31.5" x14ac:dyDescent="0.25">
      <c r="A303" s="15" t="s">
        <v>85</v>
      </c>
      <c r="B303" s="16" t="s">
        <v>380</v>
      </c>
      <c r="C303" s="18">
        <v>3428136</v>
      </c>
      <c r="D303" s="18">
        <v>3428136</v>
      </c>
      <c r="E303" s="19">
        <f t="shared" si="8"/>
        <v>100</v>
      </c>
      <c r="F303" s="20">
        <f t="shared" si="9"/>
        <v>0</v>
      </c>
    </row>
    <row r="304" spans="1:6" ht="47.25" x14ac:dyDescent="0.25">
      <c r="A304" s="15" t="s">
        <v>87</v>
      </c>
      <c r="B304" s="16" t="s">
        <v>381</v>
      </c>
      <c r="C304" s="18">
        <v>3428136</v>
      </c>
      <c r="D304" s="18">
        <v>3428136</v>
      </c>
      <c r="E304" s="19">
        <f t="shared" si="8"/>
        <v>100</v>
      </c>
      <c r="F304" s="20">
        <f t="shared" si="9"/>
        <v>0</v>
      </c>
    </row>
    <row r="305" spans="1:6" ht="15.75" x14ac:dyDescent="0.25">
      <c r="A305" s="15" t="s">
        <v>382</v>
      </c>
      <c r="B305" s="16" t="s">
        <v>383</v>
      </c>
      <c r="C305" s="18">
        <v>98448783.849999994</v>
      </c>
      <c r="D305" s="18">
        <v>77160240</v>
      </c>
      <c r="E305" s="19">
        <f t="shared" si="8"/>
        <v>78.376021503286452</v>
      </c>
      <c r="F305" s="20">
        <f t="shared" si="9"/>
        <v>21288543.849999994</v>
      </c>
    </row>
    <row r="306" spans="1:6" ht="31.5" x14ac:dyDescent="0.25">
      <c r="A306" s="15" t="s">
        <v>38</v>
      </c>
      <c r="B306" s="16" t="s">
        <v>384</v>
      </c>
      <c r="C306" s="18">
        <v>38979595.850000001</v>
      </c>
      <c r="D306" s="18">
        <v>38943240</v>
      </c>
      <c r="E306" s="19">
        <f t="shared" si="8"/>
        <v>99.906731075047816</v>
      </c>
      <c r="F306" s="20">
        <f t="shared" si="9"/>
        <v>36355.85000000149</v>
      </c>
    </row>
    <row r="307" spans="1:6" ht="31.5" x14ac:dyDescent="0.25">
      <c r="A307" s="15" t="s">
        <v>85</v>
      </c>
      <c r="B307" s="16" t="s">
        <v>385</v>
      </c>
      <c r="C307" s="18">
        <v>38979595.850000001</v>
      </c>
      <c r="D307" s="18">
        <v>38943240</v>
      </c>
      <c r="E307" s="19">
        <f t="shared" si="8"/>
        <v>99.906731075047816</v>
      </c>
      <c r="F307" s="20">
        <f t="shared" si="9"/>
        <v>36355.85000000149</v>
      </c>
    </row>
    <row r="308" spans="1:6" ht="15.75" x14ac:dyDescent="0.25">
      <c r="A308" s="15" t="s">
        <v>386</v>
      </c>
      <c r="B308" s="16" t="s">
        <v>387</v>
      </c>
      <c r="C308" s="18">
        <v>38979595.850000001</v>
      </c>
      <c r="D308" s="18">
        <v>38943240</v>
      </c>
      <c r="E308" s="19">
        <f t="shared" si="8"/>
        <v>99.906731075047816</v>
      </c>
      <c r="F308" s="20">
        <f t="shared" si="9"/>
        <v>36355.85000000149</v>
      </c>
    </row>
    <row r="309" spans="1:6" ht="47.25" x14ac:dyDescent="0.25">
      <c r="A309" s="15" t="s">
        <v>220</v>
      </c>
      <c r="B309" s="16" t="s">
        <v>388</v>
      </c>
      <c r="C309" s="18">
        <v>42409188</v>
      </c>
      <c r="D309" s="18">
        <v>31157000</v>
      </c>
      <c r="E309" s="19">
        <f t="shared" si="8"/>
        <v>73.467570282175643</v>
      </c>
      <c r="F309" s="20">
        <f t="shared" si="9"/>
        <v>11252188</v>
      </c>
    </row>
    <row r="310" spans="1:6" ht="15.75" x14ac:dyDescent="0.25">
      <c r="A310" s="15" t="s">
        <v>222</v>
      </c>
      <c r="B310" s="16" t="s">
        <v>389</v>
      </c>
      <c r="C310" s="18">
        <v>42409188</v>
      </c>
      <c r="D310" s="18">
        <v>31157000</v>
      </c>
      <c r="E310" s="19">
        <f t="shared" si="8"/>
        <v>73.467570282175643</v>
      </c>
      <c r="F310" s="20">
        <f t="shared" si="9"/>
        <v>11252188</v>
      </c>
    </row>
    <row r="311" spans="1:6" ht="63" x14ac:dyDescent="0.25">
      <c r="A311" s="15" t="s">
        <v>224</v>
      </c>
      <c r="B311" s="16" t="s">
        <v>390</v>
      </c>
      <c r="C311" s="18">
        <v>42409188</v>
      </c>
      <c r="D311" s="18">
        <v>31157000</v>
      </c>
      <c r="E311" s="19">
        <f t="shared" si="8"/>
        <v>73.467570282175643</v>
      </c>
      <c r="F311" s="20">
        <f t="shared" si="9"/>
        <v>11252188</v>
      </c>
    </row>
    <row r="312" spans="1:6" ht="47.25" x14ac:dyDescent="0.25">
      <c r="A312" s="15" t="s">
        <v>121</v>
      </c>
      <c r="B312" s="16" t="s">
        <v>391</v>
      </c>
      <c r="C312" s="18">
        <v>17060000</v>
      </c>
      <c r="D312" s="18">
        <v>7060000</v>
      </c>
      <c r="E312" s="19">
        <f t="shared" si="8"/>
        <v>41.38335287221571</v>
      </c>
      <c r="F312" s="20">
        <f t="shared" si="9"/>
        <v>10000000</v>
      </c>
    </row>
    <row r="313" spans="1:6" ht="15.75" x14ac:dyDescent="0.25">
      <c r="A313" s="15" t="s">
        <v>188</v>
      </c>
      <c r="B313" s="16" t="s">
        <v>392</v>
      </c>
      <c r="C313" s="18">
        <v>17060000</v>
      </c>
      <c r="D313" s="18">
        <v>7060000</v>
      </c>
      <c r="E313" s="19">
        <f t="shared" si="8"/>
        <v>41.38335287221571</v>
      </c>
      <c r="F313" s="20">
        <f t="shared" si="9"/>
        <v>10000000</v>
      </c>
    </row>
    <row r="314" spans="1:6" ht="31.5" x14ac:dyDescent="0.25">
      <c r="A314" s="15" t="s">
        <v>190</v>
      </c>
      <c r="B314" s="16" t="s">
        <v>393</v>
      </c>
      <c r="C314" s="18">
        <v>17060000</v>
      </c>
      <c r="D314" s="18">
        <v>7060000</v>
      </c>
      <c r="E314" s="19">
        <f t="shared" si="8"/>
        <v>41.38335287221571</v>
      </c>
      <c r="F314" s="20">
        <f t="shared" si="9"/>
        <v>10000000</v>
      </c>
    </row>
    <row r="315" spans="1:6" ht="15.75" x14ac:dyDescent="0.25">
      <c r="A315" s="11" t="s">
        <v>394</v>
      </c>
      <c r="B315" s="17" t="s">
        <v>395</v>
      </c>
      <c r="C315" s="12">
        <v>227923601.91999999</v>
      </c>
      <c r="D315" s="12">
        <v>127972111.64</v>
      </c>
      <c r="E315" s="13">
        <f t="shared" si="8"/>
        <v>56.146932815197239</v>
      </c>
      <c r="F315" s="14">
        <f t="shared" si="9"/>
        <v>99951490.279999986</v>
      </c>
    </row>
    <row r="316" spans="1:6" ht="15.75" x14ac:dyDescent="0.25">
      <c r="A316" s="15" t="s">
        <v>396</v>
      </c>
      <c r="B316" s="16" t="s">
        <v>397</v>
      </c>
      <c r="C316" s="18">
        <v>207909072.91999999</v>
      </c>
      <c r="D316" s="18">
        <v>117110894.31</v>
      </c>
      <c r="E316" s="19">
        <f t="shared" si="8"/>
        <v>56.327938297845407</v>
      </c>
      <c r="F316" s="20">
        <f t="shared" si="9"/>
        <v>90798178.609999985</v>
      </c>
    </row>
    <row r="317" spans="1:6" ht="47.25" x14ac:dyDescent="0.25">
      <c r="A317" s="15" t="s">
        <v>121</v>
      </c>
      <c r="B317" s="16" t="s">
        <v>398</v>
      </c>
      <c r="C317" s="18">
        <v>207909072.91999999</v>
      </c>
      <c r="D317" s="18">
        <v>117110894.31</v>
      </c>
      <c r="E317" s="19">
        <f t="shared" si="8"/>
        <v>56.327938297845407</v>
      </c>
      <c r="F317" s="20">
        <f t="shared" si="9"/>
        <v>90798178.609999985</v>
      </c>
    </row>
    <row r="318" spans="1:6" ht="15.75" x14ac:dyDescent="0.25">
      <c r="A318" s="15" t="s">
        <v>188</v>
      </c>
      <c r="B318" s="16" t="s">
        <v>399</v>
      </c>
      <c r="C318" s="18">
        <v>170382535.81</v>
      </c>
      <c r="D318" s="18">
        <v>94401001.409999996</v>
      </c>
      <c r="E318" s="19">
        <f t="shared" si="8"/>
        <v>55.405327172304865</v>
      </c>
      <c r="F318" s="20">
        <f t="shared" si="9"/>
        <v>75981534.400000006</v>
      </c>
    </row>
    <row r="319" spans="1:6" ht="78.75" x14ac:dyDescent="0.25">
      <c r="A319" s="15" t="s">
        <v>276</v>
      </c>
      <c r="B319" s="16" t="s">
        <v>400</v>
      </c>
      <c r="C319" s="18">
        <v>129390357.06</v>
      </c>
      <c r="D319" s="18">
        <v>77376185.599999994</v>
      </c>
      <c r="E319" s="19">
        <f t="shared" si="8"/>
        <v>59.800581247426067</v>
      </c>
      <c r="F319" s="20">
        <f t="shared" si="9"/>
        <v>52014171.460000008</v>
      </c>
    </row>
    <row r="320" spans="1:6" ht="31.5" x14ac:dyDescent="0.25">
      <c r="A320" s="15" t="s">
        <v>190</v>
      </c>
      <c r="B320" s="16" t="s">
        <v>401</v>
      </c>
      <c r="C320" s="18">
        <v>40992178.75</v>
      </c>
      <c r="D320" s="18">
        <v>17024815.809999999</v>
      </c>
      <c r="E320" s="19">
        <f t="shared" si="8"/>
        <v>41.531863709488725</v>
      </c>
      <c r="F320" s="20">
        <f t="shared" si="9"/>
        <v>23967362.940000001</v>
      </c>
    </row>
    <row r="321" spans="1:6" ht="15.75" x14ac:dyDescent="0.25">
      <c r="A321" s="15" t="s">
        <v>285</v>
      </c>
      <c r="B321" s="16" t="s">
        <v>402</v>
      </c>
      <c r="C321" s="18">
        <v>37526537.109999999</v>
      </c>
      <c r="D321" s="18">
        <v>22709892.899999999</v>
      </c>
      <c r="E321" s="19">
        <f t="shared" si="8"/>
        <v>60.516889244087245</v>
      </c>
      <c r="F321" s="20">
        <f t="shared" si="9"/>
        <v>14816644.210000001</v>
      </c>
    </row>
    <row r="322" spans="1:6" ht="78.75" x14ac:dyDescent="0.25">
      <c r="A322" s="15" t="s">
        <v>287</v>
      </c>
      <c r="B322" s="16" t="s">
        <v>403</v>
      </c>
      <c r="C322" s="18">
        <v>36633338</v>
      </c>
      <c r="D322" s="18">
        <v>22515683.760000002</v>
      </c>
      <c r="E322" s="19">
        <f t="shared" si="8"/>
        <v>61.462277229555227</v>
      </c>
      <c r="F322" s="20">
        <f t="shared" si="9"/>
        <v>14117654.239999998</v>
      </c>
    </row>
    <row r="323" spans="1:6" ht="31.5" x14ac:dyDescent="0.25">
      <c r="A323" s="15" t="s">
        <v>289</v>
      </c>
      <c r="B323" s="16" t="s">
        <v>404</v>
      </c>
      <c r="C323" s="18">
        <v>893199.11</v>
      </c>
      <c r="D323" s="18">
        <v>194209.14</v>
      </c>
      <c r="E323" s="19">
        <f t="shared" si="8"/>
        <v>21.743096004652312</v>
      </c>
      <c r="F323" s="20">
        <f t="shared" si="9"/>
        <v>698989.97</v>
      </c>
    </row>
    <row r="324" spans="1:6" ht="31.5" x14ac:dyDescent="0.25">
      <c r="A324" s="15" t="s">
        <v>405</v>
      </c>
      <c r="B324" s="16" t="s">
        <v>406</v>
      </c>
      <c r="C324" s="18">
        <v>20014529</v>
      </c>
      <c r="D324" s="18">
        <v>10861217.33</v>
      </c>
      <c r="E324" s="19">
        <f t="shared" si="8"/>
        <v>54.26666463147847</v>
      </c>
      <c r="F324" s="20">
        <f t="shared" si="9"/>
        <v>9153311.6699999999</v>
      </c>
    </row>
    <row r="325" spans="1:6" ht="78.75" x14ac:dyDescent="0.25">
      <c r="A325" s="15" t="s">
        <v>11</v>
      </c>
      <c r="B325" s="16" t="s">
        <v>407</v>
      </c>
      <c r="C325" s="18">
        <v>18206892</v>
      </c>
      <c r="D325" s="18">
        <v>9791391.4000000004</v>
      </c>
      <c r="E325" s="19">
        <f t="shared" si="8"/>
        <v>53.778488937046475</v>
      </c>
      <c r="F325" s="20">
        <f t="shared" si="9"/>
        <v>8415500.5999999996</v>
      </c>
    </row>
    <row r="326" spans="1:6" ht="31.5" x14ac:dyDescent="0.25">
      <c r="A326" s="15" t="s">
        <v>13</v>
      </c>
      <c r="B326" s="16" t="s">
        <v>408</v>
      </c>
      <c r="C326" s="18">
        <v>18206892</v>
      </c>
      <c r="D326" s="18">
        <v>9791391.4000000004</v>
      </c>
      <c r="E326" s="19">
        <f t="shared" si="8"/>
        <v>53.778488937046475</v>
      </c>
      <c r="F326" s="20">
        <f t="shared" si="9"/>
        <v>8415500.5999999996</v>
      </c>
    </row>
    <row r="327" spans="1:6" ht="31.5" x14ac:dyDescent="0.25">
      <c r="A327" s="15" t="s">
        <v>15</v>
      </c>
      <c r="B327" s="16" t="s">
        <v>409</v>
      </c>
      <c r="C327" s="18">
        <v>13453188</v>
      </c>
      <c r="D327" s="18">
        <v>7192638.5899999999</v>
      </c>
      <c r="E327" s="19">
        <f t="shared" ref="E327:E346" si="10">D327/C327*100</f>
        <v>53.464194434806075</v>
      </c>
      <c r="F327" s="20">
        <f t="shared" ref="F327:F346" si="11">C327-D327</f>
        <v>6260549.4100000001</v>
      </c>
    </row>
    <row r="328" spans="1:6" ht="47.25" x14ac:dyDescent="0.25">
      <c r="A328" s="15" t="s">
        <v>17</v>
      </c>
      <c r="B328" s="16" t="s">
        <v>410</v>
      </c>
      <c r="C328" s="18">
        <v>681780</v>
      </c>
      <c r="D328" s="18">
        <v>556654.53</v>
      </c>
      <c r="E328" s="19">
        <f t="shared" si="10"/>
        <v>81.647236645252136</v>
      </c>
      <c r="F328" s="20">
        <f t="shared" si="11"/>
        <v>125125.46999999997</v>
      </c>
    </row>
    <row r="329" spans="1:6" ht="63" x14ac:dyDescent="0.25">
      <c r="A329" s="15" t="s">
        <v>19</v>
      </c>
      <c r="B329" s="16" t="s">
        <v>411</v>
      </c>
      <c r="C329" s="18">
        <v>4071924</v>
      </c>
      <c r="D329" s="18">
        <v>2042098.28</v>
      </c>
      <c r="E329" s="19">
        <f t="shared" si="10"/>
        <v>50.150697311639412</v>
      </c>
      <c r="F329" s="20">
        <f t="shared" si="11"/>
        <v>2029825.72</v>
      </c>
    </row>
    <row r="330" spans="1:6" ht="31.5" x14ac:dyDescent="0.25">
      <c r="A330" s="15" t="s">
        <v>30</v>
      </c>
      <c r="B330" s="16" t="s">
        <v>412</v>
      </c>
      <c r="C330" s="18">
        <v>1804537</v>
      </c>
      <c r="D330" s="18">
        <v>1067530.93</v>
      </c>
      <c r="E330" s="19">
        <f t="shared" si="10"/>
        <v>59.158162453859354</v>
      </c>
      <c r="F330" s="20">
        <f t="shared" si="11"/>
        <v>737006.07000000007</v>
      </c>
    </row>
    <row r="331" spans="1:6" ht="47.25" x14ac:dyDescent="0.25">
      <c r="A331" s="15" t="s">
        <v>32</v>
      </c>
      <c r="B331" s="16" t="s">
        <v>413</v>
      </c>
      <c r="C331" s="18">
        <v>1804537</v>
      </c>
      <c r="D331" s="18">
        <v>1067530.93</v>
      </c>
      <c r="E331" s="19">
        <f t="shared" si="10"/>
        <v>59.158162453859354</v>
      </c>
      <c r="F331" s="20">
        <f t="shared" si="11"/>
        <v>737006.07000000007</v>
      </c>
    </row>
    <row r="332" spans="1:6" ht="31.5" x14ac:dyDescent="0.25">
      <c r="A332" s="15" t="s">
        <v>34</v>
      </c>
      <c r="B332" s="16" t="s">
        <v>414</v>
      </c>
      <c r="C332" s="18">
        <v>877092</v>
      </c>
      <c r="D332" s="18">
        <v>666358.72</v>
      </c>
      <c r="E332" s="19">
        <f t="shared" si="10"/>
        <v>75.973640165455848</v>
      </c>
      <c r="F332" s="20">
        <f t="shared" si="11"/>
        <v>210733.28000000003</v>
      </c>
    </row>
    <row r="333" spans="1:6" ht="15.75" x14ac:dyDescent="0.25">
      <c r="A333" s="15" t="s">
        <v>36</v>
      </c>
      <c r="B333" s="16" t="s">
        <v>415</v>
      </c>
      <c r="C333" s="18">
        <v>648128</v>
      </c>
      <c r="D333" s="18">
        <v>283224.13</v>
      </c>
      <c r="E333" s="19">
        <f t="shared" si="10"/>
        <v>43.698795608274906</v>
      </c>
      <c r="F333" s="20">
        <f t="shared" si="11"/>
        <v>364903.87</v>
      </c>
    </row>
    <row r="334" spans="1:6" ht="15.75" x14ac:dyDescent="0.25">
      <c r="A334" s="15" t="s">
        <v>59</v>
      </c>
      <c r="B334" s="16" t="s">
        <v>416</v>
      </c>
      <c r="C334" s="18">
        <v>279317</v>
      </c>
      <c r="D334" s="18">
        <v>117948.08</v>
      </c>
      <c r="E334" s="19">
        <f t="shared" si="10"/>
        <v>42.227318781169778</v>
      </c>
      <c r="F334" s="20">
        <f t="shared" si="11"/>
        <v>161368.91999999998</v>
      </c>
    </row>
    <row r="335" spans="1:6" ht="15.75" x14ac:dyDescent="0.25">
      <c r="A335" s="15" t="s">
        <v>42</v>
      </c>
      <c r="B335" s="16" t="s">
        <v>417</v>
      </c>
      <c r="C335" s="18">
        <v>3100</v>
      </c>
      <c r="D335" s="18">
        <v>2295</v>
      </c>
      <c r="E335" s="19">
        <f t="shared" si="10"/>
        <v>74.032258064516128</v>
      </c>
      <c r="F335" s="20">
        <f t="shared" si="11"/>
        <v>805</v>
      </c>
    </row>
    <row r="336" spans="1:6" ht="15.75" x14ac:dyDescent="0.25">
      <c r="A336" s="15" t="s">
        <v>44</v>
      </c>
      <c r="B336" s="16" t="s">
        <v>418</v>
      </c>
      <c r="C336" s="18">
        <v>3100</v>
      </c>
      <c r="D336" s="18">
        <v>2295</v>
      </c>
      <c r="E336" s="19">
        <f t="shared" si="10"/>
        <v>74.032258064516128</v>
      </c>
      <c r="F336" s="20">
        <f t="shared" si="11"/>
        <v>805</v>
      </c>
    </row>
    <row r="337" spans="1:6" ht="15.75" x14ac:dyDescent="0.25">
      <c r="A337" s="15" t="s">
        <v>69</v>
      </c>
      <c r="B337" s="16" t="s">
        <v>419</v>
      </c>
      <c r="C337" s="18">
        <v>3100</v>
      </c>
      <c r="D337" s="18">
        <v>2295</v>
      </c>
      <c r="E337" s="19">
        <f t="shared" si="10"/>
        <v>74.032258064516128</v>
      </c>
      <c r="F337" s="20">
        <f t="shared" si="11"/>
        <v>805</v>
      </c>
    </row>
    <row r="338" spans="1:6" ht="15.75" x14ac:dyDescent="0.25">
      <c r="A338" s="11" t="s">
        <v>420</v>
      </c>
      <c r="B338" s="17" t="s">
        <v>421</v>
      </c>
      <c r="C338" s="12">
        <v>5000000</v>
      </c>
      <c r="D338" s="12">
        <v>4500000</v>
      </c>
      <c r="E338" s="13">
        <f t="shared" si="10"/>
        <v>90</v>
      </c>
      <c r="F338" s="14">
        <f t="shared" si="11"/>
        <v>500000</v>
      </c>
    </row>
    <row r="339" spans="1:6" ht="15.75" x14ac:dyDescent="0.25">
      <c r="A339" s="15" t="s">
        <v>422</v>
      </c>
      <c r="B339" s="16" t="s">
        <v>423</v>
      </c>
      <c r="C339" s="18">
        <v>5000000</v>
      </c>
      <c r="D339" s="18">
        <v>4500000</v>
      </c>
      <c r="E339" s="19">
        <f t="shared" si="10"/>
        <v>90</v>
      </c>
      <c r="F339" s="20">
        <f t="shared" si="11"/>
        <v>500000</v>
      </c>
    </row>
    <row r="340" spans="1:6" ht="47.25" x14ac:dyDescent="0.25">
      <c r="A340" s="15" t="s">
        <v>121</v>
      </c>
      <c r="B340" s="16" t="s">
        <v>424</v>
      </c>
      <c r="C340" s="18">
        <v>5000000</v>
      </c>
      <c r="D340" s="18">
        <v>4500000</v>
      </c>
      <c r="E340" s="19">
        <f t="shared" si="10"/>
        <v>90</v>
      </c>
      <c r="F340" s="20">
        <f t="shared" si="11"/>
        <v>500000</v>
      </c>
    </row>
    <row r="341" spans="1:6" ht="15.75" x14ac:dyDescent="0.25">
      <c r="A341" s="15" t="s">
        <v>188</v>
      </c>
      <c r="B341" s="16" t="s">
        <v>425</v>
      </c>
      <c r="C341" s="18">
        <v>5000000</v>
      </c>
      <c r="D341" s="18">
        <v>4500000</v>
      </c>
      <c r="E341" s="19">
        <f t="shared" si="10"/>
        <v>90</v>
      </c>
      <c r="F341" s="20">
        <f t="shared" si="11"/>
        <v>500000</v>
      </c>
    </row>
    <row r="342" spans="1:6" ht="78.75" x14ac:dyDescent="0.25">
      <c r="A342" s="15" t="s">
        <v>276</v>
      </c>
      <c r="B342" s="16" t="s">
        <v>426</v>
      </c>
      <c r="C342" s="18">
        <v>5000000</v>
      </c>
      <c r="D342" s="18">
        <v>4500000</v>
      </c>
      <c r="E342" s="19">
        <f t="shared" si="10"/>
        <v>90</v>
      </c>
      <c r="F342" s="20">
        <f t="shared" si="11"/>
        <v>500000</v>
      </c>
    </row>
    <row r="343" spans="1:6" ht="31.5" x14ac:dyDescent="0.25">
      <c r="A343" s="11" t="s">
        <v>427</v>
      </c>
      <c r="B343" s="17" t="s">
        <v>428</v>
      </c>
      <c r="C343" s="12">
        <v>24053768.609999999</v>
      </c>
      <c r="D343" s="12">
        <v>9068637.1400000006</v>
      </c>
      <c r="E343" s="13">
        <f t="shared" si="10"/>
        <v>37.701523146064723</v>
      </c>
      <c r="F343" s="14">
        <f t="shared" si="11"/>
        <v>14985131.469999999</v>
      </c>
    </row>
    <row r="344" spans="1:6" ht="31.5" x14ac:dyDescent="0.25">
      <c r="A344" s="15" t="s">
        <v>429</v>
      </c>
      <c r="B344" s="16" t="s">
        <v>430</v>
      </c>
      <c r="C344" s="18">
        <v>24053768.609999999</v>
      </c>
      <c r="D344" s="18">
        <v>9068637.1400000006</v>
      </c>
      <c r="E344" s="19">
        <f t="shared" si="10"/>
        <v>37.701523146064723</v>
      </c>
      <c r="F344" s="20">
        <f t="shared" si="11"/>
        <v>14985131.469999999</v>
      </c>
    </row>
    <row r="345" spans="1:6" ht="31.5" x14ac:dyDescent="0.25">
      <c r="A345" s="15" t="s">
        <v>431</v>
      </c>
      <c r="B345" s="16" t="s">
        <v>432</v>
      </c>
      <c r="C345" s="18">
        <v>24053768.609999999</v>
      </c>
      <c r="D345" s="18">
        <v>9068637.1400000006</v>
      </c>
      <c r="E345" s="19">
        <f t="shared" si="10"/>
        <v>37.701523146064723</v>
      </c>
      <c r="F345" s="20">
        <f t="shared" si="11"/>
        <v>14985131.469999999</v>
      </c>
    </row>
    <row r="346" spans="1:6" ht="15.75" x14ac:dyDescent="0.25">
      <c r="A346" s="15" t="s">
        <v>433</v>
      </c>
      <c r="B346" s="16" t="s">
        <v>434</v>
      </c>
      <c r="C346" s="18">
        <v>24053768.609999999</v>
      </c>
      <c r="D346" s="18">
        <v>9068637.1400000006</v>
      </c>
      <c r="E346" s="19">
        <f t="shared" si="10"/>
        <v>37.701523146064723</v>
      </c>
      <c r="F346" s="20">
        <f t="shared" si="11"/>
        <v>14985131.469999999</v>
      </c>
    </row>
    <row r="347" spans="1:6" ht="12.95" customHeight="1" x14ac:dyDescent="0.25">
      <c r="A347" s="3"/>
      <c r="B347" s="21"/>
      <c r="C347" s="22"/>
      <c r="D347" s="22"/>
      <c r="E347" s="3"/>
      <c r="F347" s="23"/>
    </row>
    <row r="348" spans="1:6" ht="12.95" customHeight="1" x14ac:dyDescent="0.25">
      <c r="A348" s="4"/>
      <c r="B348" s="4"/>
      <c r="C348" s="6"/>
      <c r="D348" s="6"/>
      <c r="E348" s="3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9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FBDCB0-6000-45CC-A267-017E5EFC1D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Святчик</cp:lastModifiedBy>
  <cp:lastPrinted>2021-09-17T13:58:27Z</cp:lastPrinted>
  <dcterms:created xsi:type="dcterms:W3CDTF">2021-09-17T13:48:28Z</dcterms:created>
  <dcterms:modified xsi:type="dcterms:W3CDTF">2021-09-21T07:54:28Z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0503317G_20210101_1.xlsx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