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8" yWindow="492" windowWidth="22704" windowHeight="8664"/>
  </bookViews>
  <sheets>
    <sheet name="Расходы" sheetId="3" r:id="rId1"/>
  </sheets>
  <definedNames>
    <definedName name="_xlnm.Print_Titles" localSheetId="0">Расходы!$3:$4</definedName>
  </definedNames>
  <calcPr calcId="145621"/>
</workbook>
</file>

<file path=xl/calcChain.xml><?xml version="1.0" encoding="utf-8"?>
<calcChain xmlns="http://schemas.openxmlformats.org/spreadsheetml/2006/main">
  <c r="E10" i="3" l="1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E73" i="3"/>
  <c r="F73" i="3"/>
  <c r="E74" i="3"/>
  <c r="F74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E111" i="3"/>
  <c r="F111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E153" i="3"/>
  <c r="F153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E191" i="3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E202" i="3"/>
  <c r="F202" i="3"/>
  <c r="E203" i="3"/>
  <c r="F203" i="3"/>
  <c r="E204" i="3"/>
  <c r="F204" i="3"/>
  <c r="E205" i="3"/>
  <c r="F205" i="3"/>
  <c r="E206" i="3"/>
  <c r="F206" i="3"/>
  <c r="E207" i="3"/>
  <c r="F207" i="3"/>
  <c r="E208" i="3"/>
  <c r="F208" i="3"/>
  <c r="E209" i="3"/>
  <c r="F209" i="3"/>
  <c r="E210" i="3"/>
  <c r="F210" i="3"/>
  <c r="E211" i="3"/>
  <c r="F211" i="3"/>
  <c r="E212" i="3"/>
  <c r="F212" i="3"/>
  <c r="E213" i="3"/>
  <c r="F213" i="3"/>
  <c r="E214" i="3"/>
  <c r="F214" i="3"/>
  <c r="E215" i="3"/>
  <c r="F215" i="3"/>
  <c r="E216" i="3"/>
  <c r="F216" i="3"/>
  <c r="E217" i="3"/>
  <c r="F217" i="3"/>
  <c r="E218" i="3"/>
  <c r="F218" i="3"/>
  <c r="E219" i="3"/>
  <c r="F219" i="3"/>
  <c r="E220" i="3"/>
  <c r="F220" i="3"/>
  <c r="E221" i="3"/>
  <c r="F221" i="3"/>
  <c r="E222" i="3"/>
  <c r="F222" i="3"/>
  <c r="E223" i="3"/>
  <c r="F223" i="3"/>
  <c r="E224" i="3"/>
  <c r="F224" i="3"/>
  <c r="E225" i="3"/>
  <c r="F225" i="3"/>
  <c r="E226" i="3"/>
  <c r="F226" i="3"/>
  <c r="E227" i="3"/>
  <c r="F227" i="3"/>
  <c r="E228" i="3"/>
  <c r="F228" i="3"/>
  <c r="E229" i="3"/>
  <c r="F229" i="3"/>
  <c r="E230" i="3"/>
  <c r="F230" i="3"/>
  <c r="E231" i="3"/>
  <c r="F231" i="3"/>
  <c r="E232" i="3"/>
  <c r="F232" i="3"/>
  <c r="E233" i="3"/>
  <c r="F233" i="3"/>
  <c r="E234" i="3"/>
  <c r="F234" i="3"/>
  <c r="E235" i="3"/>
  <c r="F235" i="3"/>
  <c r="E236" i="3"/>
  <c r="F236" i="3"/>
  <c r="E237" i="3"/>
  <c r="F237" i="3"/>
  <c r="E238" i="3"/>
  <c r="F238" i="3"/>
  <c r="E239" i="3"/>
  <c r="F239" i="3"/>
  <c r="E240" i="3"/>
  <c r="F240" i="3"/>
  <c r="E241" i="3"/>
  <c r="F241" i="3"/>
  <c r="E242" i="3"/>
  <c r="F242" i="3"/>
  <c r="E243" i="3"/>
  <c r="F243" i="3"/>
  <c r="E244" i="3"/>
  <c r="F244" i="3"/>
  <c r="E245" i="3"/>
  <c r="F245" i="3"/>
  <c r="E246" i="3"/>
  <c r="F246" i="3"/>
  <c r="E247" i="3"/>
  <c r="F247" i="3"/>
  <c r="E248" i="3"/>
  <c r="F248" i="3"/>
  <c r="E249" i="3"/>
  <c r="F249" i="3"/>
  <c r="E250" i="3"/>
  <c r="F250" i="3"/>
  <c r="E251" i="3"/>
  <c r="F251" i="3"/>
  <c r="E252" i="3"/>
  <c r="F252" i="3"/>
  <c r="E253" i="3"/>
  <c r="F253" i="3"/>
  <c r="E254" i="3"/>
  <c r="F254" i="3"/>
  <c r="E255" i="3"/>
  <c r="F255" i="3"/>
  <c r="E256" i="3"/>
  <c r="F256" i="3"/>
  <c r="E257" i="3"/>
  <c r="F257" i="3"/>
  <c r="E258" i="3"/>
  <c r="F258" i="3"/>
  <c r="E259" i="3"/>
  <c r="F259" i="3"/>
  <c r="E260" i="3"/>
  <c r="F260" i="3"/>
  <c r="E261" i="3"/>
  <c r="F261" i="3"/>
  <c r="E262" i="3"/>
  <c r="F262" i="3"/>
  <c r="E263" i="3"/>
  <c r="F263" i="3"/>
  <c r="E264" i="3"/>
  <c r="F264" i="3"/>
  <c r="E265" i="3"/>
  <c r="F265" i="3"/>
  <c r="E266" i="3"/>
  <c r="F266" i="3"/>
  <c r="E267" i="3"/>
  <c r="F267" i="3"/>
  <c r="E268" i="3"/>
  <c r="F268" i="3"/>
  <c r="E269" i="3"/>
  <c r="F269" i="3"/>
  <c r="E270" i="3"/>
  <c r="F270" i="3"/>
  <c r="E271" i="3"/>
  <c r="F271" i="3"/>
  <c r="E272" i="3"/>
  <c r="F272" i="3"/>
  <c r="E273" i="3"/>
  <c r="F273" i="3"/>
  <c r="E274" i="3"/>
  <c r="F274" i="3"/>
  <c r="E275" i="3"/>
  <c r="F275" i="3"/>
  <c r="E276" i="3"/>
  <c r="F276" i="3"/>
  <c r="E277" i="3"/>
  <c r="F277" i="3"/>
  <c r="E278" i="3"/>
  <c r="F278" i="3"/>
  <c r="E279" i="3"/>
  <c r="F279" i="3"/>
  <c r="E280" i="3"/>
  <c r="F280" i="3"/>
  <c r="E281" i="3"/>
  <c r="F281" i="3"/>
  <c r="E282" i="3"/>
  <c r="F282" i="3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E368" i="3"/>
  <c r="F368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7" i="3"/>
  <c r="F7" i="3"/>
  <c r="E8" i="3"/>
  <c r="F8" i="3"/>
  <c r="E9" i="3"/>
  <c r="F9" i="3"/>
  <c r="F5" i="3"/>
  <c r="E5" i="3"/>
</calcChain>
</file>

<file path=xl/sharedStrings.xml><?xml version="1.0" encoding="utf-8"?>
<sst xmlns="http://schemas.openxmlformats.org/spreadsheetml/2006/main" count="746" uniqueCount="473">
  <si>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</si>
  <si>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</si>
  <si>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</si>
  <si>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</si>
  <si>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</si>
  <si>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</si>
  <si>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</si>
  <si>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</si>
  <si>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</si>
  <si>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</si>
  <si>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</si>
  <si>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</si>
  <si>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</si>
  <si>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</si>
  <si>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</si>
  <si>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</si>
  <si>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</si>
  <si>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</si>
  <si>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</si>
  <si>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</si>
  <si>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</si>
  <si>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</si>
  <si>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</si>
  <si>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</si>
  <si>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</si>
  <si>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</si>
  <si>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</si>
  <si>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</si>
  <si>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</si>
  <si>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</si>
  <si>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</si>
  <si>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</si>
  <si>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</si>
  <si>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</si>
  <si>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</si>
  <si>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</si>
  <si>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</si>
  <si>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</si>
  <si>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</si>
  <si>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</si>
  <si>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Социальные выплаты гражданам, кроме публичных нормативных социальных выплат</t>
  </si>
  <si>
    <t xml:space="preserve"> 000 0103 0000000000 320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</si>
  <si>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</si>
  <si>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000 0103 0000000000 321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</si>
  <si>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</si>
  <si>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</si>
  <si>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</si>
  <si>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</si>
  <si>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</si>
  <si>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</si>
  <si>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</si>
  <si>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</si>
  <si>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</si>
  <si>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</si>
  <si>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</si>
  <si>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</si>
  <si>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</si>
  <si>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</si>
  <si>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</si>
  <si>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</si>
  <si>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</si>
  <si>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</si>
  <si>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</si>
  <si>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Капитальные вложения в объекты государственной (муниципальной) собственности</t>
  </si>
  <si>
    <t xml:space="preserve"> 000 0104 0000000000 400</t>
  </si>
  <si>
    <t xml:space="preserve">  Бюджетные инвестиции</t>
  </si>
  <si>
    <t xml:space="preserve"> 000 0104 0000000000 410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</si>
  <si>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</si>
  <si>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000 0104 0000000000 412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</si>
  <si>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</si>
  <si>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</si>
  <si>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</si>
  <si>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</si>
  <si>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</si>
  <si>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</si>
  <si>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</si>
  <si>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</si>
  <si>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</si>
  <si>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</si>
  <si>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</si>
  <si>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</si>
  <si>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</si>
  <si>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</si>
  <si>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</si>
  <si>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</si>
  <si>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</si>
  <si>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</si>
  <si>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</si>
  <si>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</si>
  <si>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</si>
  <si>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</si>
  <si>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</si>
  <si>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</si>
  <si>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</si>
  <si>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</si>
  <si>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</si>
  <si>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</si>
  <si>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</si>
  <si>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</si>
  <si>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</si>
  <si>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</si>
  <si>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</si>
  <si>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</si>
  <si>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</si>
  <si>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</si>
  <si>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</si>
  <si>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</si>
  <si>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</si>
  <si>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</si>
  <si>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</si>
  <si>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</si>
  <si>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</si>
  <si>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</si>
  <si>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</si>
  <si>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</si>
  <si>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</si>
  <si>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</si>
  <si>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</si>
  <si>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</si>
  <si>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</si>
  <si>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</si>
  <si>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</si>
  <si>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</si>
  <si>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</si>
  <si>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</si>
  <si>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</si>
  <si>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</si>
  <si>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</si>
  <si>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</si>
  <si>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</si>
  <si>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</si>
  <si>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</si>
  <si>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</si>
  <si>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</si>
  <si>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</si>
  <si>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</si>
  <si>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</si>
  <si>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</si>
  <si>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</si>
  <si>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</si>
  <si>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</si>
  <si>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</si>
  <si>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</si>
  <si>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</si>
  <si>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</si>
  <si>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</si>
  <si>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</si>
  <si>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</si>
  <si>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</si>
  <si>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</si>
  <si>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</si>
  <si>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</si>
  <si>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</si>
  <si>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</si>
  <si>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</si>
  <si>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</si>
  <si>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</si>
  <si>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</si>
  <si>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</si>
  <si>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</si>
  <si>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</si>
  <si>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</si>
  <si>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</si>
  <si>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</si>
  <si>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</si>
  <si>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</si>
  <si>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</si>
  <si>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</si>
  <si>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</si>
  <si>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</si>
  <si>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</si>
  <si>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</si>
  <si>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</si>
  <si>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</si>
  <si>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</si>
  <si>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</si>
  <si>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</si>
  <si>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</si>
  <si>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</si>
  <si>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</si>
  <si>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</si>
  <si>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</si>
  <si>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</si>
  <si>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</si>
  <si>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</si>
  <si>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</si>
  <si>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</si>
  <si>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</si>
  <si>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</si>
  <si>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</si>
  <si>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</si>
  <si>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</si>
  <si>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</si>
  <si>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</si>
  <si>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</si>
  <si>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000 0409 0000000000 400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</si>
  <si>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</si>
  <si>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</si>
  <si>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</si>
  <si>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</si>
  <si>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</si>
  <si>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</si>
  <si>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</si>
  <si>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</si>
  <si>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</si>
  <si>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 Субсидии бюджетным учреждениям</t>
  </si>
  <si>
    <t xml:space="preserve"> 000 0410 0000000000 610</t>
  </si>
  <si>
    <t xml:space="preserve">  Субсидии бюджетным учреждениям на иные цели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</si>
  <si>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</si>
  <si>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</si>
  <si>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</si>
  <si>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</si>
  <si>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</si>
  <si>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</si>
  <si>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</si>
  <si>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</si>
  <si>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</si>
  <si>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</si>
  <si>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</si>
  <si>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</si>
  <si>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</si>
  <si>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</si>
  <si>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</si>
  <si>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</si>
  <si>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</si>
  <si>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</si>
  <si>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</si>
  <si>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</si>
  <si>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</si>
  <si>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</si>
  <si>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</si>
  <si>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</si>
  <si>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</si>
  <si>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</si>
  <si>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</si>
  <si>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</si>
  <si>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</si>
  <si>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</si>
  <si>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</si>
  <si>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</si>
  <si>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</si>
  <si>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</si>
  <si>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</si>
  <si>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000 0501 0000000000 830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</si>
  <si>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</si>
  <si>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</si>
  <si>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</si>
  <si>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</si>
  <si>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</si>
  <si>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</si>
  <si>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</si>
  <si>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</si>
  <si>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000 0502 0000000000 412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</si>
  <si>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</si>
  <si>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</si>
  <si>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</si>
  <si>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</si>
  <si>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</si>
  <si>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</si>
  <si>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</si>
  <si>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</si>
  <si>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</si>
  <si>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</si>
  <si>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</si>
  <si>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</si>
  <si>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</si>
  <si>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</si>
  <si>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</si>
  <si>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</si>
  <si>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</si>
  <si>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</si>
  <si>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</si>
  <si>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</si>
  <si>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</si>
  <si>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</si>
  <si>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</si>
  <si>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</si>
  <si>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</si>
  <si>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</si>
  <si>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</si>
  <si>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</si>
  <si>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</si>
  <si>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</si>
  <si>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</si>
  <si>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</si>
  <si>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</si>
  <si>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</si>
  <si>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</si>
  <si>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</si>
  <si>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</si>
  <si>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</si>
  <si>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</si>
  <si>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</si>
  <si>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</si>
  <si>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</si>
  <si>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</si>
  <si>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</si>
  <si>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</si>
  <si>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</si>
  <si>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</si>
  <si>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</si>
  <si>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</si>
  <si>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</si>
  <si>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</si>
  <si>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</si>
  <si>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</si>
  <si>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</si>
  <si>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</si>
  <si>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</si>
  <si>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</si>
  <si>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</si>
  <si>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</si>
  <si>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</si>
  <si>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</si>
  <si>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</si>
  <si>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</si>
  <si>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</si>
  <si>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</si>
  <si>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</si>
  <si>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</si>
  <si>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</si>
  <si>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</si>
  <si>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000 0705 0000000000 620</t>
  </si>
  <si>
    <t xml:space="preserve"> 000 0705 0000000000 622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</si>
  <si>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</si>
  <si>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</si>
  <si>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</si>
  <si>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</si>
  <si>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</si>
  <si>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</si>
  <si>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</si>
  <si>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</si>
  <si>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</si>
  <si>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</si>
  <si>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</si>
  <si>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</si>
  <si>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</si>
  <si>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</si>
  <si>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</si>
  <si>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</si>
  <si>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</si>
  <si>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</si>
  <si>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</si>
  <si>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</si>
  <si>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</si>
  <si>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</si>
  <si>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</si>
  <si>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</si>
  <si>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</si>
  <si>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</si>
  <si>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</si>
  <si>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</si>
  <si>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</si>
  <si>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</si>
  <si>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</si>
  <si>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</si>
  <si>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</si>
  <si>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</si>
  <si>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</si>
  <si>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</si>
  <si>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</si>
  <si>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</si>
  <si>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</si>
  <si>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</si>
  <si>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</si>
  <si>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</si>
  <si>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</si>
  <si>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</si>
  <si>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</si>
  <si>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</si>
  <si>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</si>
  <si>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</si>
  <si>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</si>
  <si>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</si>
  <si>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</si>
  <si>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</si>
  <si>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</si>
  <si>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</si>
  <si>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</si>
  <si>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</si>
  <si>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</si>
  <si>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</si>
  <si>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</si>
  <si>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</si>
  <si>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</si>
  <si>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</si>
  <si>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</si>
  <si>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Амбулаторная помощь</t>
  </si>
  <si>
    <t xml:space="preserve"> 000 0902 0000000000 000</t>
  </si>
  <si>
    <t xml:space="preserve"> 000 0902 0000000000 600</t>
  </si>
  <si>
    <t xml:space="preserve"> 000 0902 0000000000 610</t>
  </si>
  <si>
    <t xml:space="preserve">  Гранты в форме субсидии бюджетным учреждениям</t>
  </si>
  <si>
    <t xml:space="preserve"> 000 0902 0000000000 613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</si>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</sst>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7" formatCode="0.0"/>
  </numFmts>
  <fonts count="23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0">
    <xf numFmtId="0" fontId="0" fillId="0" borderId="0" xfId="0"/>
    <xf numFmtId="0" fontId="17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167" fontId="18" fillId="0" borderId="46" xfId="15" applyNumberFormat="1" applyFont="1" applyBorder="1" applyProtection="1"/>
    <xf numFmtId="4" fontId="17" fillId="0" borderId="46" xfId="0" applyNumberFormat="1" applyFont="1" applyBorder="1" applyProtection="1">
      <protection locked="0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50" applyNumberFormat="1" applyFont="1" applyBorder="1" applyProtection="1">
      <alignment horizontal="center"/>
    </xf>
    <xf numFmtId="0" fontId="18" fillId="0" borderId="46" xfId="69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 shrinkToFit="1"/>
    </xf>
    <xf numFmtId="0" fontId="21" fillId="0" borderId="46" xfId="62" applyNumberFormat="1" applyFont="1" applyBorder="1" applyProtection="1">
      <alignment horizontal="left" wrapText="1"/>
    </xf>
    <xf numFmtId="49" fontId="21" fillId="0" borderId="46" xfId="63" applyNumberFormat="1" applyFont="1" applyBorder="1" applyProtection="1">
      <alignment horizontal="center" wrapText="1"/>
    </xf>
    <xf numFmtId="4" fontId="21" fillId="0" borderId="46" xfId="64" applyNumberFormat="1" applyFont="1" applyBorder="1" applyProtection="1">
      <alignment horizontal="right" shrinkToFit="1"/>
    </xf>
    <xf numFmtId="167" fontId="21" fillId="0" borderId="46" xfId="15" applyNumberFormat="1" applyFont="1" applyBorder="1" applyProtection="1"/>
    <xf numFmtId="4" fontId="22" fillId="0" borderId="46" xfId="0" applyNumberFormat="1" applyFont="1" applyBorder="1" applyProtection="1">
      <protection locked="0"/>
    </xf>
    <xf numFmtId="0" fontId="21" fillId="0" borderId="46" xfId="69" applyNumberFormat="1" applyFont="1" applyBorder="1" applyProtection="1">
      <alignment horizontal="left" wrapText="1" indent="2"/>
    </xf>
    <xf numFmtId="49" fontId="21" fillId="0" borderId="46" xfId="50" applyNumberFormat="1" applyFont="1" applyBorder="1" applyProtection="1">
      <alignment horizontal="center"/>
    </xf>
    <xf numFmtId="4" fontId="21" fillId="0" borderId="46" xfId="40" applyNumberFormat="1" applyFont="1" applyBorder="1" applyProtection="1">
      <alignment horizontal="right" shrinkToFi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4"/>
  <sheetViews>
    <sheetView tabSelected="1" zoomScaleNormal="100" zoomScaleSheetLayoutView="100" workbookViewId="0">
      <selection activeCell="A3" sqref="A3:F4"/>
    </sheetView>
  </sheetViews>
  <sheetFormatPr defaultRowHeight="13.8" x14ac:dyDescent="0.25"/>
  <cols>
    <col min="1" max="1" width="53.88671875" style="1" customWidth="1"/>
    <col min="2" max="2" width="27.5546875" style="1" customWidth="1"/>
    <col min="3" max="3" width="15" style="1" customWidth="1"/>
    <col min="4" max="4" width="15.109375" style="1" customWidth="1"/>
    <col min="5" max="5" width="12.77734375" style="1" customWidth="1"/>
    <col min="6" max="6" width="17" style="1" customWidth="1"/>
    <col min="7" max="16384" width="8.88671875" style="1"/>
  </cols>
  <sheetData>
    <row r="1" spans="1:6" ht="15.6" x14ac:dyDescent="0.25">
      <c r="A1" s="2" t="s">
        <v>470</v>
      </c>
      <c r="B1" s="2"/>
      <c r="C1" s="2"/>
      <c r="D1" s="2"/>
      <c r="E1" s="2"/>
      <c r="F1" s="2"/>
    </row>
    <row r="2" spans="1:6" ht="15.6" x14ac:dyDescent="0.3">
      <c r="A2" s="3"/>
      <c r="B2" s="3"/>
      <c r="C2" s="3"/>
      <c r="D2" s="3"/>
      <c r="E2" s="3"/>
      <c r="F2" s="3"/>
    </row>
    <row r="3" spans="1:6" ht="46.8" x14ac:dyDescent="0.25">
      <c r="A3" s="4" t="s">
        <v>0</v>
      </c>
      <c r="B3" s="4" t="s">
        <v>5</v>
      </c>
      <c r="C3" s="4" t="s">
        <v>1</v>
      </c>
      <c r="D3" s="4" t="s">
        <v>2</v>
      </c>
      <c r="E3" s="4" t="s">
        <v>471</v>
      </c>
      <c r="F3" s="4" t="s">
        <v>472</v>
      </c>
    </row>
    <row r="4" spans="1:6" ht="15.6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1:6" ht="30" customHeight="1" x14ac:dyDescent="0.25">
      <c r="A5" s="12" t="s">
        <v>6</v>
      </c>
      <c r="B5" s="13" t="s">
        <v>3</v>
      </c>
      <c r="C5" s="14">
        <v>4342770006.6300001</v>
      </c>
      <c r="D5" s="14">
        <v>2848840032.3800001</v>
      </c>
      <c r="E5" s="15">
        <f>D5/C5*100</f>
        <v>65.599606427021143</v>
      </c>
      <c r="F5" s="16">
        <f>C5-D5</f>
        <v>1493929974.25</v>
      </c>
    </row>
    <row r="6" spans="1:6" ht="14.25" customHeight="1" x14ac:dyDescent="0.25">
      <c r="A6" s="8" t="s">
        <v>4</v>
      </c>
      <c r="B6" s="9"/>
      <c r="C6" s="9"/>
      <c r="D6" s="9"/>
      <c r="E6" s="6"/>
      <c r="F6" s="7"/>
    </row>
    <row r="7" spans="1:6" x14ac:dyDescent="0.25">
      <c r="A7" s="17" t="s">
        <v>7</v>
      </c>
      <c r="B7" s="18" t="s">
        <v>8</v>
      </c>
      <c r="C7" s="19">
        <v>348262615.19999999</v>
      </c>
      <c r="D7" s="19">
        <v>190748557.75</v>
      </c>
      <c r="E7" s="15">
        <f t="shared" ref="E6:E9" si="0">D7/C7*100</f>
        <v>54.771471132627049</v>
      </c>
      <c r="F7" s="16">
        <f t="shared" ref="F6:F9" si="1">C7-D7</f>
        <v>157514057.44999999</v>
      </c>
    </row>
    <row r="8" spans="1:6" ht="41.4" x14ac:dyDescent="0.25">
      <c r="A8" s="10" t="s">
        <v>9</v>
      </c>
      <c r="B8" s="9" t="s">
        <v>10</v>
      </c>
      <c r="C8" s="11">
        <v>6005949</v>
      </c>
      <c r="D8" s="11">
        <v>3261931.27</v>
      </c>
      <c r="E8" s="6">
        <f t="shared" si="0"/>
        <v>54.311671144726667</v>
      </c>
      <c r="F8" s="7">
        <f t="shared" si="1"/>
        <v>2744017.73</v>
      </c>
    </row>
    <row r="9" spans="1:6" ht="69" x14ac:dyDescent="0.25">
      <c r="A9" s="10" t="s">
        <v>11</v>
      </c>
      <c r="B9" s="9" t="s">
        <v>12</v>
      </c>
      <c r="C9" s="11">
        <v>6005949</v>
      </c>
      <c r="D9" s="11">
        <v>3261931.27</v>
      </c>
      <c r="E9" s="6">
        <f t="shared" si="0"/>
        <v>54.311671144726667</v>
      </c>
      <c r="F9" s="7">
        <f t="shared" si="1"/>
        <v>2744017.73</v>
      </c>
    </row>
    <row r="10" spans="1:6" ht="27.6" x14ac:dyDescent="0.25">
      <c r="A10" s="10" t="s">
        <v>13</v>
      </c>
      <c r="B10" s="9" t="s">
        <v>14</v>
      </c>
      <c r="C10" s="11">
        <v>6005949</v>
      </c>
      <c r="D10" s="11">
        <v>3261931.27</v>
      </c>
      <c r="E10" s="6">
        <f t="shared" ref="E10:E73" si="2">D10/C10*100</f>
        <v>54.311671144726667</v>
      </c>
      <c r="F10" s="7">
        <f t="shared" ref="F10:F73" si="3">C10-D10</f>
        <v>2744017.73</v>
      </c>
    </row>
    <row r="11" spans="1:6" ht="27.6" x14ac:dyDescent="0.25">
      <c r="A11" s="10" t="s">
        <v>15</v>
      </c>
      <c r="B11" s="9" t="s">
        <v>16</v>
      </c>
      <c r="C11" s="11">
        <v>4474615</v>
      </c>
      <c r="D11" s="11">
        <v>2689111.43</v>
      </c>
      <c r="E11" s="6">
        <f t="shared" si="2"/>
        <v>60.097045891099008</v>
      </c>
      <c r="F11" s="7">
        <f t="shared" si="3"/>
        <v>1785503.5699999998</v>
      </c>
    </row>
    <row r="12" spans="1:6" ht="41.4" x14ac:dyDescent="0.25">
      <c r="A12" s="10" t="s">
        <v>17</v>
      </c>
      <c r="B12" s="9" t="s">
        <v>18</v>
      </c>
      <c r="C12" s="11">
        <v>180000</v>
      </c>
      <c r="D12" s="11">
        <v>20033.349999999999</v>
      </c>
      <c r="E12" s="6">
        <f t="shared" si="2"/>
        <v>11.129638888888888</v>
      </c>
      <c r="F12" s="7">
        <f t="shared" si="3"/>
        <v>159966.65</v>
      </c>
    </row>
    <row r="13" spans="1:6" ht="41.4" x14ac:dyDescent="0.25">
      <c r="A13" s="10" t="s">
        <v>19</v>
      </c>
      <c r="B13" s="9" t="s">
        <v>20</v>
      </c>
      <c r="C13" s="11">
        <v>1351334</v>
      </c>
      <c r="D13" s="11">
        <v>552786.49</v>
      </c>
      <c r="E13" s="6">
        <f t="shared" si="2"/>
        <v>40.906725502355449</v>
      </c>
      <c r="F13" s="7">
        <f t="shared" si="3"/>
        <v>798547.51</v>
      </c>
    </row>
    <row r="14" spans="1:6" ht="41.4" x14ac:dyDescent="0.25">
      <c r="A14" s="10" t="s">
        <v>21</v>
      </c>
      <c r="B14" s="9" t="s">
        <v>22</v>
      </c>
      <c r="C14" s="11">
        <v>2583173</v>
      </c>
      <c r="D14" s="11">
        <v>1500589.96</v>
      </c>
      <c r="E14" s="6">
        <f t="shared" si="2"/>
        <v>58.090958677564373</v>
      </c>
      <c r="F14" s="7">
        <f t="shared" si="3"/>
        <v>1082583.04</v>
      </c>
    </row>
    <row r="15" spans="1:6" ht="69" x14ac:dyDescent="0.25">
      <c r="A15" s="10" t="s">
        <v>11</v>
      </c>
      <c r="B15" s="9" t="s">
        <v>23</v>
      </c>
      <c r="C15" s="11">
        <v>1655461.14</v>
      </c>
      <c r="D15" s="11">
        <v>941850.76</v>
      </c>
      <c r="E15" s="6">
        <f t="shared" si="2"/>
        <v>56.893558975355965</v>
      </c>
      <c r="F15" s="7">
        <f t="shared" si="3"/>
        <v>713610.37999999989</v>
      </c>
    </row>
    <row r="16" spans="1:6" ht="27.6" x14ac:dyDescent="0.25">
      <c r="A16" s="10" t="s">
        <v>13</v>
      </c>
      <c r="B16" s="9" t="s">
        <v>24</v>
      </c>
      <c r="C16" s="11">
        <v>1655461.14</v>
      </c>
      <c r="D16" s="11">
        <v>941850.76</v>
      </c>
      <c r="E16" s="6">
        <f t="shared" si="2"/>
        <v>56.893558975355965</v>
      </c>
      <c r="F16" s="7">
        <f t="shared" si="3"/>
        <v>713610.37999999989</v>
      </c>
    </row>
    <row r="17" spans="1:6" ht="27.6" x14ac:dyDescent="0.25">
      <c r="A17" s="10" t="s">
        <v>15</v>
      </c>
      <c r="B17" s="9" t="s">
        <v>25</v>
      </c>
      <c r="C17" s="11">
        <v>1143740.3700000001</v>
      </c>
      <c r="D17" s="11">
        <v>734690.51</v>
      </c>
      <c r="E17" s="6">
        <f t="shared" si="2"/>
        <v>64.235776691173356</v>
      </c>
      <c r="F17" s="7">
        <f t="shared" si="3"/>
        <v>409049.8600000001</v>
      </c>
    </row>
    <row r="18" spans="1:6" ht="41.4" x14ac:dyDescent="0.25">
      <c r="A18" s="10" t="s">
        <v>17</v>
      </c>
      <c r="B18" s="9" t="s">
        <v>26</v>
      </c>
      <c r="C18" s="11">
        <v>139646.13</v>
      </c>
      <c r="D18" s="11">
        <v>5646.13</v>
      </c>
      <c r="E18" s="6">
        <f t="shared" si="2"/>
        <v>4.0431696889845785</v>
      </c>
      <c r="F18" s="7">
        <f t="shared" si="3"/>
        <v>134000</v>
      </c>
    </row>
    <row r="19" spans="1:6" ht="55.2" x14ac:dyDescent="0.25">
      <c r="A19" s="10" t="s">
        <v>27</v>
      </c>
      <c r="B19" s="9" t="s">
        <v>28</v>
      </c>
      <c r="C19" s="11">
        <v>37664.959999999999</v>
      </c>
      <c r="D19" s="11">
        <v>0</v>
      </c>
      <c r="E19" s="6">
        <f t="shared" si="2"/>
        <v>0</v>
      </c>
      <c r="F19" s="7">
        <f t="shared" si="3"/>
        <v>37664.959999999999</v>
      </c>
    </row>
    <row r="20" spans="1:6" ht="41.4" x14ac:dyDescent="0.25">
      <c r="A20" s="10" t="s">
        <v>19</v>
      </c>
      <c r="B20" s="9" t="s">
        <v>29</v>
      </c>
      <c r="C20" s="11">
        <v>334409.68</v>
      </c>
      <c r="D20" s="11">
        <v>201514.12</v>
      </c>
      <c r="E20" s="6">
        <f t="shared" si="2"/>
        <v>60.259655163092177</v>
      </c>
      <c r="F20" s="7">
        <f t="shared" si="3"/>
        <v>132895.56</v>
      </c>
    </row>
    <row r="21" spans="1:6" ht="27.6" x14ac:dyDescent="0.25">
      <c r="A21" s="10" t="s">
        <v>30</v>
      </c>
      <c r="B21" s="9" t="s">
        <v>31</v>
      </c>
      <c r="C21" s="11">
        <v>570171</v>
      </c>
      <c r="D21" s="11">
        <v>249358</v>
      </c>
      <c r="E21" s="6">
        <f t="shared" si="2"/>
        <v>43.733897374647256</v>
      </c>
      <c r="F21" s="7">
        <f t="shared" si="3"/>
        <v>320813</v>
      </c>
    </row>
    <row r="22" spans="1:6" ht="27.6" x14ac:dyDescent="0.25">
      <c r="A22" s="10" t="s">
        <v>32</v>
      </c>
      <c r="B22" s="9" t="s">
        <v>33</v>
      </c>
      <c r="C22" s="11">
        <v>570171</v>
      </c>
      <c r="D22" s="11">
        <v>249358</v>
      </c>
      <c r="E22" s="6">
        <f t="shared" si="2"/>
        <v>43.733897374647256</v>
      </c>
      <c r="F22" s="7">
        <f t="shared" si="3"/>
        <v>320813</v>
      </c>
    </row>
    <row r="23" spans="1:6" ht="27.6" x14ac:dyDescent="0.25">
      <c r="A23" s="10" t="s">
        <v>34</v>
      </c>
      <c r="B23" s="9" t="s">
        <v>35</v>
      </c>
      <c r="C23" s="11">
        <v>147962</v>
      </c>
      <c r="D23" s="11">
        <v>64774.85</v>
      </c>
      <c r="E23" s="6">
        <f t="shared" si="2"/>
        <v>43.778030845757691</v>
      </c>
      <c r="F23" s="7">
        <f t="shared" si="3"/>
        <v>83187.149999999994</v>
      </c>
    </row>
    <row r="24" spans="1:6" x14ac:dyDescent="0.25">
      <c r="A24" s="10" t="s">
        <v>36</v>
      </c>
      <c r="B24" s="9" t="s">
        <v>37</v>
      </c>
      <c r="C24" s="11">
        <v>422209</v>
      </c>
      <c r="D24" s="11">
        <v>184583.15</v>
      </c>
      <c r="E24" s="6">
        <f t="shared" si="2"/>
        <v>43.718430919284053</v>
      </c>
      <c r="F24" s="7">
        <f t="shared" si="3"/>
        <v>237625.85</v>
      </c>
    </row>
    <row r="25" spans="1:6" x14ac:dyDescent="0.25">
      <c r="A25" s="10" t="s">
        <v>38</v>
      </c>
      <c r="B25" s="9" t="s">
        <v>39</v>
      </c>
      <c r="C25" s="11">
        <v>117540.86</v>
      </c>
      <c r="D25" s="11">
        <v>69381.2</v>
      </c>
      <c r="E25" s="6">
        <f t="shared" si="2"/>
        <v>59.027303356466845</v>
      </c>
      <c r="F25" s="7">
        <f t="shared" si="3"/>
        <v>48159.66</v>
      </c>
    </row>
    <row r="26" spans="1:6" ht="27.6" x14ac:dyDescent="0.25">
      <c r="A26" s="10" t="s">
        <v>40</v>
      </c>
      <c r="B26" s="9" t="s">
        <v>41</v>
      </c>
      <c r="C26" s="11">
        <v>107540.86</v>
      </c>
      <c r="D26" s="11">
        <v>69381.2</v>
      </c>
      <c r="E26" s="6">
        <f t="shared" si="2"/>
        <v>64.516129032258064</v>
      </c>
      <c r="F26" s="7">
        <f t="shared" si="3"/>
        <v>38159.660000000003</v>
      </c>
    </row>
    <row r="27" spans="1:6" ht="27.6" x14ac:dyDescent="0.25">
      <c r="A27" s="10" t="s">
        <v>42</v>
      </c>
      <c r="B27" s="9" t="s">
        <v>43</v>
      </c>
      <c r="C27" s="11">
        <v>107540.86</v>
      </c>
      <c r="D27" s="11">
        <v>69381.2</v>
      </c>
      <c r="E27" s="6">
        <f t="shared" si="2"/>
        <v>64.516129032258064</v>
      </c>
      <c r="F27" s="7">
        <f t="shared" si="3"/>
        <v>38159.660000000003</v>
      </c>
    </row>
    <row r="28" spans="1:6" x14ac:dyDescent="0.25">
      <c r="A28" s="10" t="s">
        <v>44</v>
      </c>
      <c r="B28" s="9" t="s">
        <v>45</v>
      </c>
      <c r="C28" s="11">
        <v>10000</v>
      </c>
      <c r="D28" s="11">
        <v>0</v>
      </c>
      <c r="E28" s="6">
        <f t="shared" si="2"/>
        <v>0</v>
      </c>
      <c r="F28" s="7">
        <f t="shared" si="3"/>
        <v>10000</v>
      </c>
    </row>
    <row r="29" spans="1:6" x14ac:dyDescent="0.25">
      <c r="A29" s="10" t="s">
        <v>46</v>
      </c>
      <c r="B29" s="9" t="s">
        <v>47</v>
      </c>
      <c r="C29" s="11">
        <v>240000</v>
      </c>
      <c r="D29" s="11">
        <v>240000</v>
      </c>
      <c r="E29" s="6">
        <f t="shared" si="2"/>
        <v>100</v>
      </c>
      <c r="F29" s="7">
        <f t="shared" si="3"/>
        <v>0</v>
      </c>
    </row>
    <row r="30" spans="1:6" x14ac:dyDescent="0.25">
      <c r="A30" s="10" t="s">
        <v>48</v>
      </c>
      <c r="B30" s="9" t="s">
        <v>49</v>
      </c>
      <c r="C30" s="11">
        <v>240000</v>
      </c>
      <c r="D30" s="11">
        <v>240000</v>
      </c>
      <c r="E30" s="6">
        <f t="shared" si="2"/>
        <v>100</v>
      </c>
      <c r="F30" s="7">
        <f t="shared" si="3"/>
        <v>0</v>
      </c>
    </row>
    <row r="31" spans="1:6" x14ac:dyDescent="0.25">
      <c r="A31" s="10" t="s">
        <v>50</v>
      </c>
      <c r="B31" s="9" t="s">
        <v>51</v>
      </c>
      <c r="C31" s="11">
        <v>240000</v>
      </c>
      <c r="D31" s="11">
        <v>240000</v>
      </c>
      <c r="E31" s="6">
        <f t="shared" si="2"/>
        <v>100</v>
      </c>
      <c r="F31" s="7">
        <f t="shared" si="3"/>
        <v>0</v>
      </c>
    </row>
    <row r="32" spans="1:6" ht="55.2" x14ac:dyDescent="0.25">
      <c r="A32" s="10" t="s">
        <v>52</v>
      </c>
      <c r="B32" s="9" t="s">
        <v>53</v>
      </c>
      <c r="C32" s="11">
        <v>157486618.52000001</v>
      </c>
      <c r="D32" s="11">
        <v>79851523.25</v>
      </c>
      <c r="E32" s="6">
        <f t="shared" si="2"/>
        <v>50.703687716718136</v>
      </c>
      <c r="F32" s="7">
        <f t="shared" si="3"/>
        <v>77635095.270000011</v>
      </c>
    </row>
    <row r="33" spans="1:6" ht="69" x14ac:dyDescent="0.25">
      <c r="A33" s="10" t="s">
        <v>11</v>
      </c>
      <c r="B33" s="9" t="s">
        <v>54</v>
      </c>
      <c r="C33" s="11">
        <v>123342203.76000001</v>
      </c>
      <c r="D33" s="11">
        <v>67685665.879999995</v>
      </c>
      <c r="E33" s="6">
        <f t="shared" si="2"/>
        <v>54.876322796780222</v>
      </c>
      <c r="F33" s="7">
        <f t="shared" si="3"/>
        <v>55656537.88000001</v>
      </c>
    </row>
    <row r="34" spans="1:6" ht="27.6" x14ac:dyDescent="0.25">
      <c r="A34" s="10" t="s">
        <v>13</v>
      </c>
      <c r="B34" s="9" t="s">
        <v>55</v>
      </c>
      <c r="C34" s="11">
        <v>123342203.76000001</v>
      </c>
      <c r="D34" s="11">
        <v>67685665.879999995</v>
      </c>
      <c r="E34" s="6">
        <f t="shared" si="2"/>
        <v>54.876322796780222</v>
      </c>
      <c r="F34" s="7">
        <f t="shared" si="3"/>
        <v>55656537.88000001</v>
      </c>
    </row>
    <row r="35" spans="1:6" ht="27.6" x14ac:dyDescent="0.25">
      <c r="A35" s="10" t="s">
        <v>15</v>
      </c>
      <c r="B35" s="9" t="s">
        <v>56</v>
      </c>
      <c r="C35" s="11">
        <v>91322611.760000005</v>
      </c>
      <c r="D35" s="11">
        <v>51672018.920000002</v>
      </c>
      <c r="E35" s="6">
        <f t="shared" si="2"/>
        <v>56.581845310990921</v>
      </c>
      <c r="F35" s="7">
        <f t="shared" si="3"/>
        <v>39650592.840000004</v>
      </c>
    </row>
    <row r="36" spans="1:6" ht="41.4" x14ac:dyDescent="0.25">
      <c r="A36" s="10" t="s">
        <v>17</v>
      </c>
      <c r="B36" s="9" t="s">
        <v>57</v>
      </c>
      <c r="C36" s="11">
        <v>3979938</v>
      </c>
      <c r="D36" s="11">
        <v>1530131.54</v>
      </c>
      <c r="E36" s="6">
        <f t="shared" si="2"/>
        <v>38.446114989730994</v>
      </c>
      <c r="F36" s="7">
        <f t="shared" si="3"/>
        <v>2449806.46</v>
      </c>
    </row>
    <row r="37" spans="1:6" ht="41.4" x14ac:dyDescent="0.25">
      <c r="A37" s="10" t="s">
        <v>19</v>
      </c>
      <c r="B37" s="9" t="s">
        <v>58</v>
      </c>
      <c r="C37" s="11">
        <v>28039654</v>
      </c>
      <c r="D37" s="11">
        <v>14483515.42</v>
      </c>
      <c r="E37" s="6">
        <f t="shared" si="2"/>
        <v>51.6536880947247</v>
      </c>
      <c r="F37" s="7">
        <f t="shared" si="3"/>
        <v>13556138.58</v>
      </c>
    </row>
    <row r="38" spans="1:6" ht="27.6" x14ac:dyDescent="0.25">
      <c r="A38" s="10" t="s">
        <v>30</v>
      </c>
      <c r="B38" s="9" t="s">
        <v>59</v>
      </c>
      <c r="C38" s="11">
        <v>23746414.760000002</v>
      </c>
      <c r="D38" s="11">
        <v>10599974.039999999</v>
      </c>
      <c r="E38" s="6">
        <f t="shared" si="2"/>
        <v>44.638208113231819</v>
      </c>
      <c r="F38" s="7">
        <f t="shared" si="3"/>
        <v>13146440.720000003</v>
      </c>
    </row>
    <row r="39" spans="1:6" ht="27.6" x14ac:dyDescent="0.25">
      <c r="A39" s="10" t="s">
        <v>32</v>
      </c>
      <c r="B39" s="9" t="s">
        <v>60</v>
      </c>
      <c r="C39" s="11">
        <v>23746414.760000002</v>
      </c>
      <c r="D39" s="11">
        <v>10599974.039999999</v>
      </c>
      <c r="E39" s="6">
        <f t="shared" si="2"/>
        <v>44.638208113231819</v>
      </c>
      <c r="F39" s="7">
        <f t="shared" si="3"/>
        <v>13146440.720000003</v>
      </c>
    </row>
    <row r="40" spans="1:6" ht="27.6" x14ac:dyDescent="0.25">
      <c r="A40" s="10" t="s">
        <v>34</v>
      </c>
      <c r="B40" s="9" t="s">
        <v>61</v>
      </c>
      <c r="C40" s="11">
        <v>3862000</v>
      </c>
      <c r="D40" s="11">
        <v>1649185.75</v>
      </c>
      <c r="E40" s="6">
        <f t="shared" si="2"/>
        <v>42.702893578456759</v>
      </c>
      <c r="F40" s="7">
        <f t="shared" si="3"/>
        <v>2212814.25</v>
      </c>
    </row>
    <row r="41" spans="1:6" x14ac:dyDescent="0.25">
      <c r="A41" s="10" t="s">
        <v>36</v>
      </c>
      <c r="B41" s="9" t="s">
        <v>62</v>
      </c>
      <c r="C41" s="11">
        <v>19884414.760000002</v>
      </c>
      <c r="D41" s="11">
        <v>8950788.2899999991</v>
      </c>
      <c r="E41" s="6">
        <f t="shared" si="2"/>
        <v>45.014089667882175</v>
      </c>
      <c r="F41" s="7">
        <f t="shared" si="3"/>
        <v>10933626.470000003</v>
      </c>
    </row>
    <row r="42" spans="1:6" ht="27.6" x14ac:dyDescent="0.25">
      <c r="A42" s="10" t="s">
        <v>63</v>
      </c>
      <c r="B42" s="9" t="s">
        <v>64</v>
      </c>
      <c r="C42" s="11">
        <v>7223000</v>
      </c>
      <c r="D42" s="11">
        <v>0</v>
      </c>
      <c r="E42" s="6">
        <f t="shared" si="2"/>
        <v>0</v>
      </c>
      <c r="F42" s="7">
        <f t="shared" si="3"/>
        <v>7223000</v>
      </c>
    </row>
    <row r="43" spans="1:6" x14ac:dyDescent="0.25">
      <c r="A43" s="10" t="s">
        <v>65</v>
      </c>
      <c r="B43" s="9" t="s">
        <v>66</v>
      </c>
      <c r="C43" s="11">
        <v>7223000</v>
      </c>
      <c r="D43" s="11">
        <v>0</v>
      </c>
      <c r="E43" s="6">
        <f t="shared" si="2"/>
        <v>0</v>
      </c>
      <c r="F43" s="7">
        <f t="shared" si="3"/>
        <v>7223000</v>
      </c>
    </row>
    <row r="44" spans="1:6" ht="41.4" x14ac:dyDescent="0.25">
      <c r="A44" s="10" t="s">
        <v>67</v>
      </c>
      <c r="B44" s="9" t="s">
        <v>68</v>
      </c>
      <c r="C44" s="11">
        <v>7223000</v>
      </c>
      <c r="D44" s="11">
        <v>0</v>
      </c>
      <c r="E44" s="6">
        <f t="shared" si="2"/>
        <v>0</v>
      </c>
      <c r="F44" s="7">
        <f t="shared" si="3"/>
        <v>7223000</v>
      </c>
    </row>
    <row r="45" spans="1:6" x14ac:dyDescent="0.25">
      <c r="A45" s="10" t="s">
        <v>46</v>
      </c>
      <c r="B45" s="9" t="s">
        <v>69</v>
      </c>
      <c r="C45" s="11">
        <v>3175000</v>
      </c>
      <c r="D45" s="11">
        <v>1565883.33</v>
      </c>
      <c r="E45" s="6">
        <f t="shared" si="2"/>
        <v>49.319160000000004</v>
      </c>
      <c r="F45" s="7">
        <f t="shared" si="3"/>
        <v>1609116.67</v>
      </c>
    </row>
    <row r="46" spans="1:6" x14ac:dyDescent="0.25">
      <c r="A46" s="10" t="s">
        <v>70</v>
      </c>
      <c r="B46" s="9" t="s">
        <v>71</v>
      </c>
      <c r="C46" s="11">
        <v>900000</v>
      </c>
      <c r="D46" s="11">
        <v>718387.13</v>
      </c>
      <c r="E46" s="6">
        <f t="shared" si="2"/>
        <v>79.820792222222224</v>
      </c>
      <c r="F46" s="7">
        <f t="shared" si="3"/>
        <v>181612.87</v>
      </c>
    </row>
    <row r="47" spans="1:6" ht="41.4" x14ac:dyDescent="0.25">
      <c r="A47" s="10" t="s">
        <v>72</v>
      </c>
      <c r="B47" s="9" t="s">
        <v>73</v>
      </c>
      <c r="C47" s="11">
        <v>900000</v>
      </c>
      <c r="D47" s="11">
        <v>718387.13</v>
      </c>
      <c r="E47" s="6">
        <f t="shared" si="2"/>
        <v>79.820792222222224</v>
      </c>
      <c r="F47" s="7">
        <f t="shared" si="3"/>
        <v>181612.87</v>
      </c>
    </row>
    <row r="48" spans="1:6" x14ac:dyDescent="0.25">
      <c r="A48" s="10" t="s">
        <v>48</v>
      </c>
      <c r="B48" s="9" t="s">
        <v>74</v>
      </c>
      <c r="C48" s="11">
        <v>2275000</v>
      </c>
      <c r="D48" s="11">
        <v>847496.2</v>
      </c>
      <c r="E48" s="6">
        <f t="shared" si="2"/>
        <v>37.252580219780221</v>
      </c>
      <c r="F48" s="7">
        <f t="shared" si="3"/>
        <v>1427503.8</v>
      </c>
    </row>
    <row r="49" spans="1:6" ht="27.6" x14ac:dyDescent="0.25">
      <c r="A49" s="10" t="s">
        <v>75</v>
      </c>
      <c r="B49" s="9" t="s">
        <v>76</v>
      </c>
      <c r="C49" s="11">
        <v>68000</v>
      </c>
      <c r="D49" s="11">
        <v>47645</v>
      </c>
      <c r="E49" s="6">
        <f t="shared" si="2"/>
        <v>70.066176470588232</v>
      </c>
      <c r="F49" s="7">
        <f t="shared" si="3"/>
        <v>20355</v>
      </c>
    </row>
    <row r="50" spans="1:6" x14ac:dyDescent="0.25">
      <c r="A50" s="10" t="s">
        <v>77</v>
      </c>
      <c r="B50" s="9" t="s">
        <v>78</v>
      </c>
      <c r="C50" s="11">
        <v>80000</v>
      </c>
      <c r="D50" s="11">
        <v>55220</v>
      </c>
      <c r="E50" s="6">
        <f t="shared" si="2"/>
        <v>69.025000000000006</v>
      </c>
      <c r="F50" s="7">
        <f t="shared" si="3"/>
        <v>24780</v>
      </c>
    </row>
    <row r="51" spans="1:6" x14ac:dyDescent="0.25">
      <c r="A51" s="10" t="s">
        <v>50</v>
      </c>
      <c r="B51" s="9" t="s">
        <v>79</v>
      </c>
      <c r="C51" s="11">
        <v>2127000</v>
      </c>
      <c r="D51" s="11">
        <v>744631.2</v>
      </c>
      <c r="E51" s="6">
        <f t="shared" si="2"/>
        <v>35.008519040902684</v>
      </c>
      <c r="F51" s="7">
        <f t="shared" si="3"/>
        <v>1382368.8</v>
      </c>
    </row>
    <row r="52" spans="1:6" ht="41.4" x14ac:dyDescent="0.25">
      <c r="A52" s="10" t="s">
        <v>80</v>
      </c>
      <c r="B52" s="9" t="s">
        <v>81</v>
      </c>
      <c r="C52" s="11">
        <v>44069334</v>
      </c>
      <c r="D52" s="11">
        <v>26195544.66</v>
      </c>
      <c r="E52" s="6">
        <f t="shared" si="2"/>
        <v>59.441662222533239</v>
      </c>
      <c r="F52" s="7">
        <f t="shared" si="3"/>
        <v>17873789.34</v>
      </c>
    </row>
    <row r="53" spans="1:6" ht="69" x14ac:dyDescent="0.25">
      <c r="A53" s="10" t="s">
        <v>11</v>
      </c>
      <c r="B53" s="9" t="s">
        <v>82</v>
      </c>
      <c r="C53" s="11">
        <v>39193940.640000001</v>
      </c>
      <c r="D53" s="11">
        <v>23369129.600000001</v>
      </c>
      <c r="E53" s="6">
        <f t="shared" si="2"/>
        <v>59.624342993851108</v>
      </c>
      <c r="F53" s="7">
        <f t="shared" si="3"/>
        <v>15824811.039999999</v>
      </c>
    </row>
    <row r="54" spans="1:6" ht="27.6" x14ac:dyDescent="0.25">
      <c r="A54" s="10" t="s">
        <v>13</v>
      </c>
      <c r="B54" s="9" t="s">
        <v>83</v>
      </c>
      <c r="C54" s="11">
        <v>39193940.640000001</v>
      </c>
      <c r="D54" s="11">
        <v>23369129.600000001</v>
      </c>
      <c r="E54" s="6">
        <f t="shared" si="2"/>
        <v>59.624342993851108</v>
      </c>
      <c r="F54" s="7">
        <f t="shared" si="3"/>
        <v>15824811.039999999</v>
      </c>
    </row>
    <row r="55" spans="1:6" ht="27.6" x14ac:dyDescent="0.25">
      <c r="A55" s="10" t="s">
        <v>15</v>
      </c>
      <c r="B55" s="9" t="s">
        <v>84</v>
      </c>
      <c r="C55" s="11">
        <v>28151176</v>
      </c>
      <c r="D55" s="11">
        <v>17383229.379999999</v>
      </c>
      <c r="E55" s="6">
        <f t="shared" si="2"/>
        <v>61.749567336014664</v>
      </c>
      <c r="F55" s="7">
        <f t="shared" si="3"/>
        <v>10767946.620000001</v>
      </c>
    </row>
    <row r="56" spans="1:6" ht="41.4" x14ac:dyDescent="0.25">
      <c r="A56" s="10" t="s">
        <v>17</v>
      </c>
      <c r="B56" s="9" t="s">
        <v>85</v>
      </c>
      <c r="C56" s="11">
        <v>3224036</v>
      </c>
      <c r="D56" s="11">
        <v>779035.08</v>
      </c>
      <c r="E56" s="6">
        <f t="shared" si="2"/>
        <v>24.163349292625764</v>
      </c>
      <c r="F56" s="7">
        <f t="shared" si="3"/>
        <v>2445000.92</v>
      </c>
    </row>
    <row r="57" spans="1:6" ht="41.4" x14ac:dyDescent="0.25">
      <c r="A57" s="10" t="s">
        <v>19</v>
      </c>
      <c r="B57" s="9" t="s">
        <v>86</v>
      </c>
      <c r="C57" s="11">
        <v>7818728.6399999997</v>
      </c>
      <c r="D57" s="11">
        <v>5206865.1399999997</v>
      </c>
      <c r="E57" s="6">
        <f t="shared" si="2"/>
        <v>66.59478004342148</v>
      </c>
      <c r="F57" s="7">
        <f t="shared" si="3"/>
        <v>2611863.5</v>
      </c>
    </row>
    <row r="58" spans="1:6" ht="27.6" x14ac:dyDescent="0.25">
      <c r="A58" s="10" t="s">
        <v>30</v>
      </c>
      <c r="B58" s="9" t="s">
        <v>87</v>
      </c>
      <c r="C58" s="11">
        <v>4000504</v>
      </c>
      <c r="D58" s="11">
        <v>1956252.7</v>
      </c>
      <c r="E58" s="6">
        <f t="shared" si="2"/>
        <v>48.900156080333879</v>
      </c>
      <c r="F58" s="7">
        <f t="shared" si="3"/>
        <v>2044251.3</v>
      </c>
    </row>
    <row r="59" spans="1:6" ht="27.6" x14ac:dyDescent="0.25">
      <c r="A59" s="10" t="s">
        <v>32</v>
      </c>
      <c r="B59" s="9" t="s">
        <v>88</v>
      </c>
      <c r="C59" s="11">
        <v>4000504</v>
      </c>
      <c r="D59" s="11">
        <v>1956252.7</v>
      </c>
      <c r="E59" s="6">
        <f t="shared" si="2"/>
        <v>48.900156080333879</v>
      </c>
      <c r="F59" s="7">
        <f t="shared" si="3"/>
        <v>2044251.3</v>
      </c>
    </row>
    <row r="60" spans="1:6" ht="27.6" x14ac:dyDescent="0.25">
      <c r="A60" s="10" t="s">
        <v>34</v>
      </c>
      <c r="B60" s="9" t="s">
        <v>89</v>
      </c>
      <c r="C60" s="11">
        <v>1828192</v>
      </c>
      <c r="D60" s="11">
        <v>1103191.33</v>
      </c>
      <c r="E60" s="6">
        <f t="shared" si="2"/>
        <v>60.343297093521912</v>
      </c>
      <c r="F60" s="7">
        <f t="shared" si="3"/>
        <v>725000.66999999993</v>
      </c>
    </row>
    <row r="61" spans="1:6" x14ac:dyDescent="0.25">
      <c r="A61" s="10" t="s">
        <v>36</v>
      </c>
      <c r="B61" s="9" t="s">
        <v>90</v>
      </c>
      <c r="C61" s="11">
        <v>2172312</v>
      </c>
      <c r="D61" s="11">
        <v>853061.37</v>
      </c>
      <c r="E61" s="6">
        <f t="shared" si="2"/>
        <v>39.269744401356711</v>
      </c>
      <c r="F61" s="7">
        <f t="shared" si="3"/>
        <v>1319250.6299999999</v>
      </c>
    </row>
    <row r="62" spans="1:6" x14ac:dyDescent="0.25">
      <c r="A62" s="10" t="s">
        <v>38</v>
      </c>
      <c r="B62" s="9" t="s">
        <v>91</v>
      </c>
      <c r="C62" s="11">
        <v>841477.36</v>
      </c>
      <c r="D62" s="11">
        <v>841477.36</v>
      </c>
      <c r="E62" s="6">
        <f t="shared" si="2"/>
        <v>100</v>
      </c>
      <c r="F62" s="7">
        <f t="shared" si="3"/>
        <v>0</v>
      </c>
    </row>
    <row r="63" spans="1:6" ht="27.6" x14ac:dyDescent="0.25">
      <c r="A63" s="10" t="s">
        <v>40</v>
      </c>
      <c r="B63" s="9" t="s">
        <v>92</v>
      </c>
      <c r="C63" s="11">
        <v>841477.36</v>
      </c>
      <c r="D63" s="11">
        <v>841477.36</v>
      </c>
      <c r="E63" s="6">
        <f t="shared" si="2"/>
        <v>100</v>
      </c>
      <c r="F63" s="7">
        <f t="shared" si="3"/>
        <v>0</v>
      </c>
    </row>
    <row r="64" spans="1:6" ht="27.6" x14ac:dyDescent="0.25">
      <c r="A64" s="10" t="s">
        <v>42</v>
      </c>
      <c r="B64" s="9" t="s">
        <v>93</v>
      </c>
      <c r="C64" s="11">
        <v>841477.36</v>
      </c>
      <c r="D64" s="11">
        <v>841477.36</v>
      </c>
      <c r="E64" s="6">
        <f t="shared" si="2"/>
        <v>100</v>
      </c>
      <c r="F64" s="7">
        <f t="shared" si="3"/>
        <v>0</v>
      </c>
    </row>
    <row r="65" spans="1:6" x14ac:dyDescent="0.25">
      <c r="A65" s="10" t="s">
        <v>46</v>
      </c>
      <c r="B65" s="9" t="s">
        <v>94</v>
      </c>
      <c r="C65" s="11">
        <v>33412</v>
      </c>
      <c r="D65" s="11">
        <v>28685</v>
      </c>
      <c r="E65" s="6">
        <f t="shared" si="2"/>
        <v>85.852388363462225</v>
      </c>
      <c r="F65" s="7">
        <f t="shared" si="3"/>
        <v>4727</v>
      </c>
    </row>
    <row r="66" spans="1:6" x14ac:dyDescent="0.25">
      <c r="A66" s="10" t="s">
        <v>48</v>
      </c>
      <c r="B66" s="9" t="s">
        <v>95</v>
      </c>
      <c r="C66" s="11">
        <v>33412</v>
      </c>
      <c r="D66" s="11">
        <v>28685</v>
      </c>
      <c r="E66" s="6">
        <f t="shared" si="2"/>
        <v>85.852388363462225</v>
      </c>
      <c r="F66" s="7">
        <f t="shared" si="3"/>
        <v>4727</v>
      </c>
    </row>
    <row r="67" spans="1:6" ht="27.6" x14ac:dyDescent="0.25">
      <c r="A67" s="10" t="s">
        <v>75</v>
      </c>
      <c r="B67" s="9" t="s">
        <v>96</v>
      </c>
      <c r="C67" s="11">
        <v>1012</v>
      </c>
      <c r="D67" s="11">
        <v>0</v>
      </c>
      <c r="E67" s="6">
        <f t="shared" si="2"/>
        <v>0</v>
      </c>
      <c r="F67" s="7">
        <f t="shared" si="3"/>
        <v>1012</v>
      </c>
    </row>
    <row r="68" spans="1:6" x14ac:dyDescent="0.25">
      <c r="A68" s="10" t="s">
        <v>77</v>
      </c>
      <c r="B68" s="9" t="s">
        <v>97</v>
      </c>
      <c r="C68" s="11">
        <v>13400</v>
      </c>
      <c r="D68" s="11">
        <v>9685</v>
      </c>
      <c r="E68" s="6">
        <f t="shared" si="2"/>
        <v>72.276119402985074</v>
      </c>
      <c r="F68" s="7">
        <f t="shared" si="3"/>
        <v>3715</v>
      </c>
    </row>
    <row r="69" spans="1:6" x14ac:dyDescent="0.25">
      <c r="A69" s="10" t="s">
        <v>50</v>
      </c>
      <c r="B69" s="9" t="s">
        <v>98</v>
      </c>
      <c r="C69" s="11">
        <v>19000</v>
      </c>
      <c r="D69" s="11">
        <v>19000</v>
      </c>
      <c r="E69" s="6">
        <f t="shared" si="2"/>
        <v>100</v>
      </c>
      <c r="F69" s="7">
        <f t="shared" si="3"/>
        <v>0</v>
      </c>
    </row>
    <row r="70" spans="1:6" x14ac:dyDescent="0.25">
      <c r="A70" s="10" t="s">
        <v>99</v>
      </c>
      <c r="B70" s="9" t="s">
        <v>100</v>
      </c>
      <c r="C70" s="11">
        <v>7531280</v>
      </c>
      <c r="D70" s="11">
        <v>7531280</v>
      </c>
      <c r="E70" s="6">
        <f t="shared" si="2"/>
        <v>100</v>
      </c>
      <c r="F70" s="7">
        <f t="shared" si="3"/>
        <v>0</v>
      </c>
    </row>
    <row r="71" spans="1:6" x14ac:dyDescent="0.25">
      <c r="A71" s="10" t="s">
        <v>46</v>
      </c>
      <c r="B71" s="9" t="s">
        <v>101</v>
      </c>
      <c r="C71" s="11">
        <v>7531280</v>
      </c>
      <c r="D71" s="11">
        <v>7531280</v>
      </c>
      <c r="E71" s="6">
        <f t="shared" si="2"/>
        <v>100</v>
      </c>
      <c r="F71" s="7">
        <f t="shared" si="3"/>
        <v>0</v>
      </c>
    </row>
    <row r="72" spans="1:6" x14ac:dyDescent="0.25">
      <c r="A72" s="10" t="s">
        <v>102</v>
      </c>
      <c r="B72" s="9" t="s">
        <v>103</v>
      </c>
      <c r="C72" s="11">
        <v>7531280</v>
      </c>
      <c r="D72" s="11">
        <v>7531280</v>
      </c>
      <c r="E72" s="6">
        <f t="shared" si="2"/>
        <v>100</v>
      </c>
      <c r="F72" s="7">
        <f t="shared" si="3"/>
        <v>0</v>
      </c>
    </row>
    <row r="73" spans="1:6" x14ac:dyDescent="0.25">
      <c r="A73" s="10" t="s">
        <v>104</v>
      </c>
      <c r="B73" s="9" t="s">
        <v>105</v>
      </c>
      <c r="C73" s="11">
        <v>5944432.3099999996</v>
      </c>
      <c r="D73" s="11">
        <v>0</v>
      </c>
      <c r="E73" s="6">
        <f t="shared" si="2"/>
        <v>0</v>
      </c>
      <c r="F73" s="7">
        <f t="shared" si="3"/>
        <v>5944432.3099999996</v>
      </c>
    </row>
    <row r="74" spans="1:6" x14ac:dyDescent="0.25">
      <c r="A74" s="10" t="s">
        <v>46</v>
      </c>
      <c r="B74" s="9" t="s">
        <v>106</v>
      </c>
      <c r="C74" s="11">
        <v>5944432.3099999996</v>
      </c>
      <c r="D74" s="11">
        <v>0</v>
      </c>
      <c r="E74" s="6">
        <f t="shared" ref="E74:E137" si="4">D74/C74*100</f>
        <v>0</v>
      </c>
      <c r="F74" s="7">
        <f t="shared" ref="F74:F137" si="5">C74-D74</f>
        <v>5944432.3099999996</v>
      </c>
    </row>
    <row r="75" spans="1:6" x14ac:dyDescent="0.25">
      <c r="A75" s="10" t="s">
        <v>107</v>
      </c>
      <c r="B75" s="9" t="s">
        <v>108</v>
      </c>
      <c r="C75" s="11">
        <v>5944432.3099999996</v>
      </c>
      <c r="D75" s="11">
        <v>0</v>
      </c>
      <c r="E75" s="6">
        <f t="shared" si="4"/>
        <v>0</v>
      </c>
      <c r="F75" s="7">
        <f t="shared" si="5"/>
        <v>5944432.3099999996</v>
      </c>
    </row>
    <row r="76" spans="1:6" x14ac:dyDescent="0.25">
      <c r="A76" s="10" t="s">
        <v>109</v>
      </c>
      <c r="B76" s="9" t="s">
        <v>110</v>
      </c>
      <c r="C76" s="11">
        <v>124641828.37</v>
      </c>
      <c r="D76" s="11">
        <v>72407688.609999999</v>
      </c>
      <c r="E76" s="6">
        <f t="shared" si="4"/>
        <v>58.092607880443914</v>
      </c>
      <c r="F76" s="7">
        <f t="shared" si="5"/>
        <v>52234139.760000005</v>
      </c>
    </row>
    <row r="77" spans="1:6" ht="69" x14ac:dyDescent="0.25">
      <c r="A77" s="10" t="s">
        <v>11</v>
      </c>
      <c r="B77" s="9" t="s">
        <v>111</v>
      </c>
      <c r="C77" s="11">
        <v>39259437</v>
      </c>
      <c r="D77" s="11">
        <v>24781969.390000001</v>
      </c>
      <c r="E77" s="6">
        <f t="shared" si="4"/>
        <v>63.123598512123344</v>
      </c>
      <c r="F77" s="7">
        <f t="shared" si="5"/>
        <v>14477467.609999999</v>
      </c>
    </row>
    <row r="78" spans="1:6" ht="27.6" x14ac:dyDescent="0.25">
      <c r="A78" s="10" t="s">
        <v>13</v>
      </c>
      <c r="B78" s="9" t="s">
        <v>112</v>
      </c>
      <c r="C78" s="11">
        <v>39259437</v>
      </c>
      <c r="D78" s="11">
        <v>24781969.390000001</v>
      </c>
      <c r="E78" s="6">
        <f t="shared" si="4"/>
        <v>63.123598512123344</v>
      </c>
      <c r="F78" s="7">
        <f t="shared" si="5"/>
        <v>14477467.609999999</v>
      </c>
    </row>
    <row r="79" spans="1:6" ht="27.6" x14ac:dyDescent="0.25">
      <c r="A79" s="10" t="s">
        <v>15</v>
      </c>
      <c r="B79" s="9" t="s">
        <v>113</v>
      </c>
      <c r="C79" s="11">
        <v>29184332</v>
      </c>
      <c r="D79" s="11">
        <v>18754401.300000001</v>
      </c>
      <c r="E79" s="6">
        <f t="shared" si="4"/>
        <v>64.261883054236094</v>
      </c>
      <c r="F79" s="7">
        <f t="shared" si="5"/>
        <v>10429930.699999999</v>
      </c>
    </row>
    <row r="80" spans="1:6" ht="41.4" x14ac:dyDescent="0.25">
      <c r="A80" s="10" t="s">
        <v>17</v>
      </c>
      <c r="B80" s="9" t="s">
        <v>114</v>
      </c>
      <c r="C80" s="11">
        <v>1261520</v>
      </c>
      <c r="D80" s="11">
        <v>622555.05000000005</v>
      </c>
      <c r="E80" s="6">
        <f t="shared" si="4"/>
        <v>49.34959810387469</v>
      </c>
      <c r="F80" s="7">
        <f t="shared" si="5"/>
        <v>638964.94999999995</v>
      </c>
    </row>
    <row r="81" spans="1:6" ht="41.4" x14ac:dyDescent="0.25">
      <c r="A81" s="10" t="s">
        <v>19</v>
      </c>
      <c r="B81" s="9" t="s">
        <v>115</v>
      </c>
      <c r="C81" s="11">
        <v>8813585</v>
      </c>
      <c r="D81" s="11">
        <v>5405013.04</v>
      </c>
      <c r="E81" s="6">
        <f t="shared" si="4"/>
        <v>61.325930821566935</v>
      </c>
      <c r="F81" s="7">
        <f t="shared" si="5"/>
        <v>3408571.96</v>
      </c>
    </row>
    <row r="82" spans="1:6" ht="27.6" x14ac:dyDescent="0.25">
      <c r="A82" s="10" t="s">
        <v>30</v>
      </c>
      <c r="B82" s="9" t="s">
        <v>116</v>
      </c>
      <c r="C82" s="11">
        <v>40764759.119999997</v>
      </c>
      <c r="D82" s="11">
        <v>24456608.420000002</v>
      </c>
      <c r="E82" s="6">
        <f t="shared" si="4"/>
        <v>59.994487758425407</v>
      </c>
      <c r="F82" s="7">
        <f t="shared" si="5"/>
        <v>16308150.699999996</v>
      </c>
    </row>
    <row r="83" spans="1:6" ht="27.6" x14ac:dyDescent="0.25">
      <c r="A83" s="10" t="s">
        <v>32</v>
      </c>
      <c r="B83" s="9" t="s">
        <v>117</v>
      </c>
      <c r="C83" s="11">
        <v>40764759.119999997</v>
      </c>
      <c r="D83" s="11">
        <v>24456608.420000002</v>
      </c>
      <c r="E83" s="6">
        <f t="shared" si="4"/>
        <v>59.994487758425407</v>
      </c>
      <c r="F83" s="7">
        <f t="shared" si="5"/>
        <v>16308150.699999996</v>
      </c>
    </row>
    <row r="84" spans="1:6" ht="27.6" x14ac:dyDescent="0.25">
      <c r="A84" s="10" t="s">
        <v>34</v>
      </c>
      <c r="B84" s="9" t="s">
        <v>118</v>
      </c>
      <c r="C84" s="11">
        <v>4762000</v>
      </c>
      <c r="D84" s="11">
        <v>2336953.37</v>
      </c>
      <c r="E84" s="6">
        <f t="shared" si="4"/>
        <v>49.075039269214614</v>
      </c>
      <c r="F84" s="7">
        <f t="shared" si="5"/>
        <v>2425046.63</v>
      </c>
    </row>
    <row r="85" spans="1:6" ht="27.6" x14ac:dyDescent="0.25">
      <c r="A85" s="10" t="s">
        <v>119</v>
      </c>
      <c r="B85" s="9" t="s">
        <v>120</v>
      </c>
      <c r="C85" s="11">
        <v>309175.45</v>
      </c>
      <c r="D85" s="11">
        <v>0</v>
      </c>
      <c r="E85" s="6">
        <f t="shared" si="4"/>
        <v>0</v>
      </c>
      <c r="F85" s="7">
        <f t="shared" si="5"/>
        <v>309175.45</v>
      </c>
    </row>
    <row r="86" spans="1:6" x14ac:dyDescent="0.25">
      <c r="A86" s="10" t="s">
        <v>36</v>
      </c>
      <c r="B86" s="9" t="s">
        <v>121</v>
      </c>
      <c r="C86" s="11">
        <v>35693583.670000002</v>
      </c>
      <c r="D86" s="11">
        <v>22119655.050000001</v>
      </c>
      <c r="E86" s="6">
        <f t="shared" si="4"/>
        <v>61.970956053346036</v>
      </c>
      <c r="F86" s="7">
        <f t="shared" si="5"/>
        <v>13573928.620000001</v>
      </c>
    </row>
    <row r="87" spans="1:6" x14ac:dyDescent="0.25">
      <c r="A87" s="10" t="s">
        <v>38</v>
      </c>
      <c r="B87" s="9" t="s">
        <v>122</v>
      </c>
      <c r="C87" s="11">
        <v>3062268</v>
      </c>
      <c r="D87" s="11">
        <v>2676350</v>
      </c>
      <c r="E87" s="6">
        <f t="shared" si="4"/>
        <v>87.39764122539242</v>
      </c>
      <c r="F87" s="7">
        <f t="shared" si="5"/>
        <v>385918</v>
      </c>
    </row>
    <row r="88" spans="1:6" ht="27.6" x14ac:dyDescent="0.25">
      <c r="A88" s="10" t="s">
        <v>40</v>
      </c>
      <c r="B88" s="9" t="s">
        <v>123</v>
      </c>
      <c r="C88" s="11">
        <v>3062268</v>
      </c>
      <c r="D88" s="11">
        <v>2676350</v>
      </c>
      <c r="E88" s="6">
        <f t="shared" si="4"/>
        <v>87.39764122539242</v>
      </c>
      <c r="F88" s="7">
        <f t="shared" si="5"/>
        <v>385918</v>
      </c>
    </row>
    <row r="89" spans="1:6" ht="27.6" x14ac:dyDescent="0.25">
      <c r="A89" s="10" t="s">
        <v>42</v>
      </c>
      <c r="B89" s="9" t="s">
        <v>124</v>
      </c>
      <c r="C89" s="11">
        <v>3062268</v>
      </c>
      <c r="D89" s="11">
        <v>2676350</v>
      </c>
      <c r="E89" s="6">
        <f t="shared" si="4"/>
        <v>87.39764122539242</v>
      </c>
      <c r="F89" s="7">
        <f t="shared" si="5"/>
        <v>385918</v>
      </c>
    </row>
    <row r="90" spans="1:6" ht="27.6" x14ac:dyDescent="0.25">
      <c r="A90" s="10" t="s">
        <v>125</v>
      </c>
      <c r="B90" s="9" t="s">
        <v>126</v>
      </c>
      <c r="C90" s="11">
        <v>1412232.69</v>
      </c>
      <c r="D90" s="11">
        <v>958638</v>
      </c>
      <c r="E90" s="6">
        <f t="shared" si="4"/>
        <v>67.881023204469244</v>
      </c>
      <c r="F90" s="7">
        <f t="shared" si="5"/>
        <v>453594.68999999994</v>
      </c>
    </row>
    <row r="91" spans="1:6" ht="55.2" x14ac:dyDescent="0.25">
      <c r="A91" s="10" t="s">
        <v>127</v>
      </c>
      <c r="B91" s="9" t="s">
        <v>128</v>
      </c>
      <c r="C91" s="11">
        <v>1412232.69</v>
      </c>
      <c r="D91" s="11">
        <v>958638</v>
      </c>
      <c r="E91" s="6">
        <f t="shared" si="4"/>
        <v>67.881023204469244</v>
      </c>
      <c r="F91" s="7">
        <f t="shared" si="5"/>
        <v>453594.68999999994</v>
      </c>
    </row>
    <row r="92" spans="1:6" ht="27.6" x14ac:dyDescent="0.25">
      <c r="A92" s="10" t="s">
        <v>129</v>
      </c>
      <c r="B92" s="9" t="s">
        <v>130</v>
      </c>
      <c r="C92" s="11">
        <v>1412232.69</v>
      </c>
      <c r="D92" s="11">
        <v>958638</v>
      </c>
      <c r="E92" s="6">
        <f t="shared" si="4"/>
        <v>67.881023204469244</v>
      </c>
      <c r="F92" s="7">
        <f t="shared" si="5"/>
        <v>453594.68999999994</v>
      </c>
    </row>
    <row r="93" spans="1:6" x14ac:dyDescent="0.25">
      <c r="A93" s="10" t="s">
        <v>46</v>
      </c>
      <c r="B93" s="9" t="s">
        <v>131</v>
      </c>
      <c r="C93" s="11">
        <v>40143131.560000002</v>
      </c>
      <c r="D93" s="11">
        <v>19534122.800000001</v>
      </c>
      <c r="E93" s="6">
        <f t="shared" si="4"/>
        <v>48.661183223344921</v>
      </c>
      <c r="F93" s="7">
        <f t="shared" si="5"/>
        <v>20609008.760000002</v>
      </c>
    </row>
    <row r="94" spans="1:6" x14ac:dyDescent="0.25">
      <c r="A94" s="10" t="s">
        <v>70</v>
      </c>
      <c r="B94" s="9" t="s">
        <v>132</v>
      </c>
      <c r="C94" s="11">
        <v>37552078.93</v>
      </c>
      <c r="D94" s="11">
        <v>17489982.920000002</v>
      </c>
      <c r="E94" s="6">
        <f t="shared" si="4"/>
        <v>46.575272044465748</v>
      </c>
      <c r="F94" s="7">
        <f t="shared" si="5"/>
        <v>20062096.009999998</v>
      </c>
    </row>
    <row r="95" spans="1:6" ht="41.4" x14ac:dyDescent="0.25">
      <c r="A95" s="10" t="s">
        <v>72</v>
      </c>
      <c r="B95" s="9" t="s">
        <v>133</v>
      </c>
      <c r="C95" s="11">
        <v>37552078.93</v>
      </c>
      <c r="D95" s="11">
        <v>17489982.920000002</v>
      </c>
      <c r="E95" s="6">
        <f t="shared" si="4"/>
        <v>46.575272044465748</v>
      </c>
      <c r="F95" s="7">
        <f t="shared" si="5"/>
        <v>20062096.009999998</v>
      </c>
    </row>
    <row r="96" spans="1:6" x14ac:dyDescent="0.25">
      <c r="A96" s="10" t="s">
        <v>48</v>
      </c>
      <c r="B96" s="9" t="s">
        <v>134</v>
      </c>
      <c r="C96" s="11">
        <v>2434000</v>
      </c>
      <c r="D96" s="11">
        <v>2044139.88</v>
      </c>
      <c r="E96" s="6">
        <f t="shared" si="4"/>
        <v>83.982739523418232</v>
      </c>
      <c r="F96" s="7">
        <f t="shared" si="5"/>
        <v>389860.12000000011</v>
      </c>
    </row>
    <row r="97" spans="1:6" ht="27.6" x14ac:dyDescent="0.25">
      <c r="A97" s="10" t="s">
        <v>75</v>
      </c>
      <c r="B97" s="9" t="s">
        <v>135</v>
      </c>
      <c r="C97" s="11">
        <v>717000</v>
      </c>
      <c r="D97" s="11">
        <v>536507</v>
      </c>
      <c r="E97" s="6">
        <f t="shared" si="4"/>
        <v>74.826638772663884</v>
      </c>
      <c r="F97" s="7">
        <f t="shared" si="5"/>
        <v>180493</v>
      </c>
    </row>
    <row r="98" spans="1:6" x14ac:dyDescent="0.25">
      <c r="A98" s="10" t="s">
        <v>77</v>
      </c>
      <c r="B98" s="9" t="s">
        <v>136</v>
      </c>
      <c r="C98" s="11">
        <v>1697000</v>
      </c>
      <c r="D98" s="11">
        <v>1505024</v>
      </c>
      <c r="E98" s="6">
        <f t="shared" si="4"/>
        <v>88.687330583382433</v>
      </c>
      <c r="F98" s="7">
        <f t="shared" si="5"/>
        <v>191976</v>
      </c>
    </row>
    <row r="99" spans="1:6" x14ac:dyDescent="0.25">
      <c r="A99" s="10" t="s">
        <v>50</v>
      </c>
      <c r="B99" s="9" t="s">
        <v>137</v>
      </c>
      <c r="C99" s="11">
        <v>20000</v>
      </c>
      <c r="D99" s="11">
        <v>2608.88</v>
      </c>
      <c r="E99" s="6">
        <f t="shared" si="4"/>
        <v>13.0444</v>
      </c>
      <c r="F99" s="7">
        <f t="shared" si="5"/>
        <v>17391.12</v>
      </c>
    </row>
    <row r="100" spans="1:6" x14ac:dyDescent="0.25">
      <c r="A100" s="10" t="s">
        <v>107</v>
      </c>
      <c r="B100" s="9" t="s">
        <v>138</v>
      </c>
      <c r="C100" s="11">
        <v>157052.63</v>
      </c>
      <c r="D100" s="11">
        <v>0</v>
      </c>
      <c r="E100" s="6">
        <f t="shared" si="4"/>
        <v>0</v>
      </c>
      <c r="F100" s="7">
        <f t="shared" si="5"/>
        <v>157052.63</v>
      </c>
    </row>
    <row r="101" spans="1:6" ht="27.6" x14ac:dyDescent="0.25">
      <c r="A101" s="17" t="s">
        <v>139</v>
      </c>
      <c r="B101" s="18" t="s">
        <v>140</v>
      </c>
      <c r="C101" s="19">
        <v>36998856.93</v>
      </c>
      <c r="D101" s="19">
        <v>25024541.949999999</v>
      </c>
      <c r="E101" s="15">
        <f t="shared" si="4"/>
        <v>67.635986693711075</v>
      </c>
      <c r="F101" s="16">
        <f t="shared" si="5"/>
        <v>11974314.98</v>
      </c>
    </row>
    <row r="102" spans="1:6" ht="41.4" x14ac:dyDescent="0.25">
      <c r="A102" s="10" t="s">
        <v>141</v>
      </c>
      <c r="B102" s="9" t="s">
        <v>142</v>
      </c>
      <c r="C102" s="11">
        <v>31234710.93</v>
      </c>
      <c r="D102" s="11">
        <v>21668193.07</v>
      </c>
      <c r="E102" s="6">
        <f t="shared" si="4"/>
        <v>69.372158169033511</v>
      </c>
      <c r="F102" s="7">
        <f t="shared" si="5"/>
        <v>9566517.8599999994</v>
      </c>
    </row>
    <row r="103" spans="1:6" ht="69" x14ac:dyDescent="0.25">
      <c r="A103" s="10" t="s">
        <v>11</v>
      </c>
      <c r="B103" s="9" t="s">
        <v>143</v>
      </c>
      <c r="C103" s="11">
        <v>23025857</v>
      </c>
      <c r="D103" s="11">
        <v>16286850.380000001</v>
      </c>
      <c r="E103" s="6">
        <f t="shared" si="4"/>
        <v>70.732873829625547</v>
      </c>
      <c r="F103" s="7">
        <f t="shared" si="5"/>
        <v>6739006.6199999992</v>
      </c>
    </row>
    <row r="104" spans="1:6" x14ac:dyDescent="0.25">
      <c r="A104" s="10" t="s">
        <v>144</v>
      </c>
      <c r="B104" s="9" t="s">
        <v>145</v>
      </c>
      <c r="C104" s="11">
        <v>23025857</v>
      </c>
      <c r="D104" s="11">
        <v>16286850.380000001</v>
      </c>
      <c r="E104" s="6">
        <f t="shared" si="4"/>
        <v>70.732873829625547</v>
      </c>
      <c r="F104" s="7">
        <f t="shared" si="5"/>
        <v>6739006.6199999992</v>
      </c>
    </row>
    <row r="105" spans="1:6" x14ac:dyDescent="0.25">
      <c r="A105" s="10" t="s">
        <v>146</v>
      </c>
      <c r="B105" s="9" t="s">
        <v>147</v>
      </c>
      <c r="C105" s="11">
        <v>16855497</v>
      </c>
      <c r="D105" s="11">
        <v>12152547.289999999</v>
      </c>
      <c r="E105" s="6">
        <f t="shared" si="4"/>
        <v>72.09842160097682</v>
      </c>
      <c r="F105" s="7">
        <f t="shared" si="5"/>
        <v>4702949.7100000009</v>
      </c>
    </row>
    <row r="106" spans="1:6" ht="27.6" x14ac:dyDescent="0.25">
      <c r="A106" s="10" t="s">
        <v>148</v>
      </c>
      <c r="B106" s="9" t="s">
        <v>149</v>
      </c>
      <c r="C106" s="11">
        <v>1080000</v>
      </c>
      <c r="D106" s="11">
        <v>386640.17</v>
      </c>
      <c r="E106" s="6">
        <f t="shared" si="4"/>
        <v>35.80001574074074</v>
      </c>
      <c r="F106" s="7">
        <f t="shared" si="5"/>
        <v>693359.83000000007</v>
      </c>
    </row>
    <row r="107" spans="1:6" ht="41.4" x14ac:dyDescent="0.25">
      <c r="A107" s="10" t="s">
        <v>150</v>
      </c>
      <c r="B107" s="9" t="s">
        <v>151</v>
      </c>
      <c r="C107" s="11">
        <v>5090360</v>
      </c>
      <c r="D107" s="11">
        <v>3747662.92</v>
      </c>
      <c r="E107" s="6">
        <f t="shared" si="4"/>
        <v>73.622748096401821</v>
      </c>
      <c r="F107" s="7">
        <f t="shared" si="5"/>
        <v>1342697.08</v>
      </c>
    </row>
    <row r="108" spans="1:6" ht="27.6" x14ac:dyDescent="0.25">
      <c r="A108" s="10" t="s">
        <v>30</v>
      </c>
      <c r="B108" s="9" t="s">
        <v>152</v>
      </c>
      <c r="C108" s="11">
        <v>7835853.9299999997</v>
      </c>
      <c r="D108" s="11">
        <v>5343842.6900000004</v>
      </c>
      <c r="E108" s="6">
        <f t="shared" si="4"/>
        <v>68.197323964154094</v>
      </c>
      <c r="F108" s="7">
        <f t="shared" si="5"/>
        <v>2492011.2399999993</v>
      </c>
    </row>
    <row r="109" spans="1:6" ht="27.6" x14ac:dyDescent="0.25">
      <c r="A109" s="10" t="s">
        <v>32</v>
      </c>
      <c r="B109" s="9" t="s">
        <v>153</v>
      </c>
      <c r="C109" s="11">
        <v>7835853.9299999997</v>
      </c>
      <c r="D109" s="11">
        <v>5343842.6900000004</v>
      </c>
      <c r="E109" s="6">
        <f t="shared" si="4"/>
        <v>68.197323964154094</v>
      </c>
      <c r="F109" s="7">
        <f t="shared" si="5"/>
        <v>2492011.2399999993</v>
      </c>
    </row>
    <row r="110" spans="1:6" ht="27.6" x14ac:dyDescent="0.25">
      <c r="A110" s="10" t="s">
        <v>34</v>
      </c>
      <c r="B110" s="9" t="s">
        <v>154</v>
      </c>
      <c r="C110" s="11">
        <v>764000</v>
      </c>
      <c r="D110" s="11">
        <v>381647.53</v>
      </c>
      <c r="E110" s="6">
        <f t="shared" si="4"/>
        <v>49.95386518324608</v>
      </c>
      <c r="F110" s="7">
        <f t="shared" si="5"/>
        <v>382352.47</v>
      </c>
    </row>
    <row r="111" spans="1:6" x14ac:dyDescent="0.25">
      <c r="A111" s="10" t="s">
        <v>36</v>
      </c>
      <c r="B111" s="9" t="s">
        <v>155</v>
      </c>
      <c r="C111" s="11">
        <v>7071853.9299999997</v>
      </c>
      <c r="D111" s="11">
        <v>4962195.16</v>
      </c>
      <c r="E111" s="6">
        <f t="shared" si="4"/>
        <v>70.16823606819041</v>
      </c>
      <c r="F111" s="7">
        <f t="shared" si="5"/>
        <v>2109658.7699999996</v>
      </c>
    </row>
    <row r="112" spans="1:6" x14ac:dyDescent="0.25">
      <c r="A112" s="10" t="s">
        <v>46</v>
      </c>
      <c r="B112" s="9" t="s">
        <v>156</v>
      </c>
      <c r="C112" s="11">
        <v>373000</v>
      </c>
      <c r="D112" s="11">
        <v>37500</v>
      </c>
      <c r="E112" s="6">
        <f t="shared" si="4"/>
        <v>10.053619302949061</v>
      </c>
      <c r="F112" s="7">
        <f t="shared" si="5"/>
        <v>335500</v>
      </c>
    </row>
    <row r="113" spans="1:6" x14ac:dyDescent="0.25">
      <c r="A113" s="10" t="s">
        <v>48</v>
      </c>
      <c r="B113" s="9" t="s">
        <v>157</v>
      </c>
      <c r="C113" s="11">
        <v>373000</v>
      </c>
      <c r="D113" s="11">
        <v>37500</v>
      </c>
      <c r="E113" s="6">
        <f t="shared" si="4"/>
        <v>10.053619302949061</v>
      </c>
      <c r="F113" s="7">
        <f t="shared" si="5"/>
        <v>335500</v>
      </c>
    </row>
    <row r="114" spans="1:6" ht="27.6" x14ac:dyDescent="0.25">
      <c r="A114" s="10" t="s">
        <v>75</v>
      </c>
      <c r="B114" s="9" t="s">
        <v>158</v>
      </c>
      <c r="C114" s="11">
        <v>356000</v>
      </c>
      <c r="D114" s="11">
        <v>30000</v>
      </c>
      <c r="E114" s="6">
        <f t="shared" si="4"/>
        <v>8.4269662921348321</v>
      </c>
      <c r="F114" s="7">
        <f t="shared" si="5"/>
        <v>326000</v>
      </c>
    </row>
    <row r="115" spans="1:6" x14ac:dyDescent="0.25">
      <c r="A115" s="10" t="s">
        <v>77</v>
      </c>
      <c r="B115" s="9" t="s">
        <v>159</v>
      </c>
      <c r="C115" s="11">
        <v>17000</v>
      </c>
      <c r="D115" s="11">
        <v>7500</v>
      </c>
      <c r="E115" s="6">
        <f t="shared" si="4"/>
        <v>44.117647058823529</v>
      </c>
      <c r="F115" s="7">
        <f t="shared" si="5"/>
        <v>9500</v>
      </c>
    </row>
    <row r="116" spans="1:6" x14ac:dyDescent="0.25">
      <c r="A116" s="10" t="s">
        <v>160</v>
      </c>
      <c r="B116" s="9" t="s">
        <v>161</v>
      </c>
      <c r="C116" s="11">
        <v>4814146</v>
      </c>
      <c r="D116" s="11">
        <v>2940751.29</v>
      </c>
      <c r="E116" s="6">
        <f t="shared" si="4"/>
        <v>61.085627440463995</v>
      </c>
      <c r="F116" s="7">
        <f t="shared" si="5"/>
        <v>1873394.71</v>
      </c>
    </row>
    <row r="117" spans="1:6" ht="69" x14ac:dyDescent="0.25">
      <c r="A117" s="10" t="s">
        <v>11</v>
      </c>
      <c r="B117" s="9" t="s">
        <v>162</v>
      </c>
      <c r="C117" s="11">
        <v>3674146</v>
      </c>
      <c r="D117" s="11">
        <v>2204335.66</v>
      </c>
      <c r="E117" s="6">
        <f t="shared" si="4"/>
        <v>59.995864617247122</v>
      </c>
      <c r="F117" s="7">
        <f t="shared" si="5"/>
        <v>1469810.3399999999</v>
      </c>
    </row>
    <row r="118" spans="1:6" x14ac:dyDescent="0.25">
      <c r="A118" s="10" t="s">
        <v>144</v>
      </c>
      <c r="B118" s="9" t="s">
        <v>163</v>
      </c>
      <c r="C118" s="11">
        <v>3674146</v>
      </c>
      <c r="D118" s="11">
        <v>2204335.66</v>
      </c>
      <c r="E118" s="6">
        <f t="shared" si="4"/>
        <v>59.995864617247122</v>
      </c>
      <c r="F118" s="7">
        <f t="shared" si="5"/>
        <v>1469810.3399999999</v>
      </c>
    </row>
    <row r="119" spans="1:6" x14ac:dyDescent="0.25">
      <c r="A119" s="10" t="s">
        <v>146</v>
      </c>
      <c r="B119" s="9" t="s">
        <v>164</v>
      </c>
      <c r="C119" s="11">
        <v>2806564</v>
      </c>
      <c r="D119" s="11">
        <v>1732781.95</v>
      </c>
      <c r="E119" s="6">
        <f t="shared" si="4"/>
        <v>61.740332663000018</v>
      </c>
      <c r="F119" s="7">
        <f t="shared" si="5"/>
        <v>1073782.05</v>
      </c>
    </row>
    <row r="120" spans="1:6" ht="27.6" x14ac:dyDescent="0.25">
      <c r="A120" s="10" t="s">
        <v>148</v>
      </c>
      <c r="B120" s="9" t="s">
        <v>165</v>
      </c>
      <c r="C120" s="11">
        <v>20000</v>
      </c>
      <c r="D120" s="11">
        <v>0</v>
      </c>
      <c r="E120" s="6">
        <f t="shared" si="4"/>
        <v>0</v>
      </c>
      <c r="F120" s="7">
        <f t="shared" si="5"/>
        <v>20000</v>
      </c>
    </row>
    <row r="121" spans="1:6" ht="41.4" x14ac:dyDescent="0.25">
      <c r="A121" s="10" t="s">
        <v>150</v>
      </c>
      <c r="B121" s="9" t="s">
        <v>166</v>
      </c>
      <c r="C121" s="11">
        <v>847582</v>
      </c>
      <c r="D121" s="11">
        <v>471553.71</v>
      </c>
      <c r="E121" s="6">
        <f t="shared" si="4"/>
        <v>55.63517276204545</v>
      </c>
      <c r="F121" s="7">
        <f t="shared" si="5"/>
        <v>376028.29</v>
      </c>
    </row>
    <row r="122" spans="1:6" ht="27.6" x14ac:dyDescent="0.25">
      <c r="A122" s="10" t="s">
        <v>30</v>
      </c>
      <c r="B122" s="9" t="s">
        <v>167</v>
      </c>
      <c r="C122" s="11">
        <v>1140000</v>
      </c>
      <c r="D122" s="11">
        <v>736415.63</v>
      </c>
      <c r="E122" s="6">
        <f t="shared" si="4"/>
        <v>64.597862280701762</v>
      </c>
      <c r="F122" s="7">
        <f t="shared" si="5"/>
        <v>403584.37</v>
      </c>
    </row>
    <row r="123" spans="1:6" ht="27.6" x14ac:dyDescent="0.25">
      <c r="A123" s="10" t="s">
        <v>32</v>
      </c>
      <c r="B123" s="9" t="s">
        <v>168</v>
      </c>
      <c r="C123" s="11">
        <v>1140000</v>
      </c>
      <c r="D123" s="11">
        <v>736415.63</v>
      </c>
      <c r="E123" s="6">
        <f t="shared" si="4"/>
        <v>64.597862280701762</v>
      </c>
      <c r="F123" s="7">
        <f t="shared" si="5"/>
        <v>403584.37</v>
      </c>
    </row>
    <row r="124" spans="1:6" x14ac:dyDescent="0.25">
      <c r="A124" s="10" t="s">
        <v>36</v>
      </c>
      <c r="B124" s="9" t="s">
        <v>169</v>
      </c>
      <c r="C124" s="11">
        <v>1140000</v>
      </c>
      <c r="D124" s="11">
        <v>736415.63</v>
      </c>
      <c r="E124" s="6">
        <f t="shared" si="4"/>
        <v>64.597862280701762</v>
      </c>
      <c r="F124" s="7">
        <f t="shared" si="5"/>
        <v>403584.37</v>
      </c>
    </row>
    <row r="125" spans="1:6" ht="27.6" x14ac:dyDescent="0.25">
      <c r="A125" s="10" t="s">
        <v>170</v>
      </c>
      <c r="B125" s="9" t="s">
        <v>171</v>
      </c>
      <c r="C125" s="11">
        <v>950000</v>
      </c>
      <c r="D125" s="11">
        <v>415597.59</v>
      </c>
      <c r="E125" s="6">
        <f t="shared" si="4"/>
        <v>43.747114736842107</v>
      </c>
      <c r="F125" s="7">
        <f t="shared" si="5"/>
        <v>534402.40999999992</v>
      </c>
    </row>
    <row r="126" spans="1:6" ht="69" x14ac:dyDescent="0.25">
      <c r="A126" s="10" t="s">
        <v>11</v>
      </c>
      <c r="B126" s="9" t="s">
        <v>172</v>
      </c>
      <c r="C126" s="11">
        <v>300000</v>
      </c>
      <c r="D126" s="11">
        <v>79265</v>
      </c>
      <c r="E126" s="6">
        <f t="shared" si="4"/>
        <v>26.421666666666667</v>
      </c>
      <c r="F126" s="7">
        <f t="shared" si="5"/>
        <v>220735</v>
      </c>
    </row>
    <row r="127" spans="1:6" ht="27.6" x14ac:dyDescent="0.25">
      <c r="A127" s="10" t="s">
        <v>13</v>
      </c>
      <c r="B127" s="9" t="s">
        <v>173</v>
      </c>
      <c r="C127" s="11">
        <v>300000</v>
      </c>
      <c r="D127" s="11">
        <v>79265</v>
      </c>
      <c r="E127" s="6">
        <f t="shared" si="4"/>
        <v>26.421666666666667</v>
      </c>
      <c r="F127" s="7">
        <f t="shared" si="5"/>
        <v>220735</v>
      </c>
    </row>
    <row r="128" spans="1:6" ht="55.2" x14ac:dyDescent="0.25">
      <c r="A128" s="10" t="s">
        <v>27</v>
      </c>
      <c r="B128" s="9" t="s">
        <v>174</v>
      </c>
      <c r="C128" s="11">
        <v>300000</v>
      </c>
      <c r="D128" s="11">
        <v>79265</v>
      </c>
      <c r="E128" s="6">
        <f t="shared" si="4"/>
        <v>26.421666666666667</v>
      </c>
      <c r="F128" s="7">
        <f t="shared" si="5"/>
        <v>220735</v>
      </c>
    </row>
    <row r="129" spans="1:6" ht="27.6" x14ac:dyDescent="0.25">
      <c r="A129" s="10" t="s">
        <v>30</v>
      </c>
      <c r="B129" s="9" t="s">
        <v>175</v>
      </c>
      <c r="C129" s="11">
        <v>650000</v>
      </c>
      <c r="D129" s="11">
        <v>336332.59</v>
      </c>
      <c r="E129" s="6">
        <f t="shared" si="4"/>
        <v>51.743475384615387</v>
      </c>
      <c r="F129" s="7">
        <f t="shared" si="5"/>
        <v>313667.40999999997</v>
      </c>
    </row>
    <row r="130" spans="1:6" ht="27.6" x14ac:dyDescent="0.25">
      <c r="A130" s="10" t="s">
        <v>32</v>
      </c>
      <c r="B130" s="9" t="s">
        <v>176</v>
      </c>
      <c r="C130" s="11">
        <v>650000</v>
      </c>
      <c r="D130" s="11">
        <v>336332.59</v>
      </c>
      <c r="E130" s="6">
        <f t="shared" si="4"/>
        <v>51.743475384615387</v>
      </c>
      <c r="F130" s="7">
        <f t="shared" si="5"/>
        <v>313667.40999999997</v>
      </c>
    </row>
    <row r="131" spans="1:6" x14ac:dyDescent="0.25">
      <c r="A131" s="10" t="s">
        <v>36</v>
      </c>
      <c r="B131" s="9" t="s">
        <v>177</v>
      </c>
      <c r="C131" s="11">
        <v>650000</v>
      </c>
      <c r="D131" s="11">
        <v>336332.59</v>
      </c>
      <c r="E131" s="6">
        <f t="shared" si="4"/>
        <v>51.743475384615387</v>
      </c>
      <c r="F131" s="7">
        <f t="shared" si="5"/>
        <v>313667.40999999997</v>
      </c>
    </row>
    <row r="132" spans="1:6" x14ac:dyDescent="0.25">
      <c r="A132" s="17" t="s">
        <v>178</v>
      </c>
      <c r="B132" s="18" t="s">
        <v>179</v>
      </c>
      <c r="C132" s="19">
        <v>152185490.22999999</v>
      </c>
      <c r="D132" s="19">
        <v>92665377.519999996</v>
      </c>
      <c r="E132" s="15">
        <f t="shared" si="4"/>
        <v>60.889758530825475</v>
      </c>
      <c r="F132" s="16">
        <f t="shared" si="5"/>
        <v>59520112.709999993</v>
      </c>
    </row>
    <row r="133" spans="1:6" x14ac:dyDescent="0.25">
      <c r="A133" s="10" t="s">
        <v>180</v>
      </c>
      <c r="B133" s="9" t="s">
        <v>181</v>
      </c>
      <c r="C133" s="11">
        <v>12545873.68</v>
      </c>
      <c r="D133" s="11">
        <v>412656.71</v>
      </c>
      <c r="E133" s="6">
        <f t="shared" si="4"/>
        <v>3.2891827267305946</v>
      </c>
      <c r="F133" s="7">
        <f t="shared" si="5"/>
        <v>12133216.969999999</v>
      </c>
    </row>
    <row r="134" spans="1:6" ht="27.6" x14ac:dyDescent="0.25">
      <c r="A134" s="10" t="s">
        <v>30</v>
      </c>
      <c r="B134" s="9" t="s">
        <v>182</v>
      </c>
      <c r="C134" s="11">
        <v>25200</v>
      </c>
      <c r="D134" s="11">
        <v>0</v>
      </c>
      <c r="E134" s="6">
        <f t="shared" si="4"/>
        <v>0</v>
      </c>
      <c r="F134" s="7">
        <f t="shared" si="5"/>
        <v>25200</v>
      </c>
    </row>
    <row r="135" spans="1:6" ht="27.6" x14ac:dyDescent="0.25">
      <c r="A135" s="10" t="s">
        <v>32</v>
      </c>
      <c r="B135" s="9" t="s">
        <v>183</v>
      </c>
      <c r="C135" s="11">
        <v>25200</v>
      </c>
      <c r="D135" s="11">
        <v>0</v>
      </c>
      <c r="E135" s="6">
        <f t="shared" si="4"/>
        <v>0</v>
      </c>
      <c r="F135" s="7">
        <f t="shared" si="5"/>
        <v>25200</v>
      </c>
    </row>
    <row r="136" spans="1:6" x14ac:dyDescent="0.25">
      <c r="A136" s="10" t="s">
        <v>36</v>
      </c>
      <c r="B136" s="9" t="s">
        <v>184</v>
      </c>
      <c r="C136" s="11">
        <v>25200</v>
      </c>
      <c r="D136" s="11">
        <v>0</v>
      </c>
      <c r="E136" s="6">
        <f t="shared" si="4"/>
        <v>0</v>
      </c>
      <c r="F136" s="7">
        <f t="shared" si="5"/>
        <v>25200</v>
      </c>
    </row>
    <row r="137" spans="1:6" x14ac:dyDescent="0.25">
      <c r="A137" s="10" t="s">
        <v>46</v>
      </c>
      <c r="B137" s="9" t="s">
        <v>185</v>
      </c>
      <c r="C137" s="11">
        <v>12520673.68</v>
      </c>
      <c r="D137" s="11">
        <v>412656.71</v>
      </c>
      <c r="E137" s="6">
        <f t="shared" si="4"/>
        <v>3.2958027702547716</v>
      </c>
      <c r="F137" s="7">
        <f t="shared" si="5"/>
        <v>12108016.969999999</v>
      </c>
    </row>
    <row r="138" spans="1:6" ht="55.2" x14ac:dyDescent="0.25">
      <c r="A138" s="10" t="s">
        <v>186</v>
      </c>
      <c r="B138" s="9" t="s">
        <v>187</v>
      </c>
      <c r="C138" s="11">
        <v>12520673.68</v>
      </c>
      <c r="D138" s="11">
        <v>412656.71</v>
      </c>
      <c r="E138" s="6">
        <f t="shared" ref="E138:E201" si="6">D138/C138*100</f>
        <v>3.2958027702547716</v>
      </c>
      <c r="F138" s="7">
        <f t="shared" ref="F138:F201" si="7">C138-D138</f>
        <v>12108016.969999999</v>
      </c>
    </row>
    <row r="139" spans="1:6" ht="55.2" x14ac:dyDescent="0.25">
      <c r="A139" s="10" t="s">
        <v>188</v>
      </c>
      <c r="B139" s="9" t="s">
        <v>189</v>
      </c>
      <c r="C139" s="11">
        <v>12520673.68</v>
      </c>
      <c r="D139" s="11">
        <v>412656.71</v>
      </c>
      <c r="E139" s="6">
        <f t="shared" si="6"/>
        <v>3.2958027702547716</v>
      </c>
      <c r="F139" s="7">
        <f t="shared" si="7"/>
        <v>12108016.969999999</v>
      </c>
    </row>
    <row r="140" spans="1:6" x14ac:dyDescent="0.25">
      <c r="A140" s="10" t="s">
        <v>190</v>
      </c>
      <c r="B140" s="9" t="s">
        <v>191</v>
      </c>
      <c r="C140" s="11">
        <v>109364409.43000001</v>
      </c>
      <c r="D140" s="11">
        <v>74136767.340000004</v>
      </c>
      <c r="E140" s="6">
        <f t="shared" si="6"/>
        <v>67.788751136129093</v>
      </c>
      <c r="F140" s="7">
        <f t="shared" si="7"/>
        <v>35227642.090000004</v>
      </c>
    </row>
    <row r="141" spans="1:6" ht="27.6" x14ac:dyDescent="0.25">
      <c r="A141" s="10" t="s">
        <v>30</v>
      </c>
      <c r="B141" s="9" t="s">
        <v>192</v>
      </c>
      <c r="C141" s="11">
        <v>43132548.200000003</v>
      </c>
      <c r="D141" s="11">
        <v>20051191.109999999</v>
      </c>
      <c r="E141" s="6">
        <f t="shared" si="6"/>
        <v>46.487378897776317</v>
      </c>
      <c r="F141" s="7">
        <f t="shared" si="7"/>
        <v>23081357.090000004</v>
      </c>
    </row>
    <row r="142" spans="1:6" ht="27.6" x14ac:dyDescent="0.25">
      <c r="A142" s="10" t="s">
        <v>32</v>
      </c>
      <c r="B142" s="9" t="s">
        <v>193</v>
      </c>
      <c r="C142" s="11">
        <v>43132548.200000003</v>
      </c>
      <c r="D142" s="11">
        <v>20051191.109999999</v>
      </c>
      <c r="E142" s="6">
        <f t="shared" si="6"/>
        <v>46.487378897776317</v>
      </c>
      <c r="F142" s="7">
        <f t="shared" si="7"/>
        <v>23081357.090000004</v>
      </c>
    </row>
    <row r="143" spans="1:6" x14ac:dyDescent="0.25">
      <c r="A143" s="10" t="s">
        <v>36</v>
      </c>
      <c r="B143" s="9" t="s">
        <v>194</v>
      </c>
      <c r="C143" s="11">
        <v>43132548.200000003</v>
      </c>
      <c r="D143" s="11">
        <v>20051191.109999999</v>
      </c>
      <c r="E143" s="6">
        <f t="shared" si="6"/>
        <v>46.487378897776317</v>
      </c>
      <c r="F143" s="7">
        <f t="shared" si="7"/>
        <v>23081357.090000004</v>
      </c>
    </row>
    <row r="144" spans="1:6" ht="27.6" x14ac:dyDescent="0.25">
      <c r="A144" s="10" t="s">
        <v>63</v>
      </c>
      <c r="B144" s="9" t="s">
        <v>195</v>
      </c>
      <c r="C144" s="11">
        <v>4172398.9</v>
      </c>
      <c r="D144" s="11">
        <v>1200000</v>
      </c>
      <c r="E144" s="6">
        <f t="shared" si="6"/>
        <v>28.760433236620784</v>
      </c>
      <c r="F144" s="7">
        <f t="shared" si="7"/>
        <v>2972398.9</v>
      </c>
    </row>
    <row r="145" spans="1:6" x14ac:dyDescent="0.25">
      <c r="A145" s="10" t="s">
        <v>65</v>
      </c>
      <c r="B145" s="9" t="s">
        <v>196</v>
      </c>
      <c r="C145" s="11">
        <v>4172398.9</v>
      </c>
      <c r="D145" s="11">
        <v>1200000</v>
      </c>
      <c r="E145" s="6">
        <f t="shared" si="6"/>
        <v>28.760433236620784</v>
      </c>
      <c r="F145" s="7">
        <f t="shared" si="7"/>
        <v>2972398.9</v>
      </c>
    </row>
    <row r="146" spans="1:6" ht="41.4" x14ac:dyDescent="0.25">
      <c r="A146" s="10" t="s">
        <v>197</v>
      </c>
      <c r="B146" s="9" t="s">
        <v>198</v>
      </c>
      <c r="C146" s="11">
        <v>4172398.9</v>
      </c>
      <c r="D146" s="11">
        <v>1200000</v>
      </c>
      <c r="E146" s="6">
        <f t="shared" si="6"/>
        <v>28.760433236620784</v>
      </c>
      <c r="F146" s="7">
        <f t="shared" si="7"/>
        <v>2972398.9</v>
      </c>
    </row>
    <row r="147" spans="1:6" x14ac:dyDescent="0.25">
      <c r="A147" s="10" t="s">
        <v>46</v>
      </c>
      <c r="B147" s="9" t="s">
        <v>199</v>
      </c>
      <c r="C147" s="11">
        <v>62059462.329999998</v>
      </c>
      <c r="D147" s="11">
        <v>52885576.229999997</v>
      </c>
      <c r="E147" s="6">
        <f t="shared" si="6"/>
        <v>85.217586882693183</v>
      </c>
      <c r="F147" s="7">
        <f t="shared" si="7"/>
        <v>9173886.1000000015</v>
      </c>
    </row>
    <row r="148" spans="1:6" ht="55.2" x14ac:dyDescent="0.25">
      <c r="A148" s="10" t="s">
        <v>186</v>
      </c>
      <c r="B148" s="9" t="s">
        <v>200</v>
      </c>
      <c r="C148" s="11">
        <v>62059462.329999998</v>
      </c>
      <c r="D148" s="11">
        <v>52885576.229999997</v>
      </c>
      <c r="E148" s="6">
        <f t="shared" si="6"/>
        <v>85.217586882693183</v>
      </c>
      <c r="F148" s="7">
        <f t="shared" si="7"/>
        <v>9173886.1000000015</v>
      </c>
    </row>
    <row r="149" spans="1:6" ht="55.2" x14ac:dyDescent="0.25">
      <c r="A149" s="10" t="s">
        <v>188</v>
      </c>
      <c r="B149" s="9" t="s">
        <v>201</v>
      </c>
      <c r="C149" s="11">
        <v>62059462.329999998</v>
      </c>
      <c r="D149" s="11">
        <v>52885576.229999997</v>
      </c>
      <c r="E149" s="6">
        <f t="shared" si="6"/>
        <v>85.217586882693183</v>
      </c>
      <c r="F149" s="7">
        <f t="shared" si="7"/>
        <v>9173886.1000000015</v>
      </c>
    </row>
    <row r="150" spans="1:6" x14ac:dyDescent="0.25">
      <c r="A150" s="10" t="s">
        <v>202</v>
      </c>
      <c r="B150" s="9" t="s">
        <v>203</v>
      </c>
      <c r="C150" s="11">
        <v>216450</v>
      </c>
      <c r="D150" s="11">
        <v>148659.6</v>
      </c>
      <c r="E150" s="6">
        <f t="shared" si="6"/>
        <v>68.680803880803893</v>
      </c>
      <c r="F150" s="7">
        <f t="shared" si="7"/>
        <v>67790.399999999994</v>
      </c>
    </row>
    <row r="151" spans="1:6" ht="27.6" x14ac:dyDescent="0.25">
      <c r="A151" s="10" t="s">
        <v>125</v>
      </c>
      <c r="B151" s="9" t="s">
        <v>204</v>
      </c>
      <c r="C151" s="11">
        <v>216450</v>
      </c>
      <c r="D151" s="11">
        <v>148659.6</v>
      </c>
      <c r="E151" s="6">
        <f t="shared" si="6"/>
        <v>68.680803880803893</v>
      </c>
      <c r="F151" s="7">
        <f t="shared" si="7"/>
        <v>67790.399999999994</v>
      </c>
    </row>
    <row r="152" spans="1:6" x14ac:dyDescent="0.25">
      <c r="A152" s="10" t="s">
        <v>205</v>
      </c>
      <c r="B152" s="9" t="s">
        <v>206</v>
      </c>
      <c r="C152" s="11">
        <v>216450</v>
      </c>
      <c r="D152" s="11">
        <v>148659.6</v>
      </c>
      <c r="E152" s="6">
        <f t="shared" si="6"/>
        <v>68.680803880803893</v>
      </c>
      <c r="F152" s="7">
        <f t="shared" si="7"/>
        <v>67790.399999999994</v>
      </c>
    </row>
    <row r="153" spans="1:6" x14ac:dyDescent="0.25">
      <c r="A153" s="10" t="s">
        <v>207</v>
      </c>
      <c r="B153" s="9" t="s">
        <v>208</v>
      </c>
      <c r="C153" s="11">
        <v>216450</v>
      </c>
      <c r="D153" s="11">
        <v>148659.6</v>
      </c>
      <c r="E153" s="6">
        <f t="shared" si="6"/>
        <v>68.680803880803893</v>
      </c>
      <c r="F153" s="7">
        <f t="shared" si="7"/>
        <v>67790.399999999994</v>
      </c>
    </row>
    <row r="154" spans="1:6" x14ac:dyDescent="0.25">
      <c r="A154" s="10" t="s">
        <v>209</v>
      </c>
      <c r="B154" s="9" t="s">
        <v>210</v>
      </c>
      <c r="C154" s="11">
        <v>30058757.120000001</v>
      </c>
      <c r="D154" s="11">
        <v>17967293.870000001</v>
      </c>
      <c r="E154" s="6">
        <f t="shared" si="6"/>
        <v>59.773908143544695</v>
      </c>
      <c r="F154" s="7">
        <f t="shared" si="7"/>
        <v>12091463.25</v>
      </c>
    </row>
    <row r="155" spans="1:6" ht="69" x14ac:dyDescent="0.25">
      <c r="A155" s="10" t="s">
        <v>11</v>
      </c>
      <c r="B155" s="9" t="s">
        <v>211</v>
      </c>
      <c r="C155" s="11">
        <v>17555253</v>
      </c>
      <c r="D155" s="11">
        <v>11552988.99</v>
      </c>
      <c r="E155" s="6">
        <f t="shared" si="6"/>
        <v>65.809299302037971</v>
      </c>
      <c r="F155" s="7">
        <f t="shared" si="7"/>
        <v>6002264.0099999998</v>
      </c>
    </row>
    <row r="156" spans="1:6" x14ac:dyDescent="0.25">
      <c r="A156" s="10" t="s">
        <v>144</v>
      </c>
      <c r="B156" s="9" t="s">
        <v>212</v>
      </c>
      <c r="C156" s="11">
        <v>17555253</v>
      </c>
      <c r="D156" s="11">
        <v>11552988.99</v>
      </c>
      <c r="E156" s="6">
        <f t="shared" si="6"/>
        <v>65.809299302037971</v>
      </c>
      <c r="F156" s="7">
        <f t="shared" si="7"/>
        <v>6002264.0099999998</v>
      </c>
    </row>
    <row r="157" spans="1:6" x14ac:dyDescent="0.25">
      <c r="A157" s="10" t="s">
        <v>146</v>
      </c>
      <c r="B157" s="9" t="s">
        <v>213</v>
      </c>
      <c r="C157" s="11">
        <v>13137844</v>
      </c>
      <c r="D157" s="11">
        <v>8881239.6400000006</v>
      </c>
      <c r="E157" s="6">
        <f t="shared" si="6"/>
        <v>67.600434591855404</v>
      </c>
      <c r="F157" s="7">
        <f t="shared" si="7"/>
        <v>4256604.3599999994</v>
      </c>
    </row>
    <row r="158" spans="1:6" ht="27.6" x14ac:dyDescent="0.25">
      <c r="A158" s="10" t="s">
        <v>148</v>
      </c>
      <c r="B158" s="9" t="s">
        <v>214</v>
      </c>
      <c r="C158" s="11">
        <v>449780</v>
      </c>
      <c r="D158" s="11">
        <v>158715.01999999999</v>
      </c>
      <c r="E158" s="6">
        <f t="shared" si="6"/>
        <v>35.28725599181822</v>
      </c>
      <c r="F158" s="7">
        <f t="shared" si="7"/>
        <v>291064.98</v>
      </c>
    </row>
    <row r="159" spans="1:6" ht="41.4" x14ac:dyDescent="0.25">
      <c r="A159" s="10" t="s">
        <v>150</v>
      </c>
      <c r="B159" s="9" t="s">
        <v>215</v>
      </c>
      <c r="C159" s="11">
        <v>3967629</v>
      </c>
      <c r="D159" s="11">
        <v>2513034.33</v>
      </c>
      <c r="E159" s="6">
        <f t="shared" si="6"/>
        <v>63.338440413657629</v>
      </c>
      <c r="F159" s="7">
        <f t="shared" si="7"/>
        <v>1454594.67</v>
      </c>
    </row>
    <row r="160" spans="1:6" ht="27.6" x14ac:dyDescent="0.25">
      <c r="A160" s="10" t="s">
        <v>30</v>
      </c>
      <c r="B160" s="9" t="s">
        <v>216</v>
      </c>
      <c r="C160" s="11">
        <v>6123354.2000000002</v>
      </c>
      <c r="D160" s="11">
        <v>1304866.96</v>
      </c>
      <c r="E160" s="6">
        <f t="shared" si="6"/>
        <v>21.309676320863488</v>
      </c>
      <c r="F160" s="7">
        <f t="shared" si="7"/>
        <v>4818487.24</v>
      </c>
    </row>
    <row r="161" spans="1:6" ht="27.6" x14ac:dyDescent="0.25">
      <c r="A161" s="10" t="s">
        <v>32</v>
      </c>
      <c r="B161" s="9" t="s">
        <v>217</v>
      </c>
      <c r="C161" s="11">
        <v>6123354.2000000002</v>
      </c>
      <c r="D161" s="11">
        <v>1304866.96</v>
      </c>
      <c r="E161" s="6">
        <f t="shared" si="6"/>
        <v>21.309676320863488</v>
      </c>
      <c r="F161" s="7">
        <f t="shared" si="7"/>
        <v>4818487.24</v>
      </c>
    </row>
    <row r="162" spans="1:6" ht="27.6" x14ac:dyDescent="0.25">
      <c r="A162" s="10" t="s">
        <v>34</v>
      </c>
      <c r="B162" s="9" t="s">
        <v>218</v>
      </c>
      <c r="C162" s="11">
        <v>879000</v>
      </c>
      <c r="D162" s="11">
        <v>540646.57999999996</v>
      </c>
      <c r="E162" s="6">
        <f t="shared" si="6"/>
        <v>61.507005688282135</v>
      </c>
      <c r="F162" s="7">
        <f t="shared" si="7"/>
        <v>338353.42000000004</v>
      </c>
    </row>
    <row r="163" spans="1:6" x14ac:dyDescent="0.25">
      <c r="A163" s="10" t="s">
        <v>36</v>
      </c>
      <c r="B163" s="9" t="s">
        <v>219</v>
      </c>
      <c r="C163" s="11">
        <v>5244354.2</v>
      </c>
      <c r="D163" s="11">
        <v>764220.38</v>
      </c>
      <c r="E163" s="6">
        <f t="shared" si="6"/>
        <v>14.572249525022546</v>
      </c>
      <c r="F163" s="7">
        <f t="shared" si="7"/>
        <v>4480133.82</v>
      </c>
    </row>
    <row r="164" spans="1:6" x14ac:dyDescent="0.25">
      <c r="A164" s="10" t="s">
        <v>46</v>
      </c>
      <c r="B164" s="9" t="s">
        <v>220</v>
      </c>
      <c r="C164" s="11">
        <v>6380149.9199999999</v>
      </c>
      <c r="D164" s="11">
        <v>5109437.92</v>
      </c>
      <c r="E164" s="6">
        <f t="shared" si="6"/>
        <v>80.083352022549334</v>
      </c>
      <c r="F164" s="7">
        <f t="shared" si="7"/>
        <v>1270712</v>
      </c>
    </row>
    <row r="165" spans="1:6" ht="55.2" x14ac:dyDescent="0.25">
      <c r="A165" s="10" t="s">
        <v>186</v>
      </c>
      <c r="B165" s="9" t="s">
        <v>221</v>
      </c>
      <c r="C165" s="11">
        <v>2117000</v>
      </c>
      <c r="D165" s="11">
        <v>917000</v>
      </c>
      <c r="E165" s="6">
        <f t="shared" si="6"/>
        <v>43.316013226263586</v>
      </c>
      <c r="F165" s="7">
        <f t="shared" si="7"/>
        <v>1200000</v>
      </c>
    </row>
    <row r="166" spans="1:6" ht="55.2" x14ac:dyDescent="0.25">
      <c r="A166" s="10" t="s">
        <v>188</v>
      </c>
      <c r="B166" s="9" t="s">
        <v>222</v>
      </c>
      <c r="C166" s="11">
        <v>2117000</v>
      </c>
      <c r="D166" s="11">
        <v>917000</v>
      </c>
      <c r="E166" s="6">
        <f t="shared" si="6"/>
        <v>43.316013226263586</v>
      </c>
      <c r="F166" s="7">
        <f t="shared" si="7"/>
        <v>1200000</v>
      </c>
    </row>
    <row r="167" spans="1:6" x14ac:dyDescent="0.25">
      <c r="A167" s="10" t="s">
        <v>70</v>
      </c>
      <c r="B167" s="9" t="s">
        <v>223</v>
      </c>
      <c r="C167" s="11">
        <v>4088149.92</v>
      </c>
      <c r="D167" s="11">
        <v>4088149.92</v>
      </c>
      <c r="E167" s="6">
        <f t="shared" si="6"/>
        <v>100</v>
      </c>
      <c r="F167" s="7">
        <f t="shared" si="7"/>
        <v>0</v>
      </c>
    </row>
    <row r="168" spans="1:6" ht="41.4" x14ac:dyDescent="0.25">
      <c r="A168" s="10" t="s">
        <v>72</v>
      </c>
      <c r="B168" s="9" t="s">
        <v>224</v>
      </c>
      <c r="C168" s="11">
        <v>4088149.92</v>
      </c>
      <c r="D168" s="11">
        <v>4088149.92</v>
      </c>
      <c r="E168" s="6">
        <f t="shared" si="6"/>
        <v>100</v>
      </c>
      <c r="F168" s="7">
        <f t="shared" si="7"/>
        <v>0</v>
      </c>
    </row>
    <row r="169" spans="1:6" x14ac:dyDescent="0.25">
      <c r="A169" s="10" t="s">
        <v>48</v>
      </c>
      <c r="B169" s="9" t="s">
        <v>225</v>
      </c>
      <c r="C169" s="11">
        <v>175000</v>
      </c>
      <c r="D169" s="11">
        <v>104288</v>
      </c>
      <c r="E169" s="6">
        <f t="shared" si="6"/>
        <v>59.593142857142858</v>
      </c>
      <c r="F169" s="7">
        <f t="shared" si="7"/>
        <v>70712</v>
      </c>
    </row>
    <row r="170" spans="1:6" ht="27.6" x14ac:dyDescent="0.25">
      <c r="A170" s="10" t="s">
        <v>75</v>
      </c>
      <c r="B170" s="9" t="s">
        <v>226</v>
      </c>
      <c r="C170" s="11">
        <v>32000</v>
      </c>
      <c r="D170" s="11">
        <v>22108</v>
      </c>
      <c r="E170" s="6">
        <f t="shared" si="6"/>
        <v>69.087500000000006</v>
      </c>
      <c r="F170" s="7">
        <f t="shared" si="7"/>
        <v>9892</v>
      </c>
    </row>
    <row r="171" spans="1:6" x14ac:dyDescent="0.25">
      <c r="A171" s="10" t="s">
        <v>77</v>
      </c>
      <c r="B171" s="9" t="s">
        <v>227</v>
      </c>
      <c r="C171" s="11">
        <v>13000</v>
      </c>
      <c r="D171" s="11">
        <v>8780</v>
      </c>
      <c r="E171" s="6">
        <f t="shared" si="6"/>
        <v>67.538461538461533</v>
      </c>
      <c r="F171" s="7">
        <f t="shared" si="7"/>
        <v>4220</v>
      </c>
    </row>
    <row r="172" spans="1:6" x14ac:dyDescent="0.25">
      <c r="A172" s="10" t="s">
        <v>50</v>
      </c>
      <c r="B172" s="9" t="s">
        <v>228</v>
      </c>
      <c r="C172" s="11">
        <v>130000</v>
      </c>
      <c r="D172" s="11">
        <v>73400</v>
      </c>
      <c r="E172" s="6">
        <f t="shared" si="6"/>
        <v>56.46153846153846</v>
      </c>
      <c r="F172" s="7">
        <f t="shared" si="7"/>
        <v>56600</v>
      </c>
    </row>
    <row r="173" spans="1:6" x14ac:dyDescent="0.25">
      <c r="A173" s="17" t="s">
        <v>229</v>
      </c>
      <c r="B173" s="18" t="s">
        <v>230</v>
      </c>
      <c r="C173" s="19">
        <v>733860729.82000005</v>
      </c>
      <c r="D173" s="19">
        <v>328665812.81</v>
      </c>
      <c r="E173" s="15">
        <f t="shared" si="6"/>
        <v>44.785856424094874</v>
      </c>
      <c r="F173" s="16">
        <f t="shared" si="7"/>
        <v>405194917.01000005</v>
      </c>
    </row>
    <row r="174" spans="1:6" x14ac:dyDescent="0.25">
      <c r="A174" s="10" t="s">
        <v>231</v>
      </c>
      <c r="B174" s="9" t="s">
        <v>232</v>
      </c>
      <c r="C174" s="11">
        <v>50644547.310000002</v>
      </c>
      <c r="D174" s="11">
        <v>30359605.120000001</v>
      </c>
      <c r="E174" s="6">
        <f t="shared" si="6"/>
        <v>59.946443857353536</v>
      </c>
      <c r="F174" s="7">
        <f t="shared" si="7"/>
        <v>20284942.190000001</v>
      </c>
    </row>
    <row r="175" spans="1:6" ht="27.6" x14ac:dyDescent="0.25">
      <c r="A175" s="10" t="s">
        <v>30</v>
      </c>
      <c r="B175" s="9" t="s">
        <v>233</v>
      </c>
      <c r="C175" s="11">
        <v>19125669.030000001</v>
      </c>
      <c r="D175" s="11">
        <v>12667661.880000001</v>
      </c>
      <c r="E175" s="6">
        <f t="shared" si="6"/>
        <v>66.233823560001241</v>
      </c>
      <c r="F175" s="7">
        <f t="shared" si="7"/>
        <v>6458007.1500000004</v>
      </c>
    </row>
    <row r="176" spans="1:6" ht="27.6" x14ac:dyDescent="0.25">
      <c r="A176" s="10" t="s">
        <v>32</v>
      </c>
      <c r="B176" s="9" t="s">
        <v>234</v>
      </c>
      <c r="C176" s="11">
        <v>19125669.030000001</v>
      </c>
      <c r="D176" s="11">
        <v>12667661.880000001</v>
      </c>
      <c r="E176" s="6">
        <f t="shared" si="6"/>
        <v>66.233823560001241</v>
      </c>
      <c r="F176" s="7">
        <f t="shared" si="7"/>
        <v>6458007.1500000004</v>
      </c>
    </row>
    <row r="177" spans="1:6" ht="27.6" x14ac:dyDescent="0.25">
      <c r="A177" s="10" t="s">
        <v>119</v>
      </c>
      <c r="B177" s="9" t="s">
        <v>235</v>
      </c>
      <c r="C177" s="11">
        <v>467972.73</v>
      </c>
      <c r="D177" s="11">
        <v>0</v>
      </c>
      <c r="E177" s="6">
        <f t="shared" si="6"/>
        <v>0</v>
      </c>
      <c r="F177" s="7">
        <f t="shared" si="7"/>
        <v>467972.73</v>
      </c>
    </row>
    <row r="178" spans="1:6" x14ac:dyDescent="0.25">
      <c r="A178" s="10" t="s">
        <v>36</v>
      </c>
      <c r="B178" s="9" t="s">
        <v>236</v>
      </c>
      <c r="C178" s="11">
        <v>18657696.300000001</v>
      </c>
      <c r="D178" s="11">
        <v>12667661.880000001</v>
      </c>
      <c r="E178" s="6">
        <f t="shared" si="6"/>
        <v>67.895101711994315</v>
      </c>
      <c r="F178" s="7">
        <f t="shared" si="7"/>
        <v>5990034.4199999999</v>
      </c>
    </row>
    <row r="179" spans="1:6" ht="27.6" x14ac:dyDescent="0.25">
      <c r="A179" s="10" t="s">
        <v>63</v>
      </c>
      <c r="B179" s="9" t="s">
        <v>237</v>
      </c>
      <c r="C179" s="11">
        <v>30492501.329999998</v>
      </c>
      <c r="D179" s="11">
        <v>17062858.91</v>
      </c>
      <c r="E179" s="6">
        <f t="shared" si="6"/>
        <v>55.957557319880259</v>
      </c>
      <c r="F179" s="7">
        <f t="shared" si="7"/>
        <v>13429642.419999998</v>
      </c>
    </row>
    <row r="180" spans="1:6" x14ac:dyDescent="0.25">
      <c r="A180" s="10" t="s">
        <v>65</v>
      </c>
      <c r="B180" s="9" t="s">
        <v>238</v>
      </c>
      <c r="C180" s="11">
        <v>30492501.329999998</v>
      </c>
      <c r="D180" s="11">
        <v>17062858.91</v>
      </c>
      <c r="E180" s="6">
        <f t="shared" si="6"/>
        <v>55.957557319880259</v>
      </c>
      <c r="F180" s="7">
        <f t="shared" si="7"/>
        <v>13429642.419999998</v>
      </c>
    </row>
    <row r="181" spans="1:6" ht="41.4" x14ac:dyDescent="0.25">
      <c r="A181" s="10" t="s">
        <v>67</v>
      </c>
      <c r="B181" s="9" t="s">
        <v>239</v>
      </c>
      <c r="C181" s="11">
        <v>30492501.329999998</v>
      </c>
      <c r="D181" s="11">
        <v>17062858.91</v>
      </c>
      <c r="E181" s="6">
        <f t="shared" si="6"/>
        <v>55.957557319880259</v>
      </c>
      <c r="F181" s="7">
        <f t="shared" si="7"/>
        <v>13429642.419999998</v>
      </c>
    </row>
    <row r="182" spans="1:6" x14ac:dyDescent="0.25">
      <c r="A182" s="10" t="s">
        <v>46</v>
      </c>
      <c r="B182" s="9" t="s">
        <v>240</v>
      </c>
      <c r="C182" s="11">
        <v>1026376.95</v>
      </c>
      <c r="D182" s="11">
        <v>629084.32999999996</v>
      </c>
      <c r="E182" s="6">
        <f t="shared" si="6"/>
        <v>61.291743739958306</v>
      </c>
      <c r="F182" s="7">
        <f t="shared" si="7"/>
        <v>397292.62</v>
      </c>
    </row>
    <row r="183" spans="1:6" ht="55.2" x14ac:dyDescent="0.25">
      <c r="A183" s="10" t="s">
        <v>186</v>
      </c>
      <c r="B183" s="9" t="s">
        <v>241</v>
      </c>
      <c r="C183" s="11">
        <v>800000</v>
      </c>
      <c r="D183" s="11">
        <v>402707.38</v>
      </c>
      <c r="E183" s="6">
        <f t="shared" si="6"/>
        <v>50.3384225</v>
      </c>
      <c r="F183" s="7">
        <f t="shared" si="7"/>
        <v>397292.62</v>
      </c>
    </row>
    <row r="184" spans="1:6" ht="55.2" x14ac:dyDescent="0.25">
      <c r="A184" s="10" t="s">
        <v>188</v>
      </c>
      <c r="B184" s="9" t="s">
        <v>242</v>
      </c>
      <c r="C184" s="11">
        <v>800000</v>
      </c>
      <c r="D184" s="11">
        <v>402707.38</v>
      </c>
      <c r="E184" s="6">
        <f t="shared" si="6"/>
        <v>50.3384225</v>
      </c>
      <c r="F184" s="7">
        <f t="shared" si="7"/>
        <v>397292.62</v>
      </c>
    </row>
    <row r="185" spans="1:6" x14ac:dyDescent="0.25">
      <c r="A185" s="10" t="s">
        <v>70</v>
      </c>
      <c r="B185" s="9" t="s">
        <v>243</v>
      </c>
      <c r="C185" s="11">
        <v>226376.95</v>
      </c>
      <c r="D185" s="11">
        <v>226376.95</v>
      </c>
      <c r="E185" s="6">
        <f t="shared" si="6"/>
        <v>100</v>
      </c>
      <c r="F185" s="7">
        <f t="shared" si="7"/>
        <v>0</v>
      </c>
    </row>
    <row r="186" spans="1:6" ht="41.4" x14ac:dyDescent="0.25">
      <c r="A186" s="10" t="s">
        <v>72</v>
      </c>
      <c r="B186" s="9" t="s">
        <v>244</v>
      </c>
      <c r="C186" s="11">
        <v>226376.95</v>
      </c>
      <c r="D186" s="11">
        <v>226376.95</v>
      </c>
      <c r="E186" s="6">
        <f t="shared" si="6"/>
        <v>100</v>
      </c>
      <c r="F186" s="7">
        <f t="shared" si="7"/>
        <v>0</v>
      </c>
    </row>
    <row r="187" spans="1:6" x14ac:dyDescent="0.25">
      <c r="A187" s="10" t="s">
        <v>245</v>
      </c>
      <c r="B187" s="9" t="s">
        <v>246</v>
      </c>
      <c r="C187" s="11">
        <v>97363027.069999993</v>
      </c>
      <c r="D187" s="11">
        <v>11148790.539999999</v>
      </c>
      <c r="E187" s="6">
        <f t="shared" si="6"/>
        <v>11.450743547634852</v>
      </c>
      <c r="F187" s="7">
        <f t="shared" si="7"/>
        <v>86214236.530000001</v>
      </c>
    </row>
    <row r="188" spans="1:6" ht="27.6" x14ac:dyDescent="0.25">
      <c r="A188" s="10" t="s">
        <v>30</v>
      </c>
      <c r="B188" s="9" t="s">
        <v>247</v>
      </c>
      <c r="C188" s="11">
        <v>1043571.22</v>
      </c>
      <c r="D188" s="11">
        <v>131647.74</v>
      </c>
      <c r="E188" s="6">
        <f t="shared" si="6"/>
        <v>12.615117921707347</v>
      </c>
      <c r="F188" s="7">
        <f t="shared" si="7"/>
        <v>911923.48</v>
      </c>
    </row>
    <row r="189" spans="1:6" ht="27.6" x14ac:dyDescent="0.25">
      <c r="A189" s="10" t="s">
        <v>32</v>
      </c>
      <c r="B189" s="9" t="s">
        <v>248</v>
      </c>
      <c r="C189" s="11">
        <v>1043571.22</v>
      </c>
      <c r="D189" s="11">
        <v>131647.74</v>
      </c>
      <c r="E189" s="6">
        <f t="shared" si="6"/>
        <v>12.615117921707347</v>
      </c>
      <c r="F189" s="7">
        <f t="shared" si="7"/>
        <v>911923.48</v>
      </c>
    </row>
    <row r="190" spans="1:6" x14ac:dyDescent="0.25">
      <c r="A190" s="10" t="s">
        <v>36</v>
      </c>
      <c r="B190" s="9" t="s">
        <v>249</v>
      </c>
      <c r="C190" s="11">
        <v>1043571.22</v>
      </c>
      <c r="D190" s="11">
        <v>131647.74</v>
      </c>
      <c r="E190" s="6">
        <f t="shared" si="6"/>
        <v>12.615117921707347</v>
      </c>
      <c r="F190" s="7">
        <f t="shared" si="7"/>
        <v>911923.48</v>
      </c>
    </row>
    <row r="191" spans="1:6" ht="27.6" x14ac:dyDescent="0.25">
      <c r="A191" s="10" t="s">
        <v>63</v>
      </c>
      <c r="B191" s="9" t="s">
        <v>250</v>
      </c>
      <c r="C191" s="11">
        <v>92768488.049999997</v>
      </c>
      <c r="D191" s="11">
        <v>9000000</v>
      </c>
      <c r="E191" s="6">
        <f t="shared" si="6"/>
        <v>9.7015702090015914</v>
      </c>
      <c r="F191" s="7">
        <f t="shared" si="7"/>
        <v>83768488.049999997</v>
      </c>
    </row>
    <row r="192" spans="1:6" x14ac:dyDescent="0.25">
      <c r="A192" s="10" t="s">
        <v>65</v>
      </c>
      <c r="B192" s="9" t="s">
        <v>251</v>
      </c>
      <c r="C192" s="11">
        <v>92768488.049999997</v>
      </c>
      <c r="D192" s="11">
        <v>9000000</v>
      </c>
      <c r="E192" s="6">
        <f t="shared" si="6"/>
        <v>9.7015702090015914</v>
      </c>
      <c r="F192" s="7">
        <f t="shared" si="7"/>
        <v>83768488.049999997</v>
      </c>
    </row>
    <row r="193" spans="1:6" ht="41.4" x14ac:dyDescent="0.25">
      <c r="A193" s="10" t="s">
        <v>67</v>
      </c>
      <c r="B193" s="9" t="s">
        <v>252</v>
      </c>
      <c r="C193" s="11">
        <v>9000000</v>
      </c>
      <c r="D193" s="11">
        <v>9000000</v>
      </c>
      <c r="E193" s="6">
        <f t="shared" si="6"/>
        <v>100</v>
      </c>
      <c r="F193" s="7">
        <f t="shared" si="7"/>
        <v>0</v>
      </c>
    </row>
    <row r="194" spans="1:6" ht="41.4" x14ac:dyDescent="0.25">
      <c r="A194" s="10" t="s">
        <v>197</v>
      </c>
      <c r="B194" s="9" t="s">
        <v>253</v>
      </c>
      <c r="C194" s="11">
        <v>83768488.049999997</v>
      </c>
      <c r="D194" s="11">
        <v>0</v>
      </c>
      <c r="E194" s="6">
        <f t="shared" si="6"/>
        <v>0</v>
      </c>
      <c r="F194" s="7">
        <f t="shared" si="7"/>
        <v>83768488.049999997</v>
      </c>
    </row>
    <row r="195" spans="1:6" x14ac:dyDescent="0.25">
      <c r="A195" s="10" t="s">
        <v>46</v>
      </c>
      <c r="B195" s="9" t="s">
        <v>254</v>
      </c>
      <c r="C195" s="11">
        <v>3550967.8</v>
      </c>
      <c r="D195" s="11">
        <v>2017142.8</v>
      </c>
      <c r="E195" s="6">
        <f t="shared" si="6"/>
        <v>56.805437661248305</v>
      </c>
      <c r="F195" s="7">
        <f t="shared" si="7"/>
        <v>1533824.9999999998</v>
      </c>
    </row>
    <row r="196" spans="1:6" ht="55.2" x14ac:dyDescent="0.25">
      <c r="A196" s="10" t="s">
        <v>186</v>
      </c>
      <c r="B196" s="9" t="s">
        <v>255</v>
      </c>
      <c r="C196" s="11">
        <v>3550967.8</v>
      </c>
      <c r="D196" s="11">
        <v>2017142.8</v>
      </c>
      <c r="E196" s="6">
        <f t="shared" si="6"/>
        <v>56.805437661248305</v>
      </c>
      <c r="F196" s="7">
        <f t="shared" si="7"/>
        <v>1533824.9999999998</v>
      </c>
    </row>
    <row r="197" spans="1:6" ht="55.2" x14ac:dyDescent="0.25">
      <c r="A197" s="10" t="s">
        <v>188</v>
      </c>
      <c r="B197" s="9" t="s">
        <v>256</v>
      </c>
      <c r="C197" s="11">
        <v>3550967.8</v>
      </c>
      <c r="D197" s="11">
        <v>2017142.8</v>
      </c>
      <c r="E197" s="6">
        <f t="shared" si="6"/>
        <v>56.805437661248305</v>
      </c>
      <c r="F197" s="7">
        <f t="shared" si="7"/>
        <v>1533824.9999999998</v>
      </c>
    </row>
    <row r="198" spans="1:6" x14ac:dyDescent="0.25">
      <c r="A198" s="10" t="s">
        <v>257</v>
      </c>
      <c r="B198" s="9" t="s">
        <v>258</v>
      </c>
      <c r="C198" s="11">
        <v>532498638.75</v>
      </c>
      <c r="D198" s="11">
        <v>256621028.41</v>
      </c>
      <c r="E198" s="6">
        <f t="shared" si="6"/>
        <v>48.191865619111873</v>
      </c>
      <c r="F198" s="7">
        <f t="shared" si="7"/>
        <v>275877610.34000003</v>
      </c>
    </row>
    <row r="199" spans="1:6" ht="27.6" x14ac:dyDescent="0.25">
      <c r="A199" s="10" t="s">
        <v>30</v>
      </c>
      <c r="B199" s="9" t="s">
        <v>259</v>
      </c>
      <c r="C199" s="11">
        <v>114781109.77</v>
      </c>
      <c r="D199" s="11">
        <v>35837376.909999996</v>
      </c>
      <c r="E199" s="6">
        <f t="shared" si="6"/>
        <v>31.222364883743879</v>
      </c>
      <c r="F199" s="7">
        <f t="shared" si="7"/>
        <v>78943732.859999999</v>
      </c>
    </row>
    <row r="200" spans="1:6" ht="27.6" x14ac:dyDescent="0.25">
      <c r="A200" s="10" t="s">
        <v>32</v>
      </c>
      <c r="B200" s="9" t="s">
        <v>260</v>
      </c>
      <c r="C200" s="11">
        <v>114781109.77</v>
      </c>
      <c r="D200" s="11">
        <v>35837376.909999996</v>
      </c>
      <c r="E200" s="6">
        <f t="shared" si="6"/>
        <v>31.222364883743879</v>
      </c>
      <c r="F200" s="7">
        <f t="shared" si="7"/>
        <v>78943732.859999999</v>
      </c>
    </row>
    <row r="201" spans="1:6" ht="27.6" x14ac:dyDescent="0.25">
      <c r="A201" s="10" t="s">
        <v>119</v>
      </c>
      <c r="B201" s="9" t="s">
        <v>261</v>
      </c>
      <c r="C201" s="11">
        <v>6737984</v>
      </c>
      <c r="D201" s="11">
        <v>0</v>
      </c>
      <c r="E201" s="6">
        <f t="shared" si="6"/>
        <v>0</v>
      </c>
      <c r="F201" s="7">
        <f t="shared" si="7"/>
        <v>6737984</v>
      </c>
    </row>
    <row r="202" spans="1:6" x14ac:dyDescent="0.25">
      <c r="A202" s="10" t="s">
        <v>36</v>
      </c>
      <c r="B202" s="9" t="s">
        <v>262</v>
      </c>
      <c r="C202" s="11">
        <v>108043125.77</v>
      </c>
      <c r="D202" s="11">
        <v>35837376.909999996</v>
      </c>
      <c r="E202" s="6">
        <f t="shared" ref="E202:E265" si="8">D202/C202*100</f>
        <v>33.169511391488129</v>
      </c>
      <c r="F202" s="7">
        <f t="shared" ref="F202:F265" si="9">C202-D202</f>
        <v>72205748.859999999</v>
      </c>
    </row>
    <row r="203" spans="1:6" x14ac:dyDescent="0.25">
      <c r="A203" s="10" t="s">
        <v>46</v>
      </c>
      <c r="B203" s="9" t="s">
        <v>263</v>
      </c>
      <c r="C203" s="11">
        <v>417717528.98000002</v>
      </c>
      <c r="D203" s="11">
        <v>220783651.5</v>
      </c>
      <c r="E203" s="6">
        <f t="shared" si="8"/>
        <v>52.85477294647383</v>
      </c>
      <c r="F203" s="7">
        <f t="shared" si="9"/>
        <v>196933877.48000002</v>
      </c>
    </row>
    <row r="204" spans="1:6" ht="55.2" x14ac:dyDescent="0.25">
      <c r="A204" s="10" t="s">
        <v>186</v>
      </c>
      <c r="B204" s="9" t="s">
        <v>264</v>
      </c>
      <c r="C204" s="11">
        <v>417717528.98000002</v>
      </c>
      <c r="D204" s="11">
        <v>220783651.5</v>
      </c>
      <c r="E204" s="6">
        <f t="shared" si="8"/>
        <v>52.85477294647383</v>
      </c>
      <c r="F204" s="7">
        <f t="shared" si="9"/>
        <v>196933877.48000002</v>
      </c>
    </row>
    <row r="205" spans="1:6" ht="55.2" x14ac:dyDescent="0.25">
      <c r="A205" s="10" t="s">
        <v>188</v>
      </c>
      <c r="B205" s="9" t="s">
        <v>265</v>
      </c>
      <c r="C205" s="11">
        <v>417717528.98000002</v>
      </c>
      <c r="D205" s="11">
        <v>220783651.5</v>
      </c>
      <c r="E205" s="6">
        <f t="shared" si="8"/>
        <v>52.85477294647383</v>
      </c>
      <c r="F205" s="7">
        <f t="shared" si="9"/>
        <v>196933877.48000002</v>
      </c>
    </row>
    <row r="206" spans="1:6" ht="27.6" x14ac:dyDescent="0.25">
      <c r="A206" s="10" t="s">
        <v>266</v>
      </c>
      <c r="B206" s="9" t="s">
        <v>267</v>
      </c>
      <c r="C206" s="11">
        <v>53354516.689999998</v>
      </c>
      <c r="D206" s="11">
        <v>30536388.739999998</v>
      </c>
      <c r="E206" s="6">
        <f t="shared" si="8"/>
        <v>57.232996631610945</v>
      </c>
      <c r="F206" s="7">
        <f t="shared" si="9"/>
        <v>22818127.949999999</v>
      </c>
    </row>
    <row r="207" spans="1:6" ht="69" x14ac:dyDescent="0.25">
      <c r="A207" s="10" t="s">
        <v>11</v>
      </c>
      <c r="B207" s="9" t="s">
        <v>268</v>
      </c>
      <c r="C207" s="11">
        <v>47938486.689999998</v>
      </c>
      <c r="D207" s="11">
        <v>27365493</v>
      </c>
      <c r="E207" s="6">
        <f t="shared" si="8"/>
        <v>57.08459922183664</v>
      </c>
      <c r="F207" s="7">
        <f t="shared" si="9"/>
        <v>20572993.689999998</v>
      </c>
    </row>
    <row r="208" spans="1:6" ht="27.6" x14ac:dyDescent="0.25">
      <c r="A208" s="10" t="s">
        <v>13</v>
      </c>
      <c r="B208" s="9" t="s">
        <v>269</v>
      </c>
      <c r="C208" s="11">
        <v>47938486.689999998</v>
      </c>
      <c r="D208" s="11">
        <v>27365493</v>
      </c>
      <c r="E208" s="6">
        <f t="shared" si="8"/>
        <v>57.08459922183664</v>
      </c>
      <c r="F208" s="7">
        <f t="shared" si="9"/>
        <v>20572993.689999998</v>
      </c>
    </row>
    <row r="209" spans="1:6" ht="27.6" x14ac:dyDescent="0.25">
      <c r="A209" s="10" t="s">
        <v>15</v>
      </c>
      <c r="B209" s="9" t="s">
        <v>270</v>
      </c>
      <c r="C209" s="11">
        <v>34668861.509999998</v>
      </c>
      <c r="D209" s="11">
        <v>20847559.420000002</v>
      </c>
      <c r="E209" s="6">
        <f t="shared" si="8"/>
        <v>60.133383422431294</v>
      </c>
      <c r="F209" s="7">
        <f t="shared" si="9"/>
        <v>13821302.089999996</v>
      </c>
    </row>
    <row r="210" spans="1:6" ht="41.4" x14ac:dyDescent="0.25">
      <c r="A210" s="10" t="s">
        <v>17</v>
      </c>
      <c r="B210" s="9" t="s">
        <v>271</v>
      </c>
      <c r="C210" s="11">
        <v>2781509</v>
      </c>
      <c r="D210" s="11">
        <v>285934.99</v>
      </c>
      <c r="E210" s="6">
        <f t="shared" si="8"/>
        <v>10.279851332496136</v>
      </c>
      <c r="F210" s="7">
        <f t="shared" si="9"/>
        <v>2495574.0099999998</v>
      </c>
    </row>
    <row r="211" spans="1:6" ht="41.4" x14ac:dyDescent="0.25">
      <c r="A211" s="10" t="s">
        <v>19</v>
      </c>
      <c r="B211" s="9" t="s">
        <v>272</v>
      </c>
      <c r="C211" s="11">
        <v>10488116.18</v>
      </c>
      <c r="D211" s="11">
        <v>6231998.5899999999</v>
      </c>
      <c r="E211" s="6">
        <f t="shared" si="8"/>
        <v>59.419618194961679</v>
      </c>
      <c r="F211" s="7">
        <f t="shared" si="9"/>
        <v>4256117.59</v>
      </c>
    </row>
    <row r="212" spans="1:6" ht="27.6" x14ac:dyDescent="0.25">
      <c r="A212" s="10" t="s">
        <v>30</v>
      </c>
      <c r="B212" s="9" t="s">
        <v>273</v>
      </c>
      <c r="C212" s="11">
        <v>4355030</v>
      </c>
      <c r="D212" s="11">
        <v>2647416.34</v>
      </c>
      <c r="E212" s="6">
        <f t="shared" si="8"/>
        <v>60.789853112378097</v>
      </c>
      <c r="F212" s="7">
        <f t="shared" si="9"/>
        <v>1707613.6600000001</v>
      </c>
    </row>
    <row r="213" spans="1:6" ht="27.6" x14ac:dyDescent="0.25">
      <c r="A213" s="10" t="s">
        <v>32</v>
      </c>
      <c r="B213" s="9" t="s">
        <v>274</v>
      </c>
      <c r="C213" s="11">
        <v>4355030</v>
      </c>
      <c r="D213" s="11">
        <v>2647416.34</v>
      </c>
      <c r="E213" s="6">
        <f t="shared" si="8"/>
        <v>60.789853112378097</v>
      </c>
      <c r="F213" s="7">
        <f t="shared" si="9"/>
        <v>1707613.6600000001</v>
      </c>
    </row>
    <row r="214" spans="1:6" ht="27.6" x14ac:dyDescent="0.25">
      <c r="A214" s="10" t="s">
        <v>34</v>
      </c>
      <c r="B214" s="9" t="s">
        <v>275</v>
      </c>
      <c r="C214" s="11">
        <v>1880413</v>
      </c>
      <c r="D214" s="11">
        <v>1485568.74</v>
      </c>
      <c r="E214" s="6">
        <f t="shared" si="8"/>
        <v>79.002258546393804</v>
      </c>
      <c r="F214" s="7">
        <f t="shared" si="9"/>
        <v>394844.26</v>
      </c>
    </row>
    <row r="215" spans="1:6" x14ac:dyDescent="0.25">
      <c r="A215" s="10" t="s">
        <v>36</v>
      </c>
      <c r="B215" s="9" t="s">
        <v>276</v>
      </c>
      <c r="C215" s="11">
        <v>2474617</v>
      </c>
      <c r="D215" s="11">
        <v>1161847.6000000001</v>
      </c>
      <c r="E215" s="6">
        <f t="shared" si="8"/>
        <v>46.950602860967983</v>
      </c>
      <c r="F215" s="7">
        <f t="shared" si="9"/>
        <v>1312769.3999999999</v>
      </c>
    </row>
    <row r="216" spans="1:6" x14ac:dyDescent="0.25">
      <c r="A216" s="10" t="s">
        <v>46</v>
      </c>
      <c r="B216" s="9" t="s">
        <v>277</v>
      </c>
      <c r="C216" s="11">
        <v>1061000</v>
      </c>
      <c r="D216" s="11">
        <v>523479.4</v>
      </c>
      <c r="E216" s="6">
        <f t="shared" si="8"/>
        <v>49.338303487276157</v>
      </c>
      <c r="F216" s="7">
        <f t="shared" si="9"/>
        <v>537520.6</v>
      </c>
    </row>
    <row r="217" spans="1:6" x14ac:dyDescent="0.25">
      <c r="A217" s="10" t="s">
        <v>70</v>
      </c>
      <c r="B217" s="9" t="s">
        <v>278</v>
      </c>
      <c r="C217" s="11">
        <v>20000</v>
      </c>
      <c r="D217" s="11">
        <v>2235.4</v>
      </c>
      <c r="E217" s="6">
        <f t="shared" si="8"/>
        <v>11.177000000000001</v>
      </c>
      <c r="F217" s="7">
        <f t="shared" si="9"/>
        <v>17764.599999999999</v>
      </c>
    </row>
    <row r="218" spans="1:6" ht="41.4" x14ac:dyDescent="0.25">
      <c r="A218" s="10" t="s">
        <v>72</v>
      </c>
      <c r="B218" s="9" t="s">
        <v>279</v>
      </c>
      <c r="C218" s="11">
        <v>20000</v>
      </c>
      <c r="D218" s="11">
        <v>2235.4</v>
      </c>
      <c r="E218" s="6">
        <f t="shared" si="8"/>
        <v>11.177000000000001</v>
      </c>
      <c r="F218" s="7">
        <f t="shared" si="9"/>
        <v>17764.599999999999</v>
      </c>
    </row>
    <row r="219" spans="1:6" x14ac:dyDescent="0.25">
      <c r="A219" s="10" t="s">
        <v>48</v>
      </c>
      <c r="B219" s="9" t="s">
        <v>280</v>
      </c>
      <c r="C219" s="11">
        <v>1041000</v>
      </c>
      <c r="D219" s="11">
        <v>521244</v>
      </c>
      <c r="E219" s="6">
        <f t="shared" si="8"/>
        <v>50.071469740634001</v>
      </c>
      <c r="F219" s="7">
        <f t="shared" si="9"/>
        <v>519756</v>
      </c>
    </row>
    <row r="220" spans="1:6" ht="27.6" x14ac:dyDescent="0.25">
      <c r="A220" s="10" t="s">
        <v>75</v>
      </c>
      <c r="B220" s="9" t="s">
        <v>281</v>
      </c>
      <c r="C220" s="11">
        <v>1000000</v>
      </c>
      <c r="D220" s="11">
        <v>518582</v>
      </c>
      <c r="E220" s="6">
        <f t="shared" si="8"/>
        <v>51.858199999999997</v>
      </c>
      <c r="F220" s="7">
        <f t="shared" si="9"/>
        <v>481418</v>
      </c>
    </row>
    <row r="221" spans="1:6" x14ac:dyDescent="0.25">
      <c r="A221" s="10" t="s">
        <v>77</v>
      </c>
      <c r="B221" s="9" t="s">
        <v>282</v>
      </c>
      <c r="C221" s="11">
        <v>20000</v>
      </c>
      <c r="D221" s="11">
        <v>2662</v>
      </c>
      <c r="E221" s="6">
        <f t="shared" si="8"/>
        <v>13.309999999999999</v>
      </c>
      <c r="F221" s="7">
        <f t="shared" si="9"/>
        <v>17338</v>
      </c>
    </row>
    <row r="222" spans="1:6" x14ac:dyDescent="0.25">
      <c r="A222" s="10" t="s">
        <v>50</v>
      </c>
      <c r="B222" s="9" t="s">
        <v>283</v>
      </c>
      <c r="C222" s="11">
        <v>21000</v>
      </c>
      <c r="D222" s="11">
        <v>0</v>
      </c>
      <c r="E222" s="6">
        <f t="shared" si="8"/>
        <v>0</v>
      </c>
      <c r="F222" s="7">
        <f t="shared" si="9"/>
        <v>21000</v>
      </c>
    </row>
    <row r="223" spans="1:6" x14ac:dyDescent="0.25">
      <c r="A223" s="17" t="s">
        <v>284</v>
      </c>
      <c r="B223" s="18" t="s">
        <v>285</v>
      </c>
      <c r="C223" s="19">
        <v>2419682748.5900002</v>
      </c>
      <c r="D223" s="19">
        <v>1804807917.6199999</v>
      </c>
      <c r="E223" s="15">
        <f t="shared" si="8"/>
        <v>74.588617812467334</v>
      </c>
      <c r="F223" s="16">
        <f t="shared" si="9"/>
        <v>614874830.97000027</v>
      </c>
    </row>
    <row r="224" spans="1:6" x14ac:dyDescent="0.25">
      <c r="A224" s="10" t="s">
        <v>286</v>
      </c>
      <c r="B224" s="9" t="s">
        <v>287</v>
      </c>
      <c r="C224" s="11">
        <v>1133742696.7</v>
      </c>
      <c r="D224" s="11">
        <v>850358536.86000001</v>
      </c>
      <c r="E224" s="6">
        <f t="shared" si="8"/>
        <v>75.004543741287151</v>
      </c>
      <c r="F224" s="7">
        <f t="shared" si="9"/>
        <v>283384159.84000003</v>
      </c>
    </row>
    <row r="225" spans="1:6" ht="27.6" x14ac:dyDescent="0.25">
      <c r="A225" s="10" t="s">
        <v>125</v>
      </c>
      <c r="B225" s="9" t="s">
        <v>288</v>
      </c>
      <c r="C225" s="11">
        <v>1133742696.7</v>
      </c>
      <c r="D225" s="11">
        <v>850358536.86000001</v>
      </c>
      <c r="E225" s="6">
        <f t="shared" si="8"/>
        <v>75.004543741287151</v>
      </c>
      <c r="F225" s="7">
        <f t="shared" si="9"/>
        <v>283384159.84000003</v>
      </c>
    </row>
    <row r="226" spans="1:6" x14ac:dyDescent="0.25">
      <c r="A226" s="10" t="s">
        <v>205</v>
      </c>
      <c r="B226" s="9" t="s">
        <v>289</v>
      </c>
      <c r="C226" s="11">
        <v>1133742696.7</v>
      </c>
      <c r="D226" s="11">
        <v>850358536.86000001</v>
      </c>
      <c r="E226" s="6">
        <f t="shared" si="8"/>
        <v>75.004543741287151</v>
      </c>
      <c r="F226" s="7">
        <f t="shared" si="9"/>
        <v>283384159.84000003</v>
      </c>
    </row>
    <row r="227" spans="1:6" ht="55.2" x14ac:dyDescent="0.25">
      <c r="A227" s="10" t="s">
        <v>290</v>
      </c>
      <c r="B227" s="9" t="s">
        <v>291</v>
      </c>
      <c r="C227" s="11">
        <v>1087495554</v>
      </c>
      <c r="D227" s="11">
        <v>822126918.79999995</v>
      </c>
      <c r="E227" s="6">
        <f t="shared" si="8"/>
        <v>75.598186657046313</v>
      </c>
      <c r="F227" s="7">
        <f t="shared" si="9"/>
        <v>265368635.20000005</v>
      </c>
    </row>
    <row r="228" spans="1:6" x14ac:dyDescent="0.25">
      <c r="A228" s="10" t="s">
        <v>207</v>
      </c>
      <c r="B228" s="9" t="s">
        <v>292</v>
      </c>
      <c r="C228" s="11">
        <v>46247142.700000003</v>
      </c>
      <c r="D228" s="11">
        <v>28231618.059999999</v>
      </c>
      <c r="E228" s="6">
        <f t="shared" si="8"/>
        <v>61.04510767970104</v>
      </c>
      <c r="F228" s="7">
        <f t="shared" si="9"/>
        <v>18015524.640000004</v>
      </c>
    </row>
    <row r="229" spans="1:6" x14ac:dyDescent="0.25">
      <c r="A229" s="10" t="s">
        <v>293</v>
      </c>
      <c r="B229" s="9" t="s">
        <v>294</v>
      </c>
      <c r="C229" s="11">
        <v>1057840523.4299999</v>
      </c>
      <c r="D229" s="11">
        <v>796432394.42999995</v>
      </c>
      <c r="E229" s="6">
        <f t="shared" si="8"/>
        <v>75.28851247327944</v>
      </c>
      <c r="F229" s="7">
        <f t="shared" si="9"/>
        <v>261408129</v>
      </c>
    </row>
    <row r="230" spans="1:6" ht="27.6" x14ac:dyDescent="0.25">
      <c r="A230" s="10" t="s">
        <v>125</v>
      </c>
      <c r="B230" s="9" t="s">
        <v>295</v>
      </c>
      <c r="C230" s="11">
        <v>1057840523.4299999</v>
      </c>
      <c r="D230" s="11">
        <v>796432394.42999995</v>
      </c>
      <c r="E230" s="6">
        <f t="shared" si="8"/>
        <v>75.28851247327944</v>
      </c>
      <c r="F230" s="7">
        <f t="shared" si="9"/>
        <v>261408129</v>
      </c>
    </row>
    <row r="231" spans="1:6" x14ac:dyDescent="0.25">
      <c r="A231" s="10" t="s">
        <v>205</v>
      </c>
      <c r="B231" s="9" t="s">
        <v>296</v>
      </c>
      <c r="C231" s="11">
        <v>1011354465.05</v>
      </c>
      <c r="D231" s="11">
        <v>761766441.07000005</v>
      </c>
      <c r="E231" s="6">
        <f t="shared" si="8"/>
        <v>75.321409792000011</v>
      </c>
      <c r="F231" s="7">
        <f t="shared" si="9"/>
        <v>249588023.9799999</v>
      </c>
    </row>
    <row r="232" spans="1:6" ht="55.2" x14ac:dyDescent="0.25">
      <c r="A232" s="10" t="s">
        <v>290</v>
      </c>
      <c r="B232" s="9" t="s">
        <v>297</v>
      </c>
      <c r="C232" s="11">
        <v>899352440.11000001</v>
      </c>
      <c r="D232" s="11">
        <v>712396999.46000004</v>
      </c>
      <c r="E232" s="6">
        <f t="shared" si="8"/>
        <v>79.212216222248372</v>
      </c>
      <c r="F232" s="7">
        <f t="shared" si="9"/>
        <v>186955440.64999998</v>
      </c>
    </row>
    <row r="233" spans="1:6" x14ac:dyDescent="0.25">
      <c r="A233" s="10" t="s">
        <v>207</v>
      </c>
      <c r="B233" s="9" t="s">
        <v>298</v>
      </c>
      <c r="C233" s="11">
        <v>112002024.94</v>
      </c>
      <c r="D233" s="11">
        <v>49369441.609999999</v>
      </c>
      <c r="E233" s="6">
        <f t="shared" si="8"/>
        <v>44.079061638793974</v>
      </c>
      <c r="F233" s="7">
        <f t="shared" si="9"/>
        <v>62632583.329999998</v>
      </c>
    </row>
    <row r="234" spans="1:6" x14ac:dyDescent="0.25">
      <c r="A234" s="10" t="s">
        <v>299</v>
      </c>
      <c r="B234" s="9" t="s">
        <v>300</v>
      </c>
      <c r="C234" s="11">
        <v>46486058.380000003</v>
      </c>
      <c r="D234" s="11">
        <v>34665953.359999999</v>
      </c>
      <c r="E234" s="6">
        <f t="shared" si="8"/>
        <v>74.572795732912809</v>
      </c>
      <c r="F234" s="7">
        <f t="shared" si="9"/>
        <v>11820105.020000003</v>
      </c>
    </row>
    <row r="235" spans="1:6" ht="55.2" x14ac:dyDescent="0.25">
      <c r="A235" s="10" t="s">
        <v>301</v>
      </c>
      <c r="B235" s="9" t="s">
        <v>302</v>
      </c>
      <c r="C235" s="11">
        <v>45855089</v>
      </c>
      <c r="D235" s="11">
        <v>34106704</v>
      </c>
      <c r="E235" s="6">
        <f t="shared" si="8"/>
        <v>74.379321344245994</v>
      </c>
      <c r="F235" s="7">
        <f t="shared" si="9"/>
        <v>11748385</v>
      </c>
    </row>
    <row r="236" spans="1:6" x14ac:dyDescent="0.25">
      <c r="A236" s="10" t="s">
        <v>303</v>
      </c>
      <c r="B236" s="9" t="s">
        <v>304</v>
      </c>
      <c r="C236" s="11">
        <v>630969.38</v>
      </c>
      <c r="D236" s="11">
        <v>559249.36</v>
      </c>
      <c r="E236" s="6">
        <f t="shared" si="8"/>
        <v>88.633359672699171</v>
      </c>
      <c r="F236" s="7">
        <f t="shared" si="9"/>
        <v>71720.020000000019</v>
      </c>
    </row>
    <row r="237" spans="1:6" x14ac:dyDescent="0.25">
      <c r="A237" s="10" t="s">
        <v>305</v>
      </c>
      <c r="B237" s="9" t="s">
        <v>306</v>
      </c>
      <c r="C237" s="11">
        <v>131909232.45999999</v>
      </c>
      <c r="D237" s="11">
        <v>96700180.709999993</v>
      </c>
      <c r="E237" s="6">
        <f t="shared" si="8"/>
        <v>73.3081217338773</v>
      </c>
      <c r="F237" s="7">
        <f t="shared" si="9"/>
        <v>35209051.75</v>
      </c>
    </row>
    <row r="238" spans="1:6" ht="27.6" x14ac:dyDescent="0.25">
      <c r="A238" s="10" t="s">
        <v>125</v>
      </c>
      <c r="B238" s="9" t="s">
        <v>307</v>
      </c>
      <c r="C238" s="11">
        <v>131909232.45999999</v>
      </c>
      <c r="D238" s="11">
        <v>96700180.709999993</v>
      </c>
      <c r="E238" s="6">
        <f t="shared" si="8"/>
        <v>73.3081217338773</v>
      </c>
      <c r="F238" s="7">
        <f t="shared" si="9"/>
        <v>35209051.75</v>
      </c>
    </row>
    <row r="239" spans="1:6" x14ac:dyDescent="0.25">
      <c r="A239" s="10" t="s">
        <v>205</v>
      </c>
      <c r="B239" s="9" t="s">
        <v>308</v>
      </c>
      <c r="C239" s="11">
        <v>122001896.45999999</v>
      </c>
      <c r="D239" s="11">
        <v>90213682.709999993</v>
      </c>
      <c r="E239" s="6">
        <f t="shared" si="8"/>
        <v>73.94449211662689</v>
      </c>
      <c r="F239" s="7">
        <f t="shared" si="9"/>
        <v>31788213.75</v>
      </c>
    </row>
    <row r="240" spans="1:6" ht="55.2" x14ac:dyDescent="0.25">
      <c r="A240" s="10" t="s">
        <v>290</v>
      </c>
      <c r="B240" s="9" t="s">
        <v>309</v>
      </c>
      <c r="C240" s="11">
        <v>119880374</v>
      </c>
      <c r="D240" s="11">
        <v>88311199.590000004</v>
      </c>
      <c r="E240" s="6">
        <f t="shared" si="8"/>
        <v>73.666102835147981</v>
      </c>
      <c r="F240" s="7">
        <f t="shared" si="9"/>
        <v>31569174.409999996</v>
      </c>
    </row>
    <row r="241" spans="1:6" x14ac:dyDescent="0.25">
      <c r="A241" s="10" t="s">
        <v>207</v>
      </c>
      <c r="B241" s="9" t="s">
        <v>310</v>
      </c>
      <c r="C241" s="11">
        <v>2121522.46</v>
      </c>
      <c r="D241" s="11">
        <v>1902483.12</v>
      </c>
      <c r="E241" s="6">
        <f t="shared" si="8"/>
        <v>89.675370205602263</v>
      </c>
      <c r="F241" s="7">
        <f t="shared" si="9"/>
        <v>219039.33999999985</v>
      </c>
    </row>
    <row r="242" spans="1:6" x14ac:dyDescent="0.25">
      <c r="A242" s="10" t="s">
        <v>299</v>
      </c>
      <c r="B242" s="9" t="s">
        <v>311</v>
      </c>
      <c r="C242" s="11">
        <v>9907336</v>
      </c>
      <c r="D242" s="11">
        <v>6486498</v>
      </c>
      <c r="E242" s="6">
        <f t="shared" si="8"/>
        <v>65.471666651862819</v>
      </c>
      <c r="F242" s="7">
        <f t="shared" si="9"/>
        <v>3420838</v>
      </c>
    </row>
    <row r="243" spans="1:6" x14ac:dyDescent="0.25">
      <c r="A243" s="10" t="s">
        <v>303</v>
      </c>
      <c r="B243" s="9" t="s">
        <v>312</v>
      </c>
      <c r="C243" s="11">
        <v>9907336</v>
      </c>
      <c r="D243" s="11">
        <v>6486498</v>
      </c>
      <c r="E243" s="6">
        <f t="shared" si="8"/>
        <v>65.471666651862819</v>
      </c>
      <c r="F243" s="7">
        <f t="shared" si="9"/>
        <v>3420838</v>
      </c>
    </row>
    <row r="244" spans="1:6" ht="27.6" x14ac:dyDescent="0.25">
      <c r="A244" s="10" t="s">
        <v>313</v>
      </c>
      <c r="B244" s="9" t="s">
        <v>314</v>
      </c>
      <c r="C244" s="11">
        <v>1732975</v>
      </c>
      <c r="D244" s="11">
        <v>876265.3</v>
      </c>
      <c r="E244" s="6">
        <f t="shared" si="8"/>
        <v>50.564220487889322</v>
      </c>
      <c r="F244" s="7">
        <f t="shared" si="9"/>
        <v>856709.7</v>
      </c>
    </row>
    <row r="245" spans="1:6" ht="27.6" x14ac:dyDescent="0.25">
      <c r="A245" s="10" t="s">
        <v>30</v>
      </c>
      <c r="B245" s="9" t="s">
        <v>315</v>
      </c>
      <c r="C245" s="11">
        <v>783420</v>
      </c>
      <c r="D245" s="11">
        <v>149610</v>
      </c>
      <c r="E245" s="6">
        <f t="shared" si="8"/>
        <v>19.097036072604734</v>
      </c>
      <c r="F245" s="7">
        <f t="shared" si="9"/>
        <v>633810</v>
      </c>
    </row>
    <row r="246" spans="1:6" ht="27.6" x14ac:dyDescent="0.25">
      <c r="A246" s="10" t="s">
        <v>32</v>
      </c>
      <c r="B246" s="9" t="s">
        <v>316</v>
      </c>
      <c r="C246" s="11">
        <v>783420</v>
      </c>
      <c r="D246" s="11">
        <v>149610</v>
      </c>
      <c r="E246" s="6">
        <f t="shared" si="8"/>
        <v>19.097036072604734</v>
      </c>
      <c r="F246" s="7">
        <f t="shared" si="9"/>
        <v>633810</v>
      </c>
    </row>
    <row r="247" spans="1:6" x14ac:dyDescent="0.25">
      <c r="A247" s="10" t="s">
        <v>36</v>
      </c>
      <c r="B247" s="9" t="s">
        <v>317</v>
      </c>
      <c r="C247" s="11">
        <v>783420</v>
      </c>
      <c r="D247" s="11">
        <v>149610</v>
      </c>
      <c r="E247" s="6">
        <f t="shared" si="8"/>
        <v>19.097036072604734</v>
      </c>
      <c r="F247" s="7">
        <f t="shared" si="9"/>
        <v>633810</v>
      </c>
    </row>
    <row r="248" spans="1:6" ht="27.6" x14ac:dyDescent="0.25">
      <c r="A248" s="10" t="s">
        <v>125</v>
      </c>
      <c r="B248" s="9" t="s">
        <v>318</v>
      </c>
      <c r="C248" s="11">
        <v>949555</v>
      </c>
      <c r="D248" s="11">
        <v>726655.3</v>
      </c>
      <c r="E248" s="6">
        <f t="shared" si="8"/>
        <v>76.525877911232115</v>
      </c>
      <c r="F248" s="7">
        <f t="shared" si="9"/>
        <v>222899.69999999995</v>
      </c>
    </row>
    <row r="249" spans="1:6" x14ac:dyDescent="0.25">
      <c r="A249" s="10" t="s">
        <v>205</v>
      </c>
      <c r="B249" s="9" t="s">
        <v>319</v>
      </c>
      <c r="C249" s="11">
        <v>944895</v>
      </c>
      <c r="D249" s="11">
        <v>721995.3</v>
      </c>
      <c r="E249" s="6">
        <f t="shared" si="8"/>
        <v>76.410109059736797</v>
      </c>
      <c r="F249" s="7">
        <f t="shared" si="9"/>
        <v>222899.69999999995</v>
      </c>
    </row>
    <row r="250" spans="1:6" ht="55.2" x14ac:dyDescent="0.25">
      <c r="A250" s="10" t="s">
        <v>290</v>
      </c>
      <c r="B250" s="9" t="s">
        <v>320</v>
      </c>
      <c r="C250" s="11">
        <v>142500</v>
      </c>
      <c r="D250" s="11">
        <v>9800</v>
      </c>
      <c r="E250" s="6">
        <f t="shared" si="8"/>
        <v>6.8771929824561404</v>
      </c>
      <c r="F250" s="7">
        <f t="shared" si="9"/>
        <v>132700</v>
      </c>
    </row>
    <row r="251" spans="1:6" x14ac:dyDescent="0.25">
      <c r="A251" s="10" t="s">
        <v>207</v>
      </c>
      <c r="B251" s="9" t="s">
        <v>321</v>
      </c>
      <c r="C251" s="11">
        <v>802395</v>
      </c>
      <c r="D251" s="11">
        <v>712195.3</v>
      </c>
      <c r="E251" s="6">
        <f t="shared" si="8"/>
        <v>88.758691168314868</v>
      </c>
      <c r="F251" s="7">
        <f t="shared" si="9"/>
        <v>90199.699999999953</v>
      </c>
    </row>
    <row r="252" spans="1:6" x14ac:dyDescent="0.25">
      <c r="A252" s="10" t="s">
        <v>299</v>
      </c>
      <c r="B252" s="9" t="s">
        <v>322</v>
      </c>
      <c r="C252" s="11">
        <v>4660</v>
      </c>
      <c r="D252" s="11">
        <v>4660</v>
      </c>
      <c r="E252" s="6">
        <f t="shared" si="8"/>
        <v>100</v>
      </c>
      <c r="F252" s="7">
        <f t="shared" si="9"/>
        <v>0</v>
      </c>
    </row>
    <row r="253" spans="1:6" x14ac:dyDescent="0.25">
      <c r="A253" s="10" t="s">
        <v>303</v>
      </c>
      <c r="B253" s="9" t="s">
        <v>323</v>
      </c>
      <c r="C253" s="11">
        <v>4660</v>
      </c>
      <c r="D253" s="11">
        <v>4660</v>
      </c>
      <c r="E253" s="6">
        <f t="shared" si="8"/>
        <v>100</v>
      </c>
      <c r="F253" s="7">
        <f t="shared" si="9"/>
        <v>0</v>
      </c>
    </row>
    <row r="254" spans="1:6" x14ac:dyDescent="0.25">
      <c r="A254" s="10" t="s">
        <v>324</v>
      </c>
      <c r="B254" s="9" t="s">
        <v>325</v>
      </c>
      <c r="C254" s="11">
        <v>13019588</v>
      </c>
      <c r="D254" s="11">
        <v>11326488.34</v>
      </c>
      <c r="E254" s="6">
        <f t="shared" si="8"/>
        <v>86.995750864005842</v>
      </c>
      <c r="F254" s="7">
        <f t="shared" si="9"/>
        <v>1693099.6600000001</v>
      </c>
    </row>
    <row r="255" spans="1:6" ht="27.6" x14ac:dyDescent="0.25">
      <c r="A255" s="10" t="s">
        <v>30</v>
      </c>
      <c r="B255" s="9" t="s">
        <v>326</v>
      </c>
      <c r="C255" s="11">
        <v>1120373.6599999999</v>
      </c>
      <c r="D255" s="11">
        <v>46950</v>
      </c>
      <c r="E255" s="6">
        <f t="shared" si="8"/>
        <v>4.190566208063121</v>
      </c>
      <c r="F255" s="7">
        <f t="shared" si="9"/>
        <v>1073423.6599999999</v>
      </c>
    </row>
    <row r="256" spans="1:6" ht="27.6" x14ac:dyDescent="0.25">
      <c r="A256" s="10" t="s">
        <v>32</v>
      </c>
      <c r="B256" s="9" t="s">
        <v>327</v>
      </c>
      <c r="C256" s="11">
        <v>1120373.6599999999</v>
      </c>
      <c r="D256" s="11">
        <v>46950</v>
      </c>
      <c r="E256" s="6">
        <f t="shared" si="8"/>
        <v>4.190566208063121</v>
      </c>
      <c r="F256" s="7">
        <f t="shared" si="9"/>
        <v>1073423.6599999999</v>
      </c>
    </row>
    <row r="257" spans="1:6" x14ac:dyDescent="0.25">
      <c r="A257" s="10" t="s">
        <v>36</v>
      </c>
      <c r="B257" s="9" t="s">
        <v>328</v>
      </c>
      <c r="C257" s="11">
        <v>1120373.6599999999</v>
      </c>
      <c r="D257" s="11">
        <v>46950</v>
      </c>
      <c r="E257" s="6">
        <f t="shared" si="8"/>
        <v>4.190566208063121</v>
      </c>
      <c r="F257" s="7">
        <f t="shared" si="9"/>
        <v>1073423.6599999999</v>
      </c>
    </row>
    <row r="258" spans="1:6" ht="27.6" x14ac:dyDescent="0.25">
      <c r="A258" s="10" t="s">
        <v>125</v>
      </c>
      <c r="B258" s="9" t="s">
        <v>329</v>
      </c>
      <c r="C258" s="11">
        <v>11899214.34</v>
      </c>
      <c r="D258" s="11">
        <v>11279538.34</v>
      </c>
      <c r="E258" s="6">
        <f t="shared" si="8"/>
        <v>94.79229483313938</v>
      </c>
      <c r="F258" s="7">
        <f t="shared" si="9"/>
        <v>619676</v>
      </c>
    </row>
    <row r="259" spans="1:6" x14ac:dyDescent="0.25">
      <c r="A259" s="10" t="s">
        <v>205</v>
      </c>
      <c r="B259" s="9" t="s">
        <v>330</v>
      </c>
      <c r="C259" s="11">
        <v>11651274.34</v>
      </c>
      <c r="D259" s="11">
        <v>11031598.34</v>
      </c>
      <c r="E259" s="6">
        <f t="shared" si="8"/>
        <v>94.681474472945936</v>
      </c>
      <c r="F259" s="7">
        <f t="shared" si="9"/>
        <v>619676</v>
      </c>
    </row>
    <row r="260" spans="1:6" x14ac:dyDescent="0.25">
      <c r="A260" s="10" t="s">
        <v>207</v>
      </c>
      <c r="B260" s="9" t="s">
        <v>331</v>
      </c>
      <c r="C260" s="11">
        <v>11651274.34</v>
      </c>
      <c r="D260" s="11">
        <v>11031598.34</v>
      </c>
      <c r="E260" s="6">
        <f t="shared" si="8"/>
        <v>94.681474472945936</v>
      </c>
      <c r="F260" s="7">
        <f t="shared" si="9"/>
        <v>619676</v>
      </c>
    </row>
    <row r="261" spans="1:6" x14ac:dyDescent="0.25">
      <c r="A261" s="10" t="s">
        <v>299</v>
      </c>
      <c r="B261" s="9" t="s">
        <v>332</v>
      </c>
      <c r="C261" s="11">
        <v>247940</v>
      </c>
      <c r="D261" s="11">
        <v>247940</v>
      </c>
      <c r="E261" s="6">
        <f t="shared" si="8"/>
        <v>100</v>
      </c>
      <c r="F261" s="7">
        <f t="shared" si="9"/>
        <v>0</v>
      </c>
    </row>
    <row r="262" spans="1:6" x14ac:dyDescent="0.25">
      <c r="A262" s="10" t="s">
        <v>303</v>
      </c>
      <c r="B262" s="9" t="s">
        <v>333</v>
      </c>
      <c r="C262" s="11">
        <v>247940</v>
      </c>
      <c r="D262" s="11">
        <v>247940</v>
      </c>
      <c r="E262" s="6">
        <f t="shared" si="8"/>
        <v>100</v>
      </c>
      <c r="F262" s="7">
        <f t="shared" si="9"/>
        <v>0</v>
      </c>
    </row>
    <row r="263" spans="1:6" x14ac:dyDescent="0.25">
      <c r="A263" s="10" t="s">
        <v>334</v>
      </c>
      <c r="B263" s="9" t="s">
        <v>335</v>
      </c>
      <c r="C263" s="11">
        <v>81437733</v>
      </c>
      <c r="D263" s="11">
        <v>49114051.979999997</v>
      </c>
      <c r="E263" s="6">
        <f t="shared" si="8"/>
        <v>60.308717066080405</v>
      </c>
      <c r="F263" s="7">
        <f t="shared" si="9"/>
        <v>32323681.020000003</v>
      </c>
    </row>
    <row r="264" spans="1:6" ht="69" x14ac:dyDescent="0.25">
      <c r="A264" s="10" t="s">
        <v>11</v>
      </c>
      <c r="B264" s="9" t="s">
        <v>336</v>
      </c>
      <c r="C264" s="11">
        <v>67061586</v>
      </c>
      <c r="D264" s="11">
        <v>40893233.030000001</v>
      </c>
      <c r="E264" s="6">
        <f t="shared" si="8"/>
        <v>60.978624976152517</v>
      </c>
      <c r="F264" s="7">
        <f t="shared" si="9"/>
        <v>26168352.969999999</v>
      </c>
    </row>
    <row r="265" spans="1:6" ht="27.6" x14ac:dyDescent="0.25">
      <c r="A265" s="10" t="s">
        <v>13</v>
      </c>
      <c r="B265" s="9" t="s">
        <v>337</v>
      </c>
      <c r="C265" s="11">
        <v>67061586</v>
      </c>
      <c r="D265" s="11">
        <v>40893233.030000001</v>
      </c>
      <c r="E265" s="6">
        <f t="shared" si="8"/>
        <v>60.978624976152517</v>
      </c>
      <c r="F265" s="7">
        <f t="shared" si="9"/>
        <v>26168352.969999999</v>
      </c>
    </row>
    <row r="266" spans="1:6" ht="27.6" x14ac:dyDescent="0.25">
      <c r="A266" s="10" t="s">
        <v>15</v>
      </c>
      <c r="B266" s="9" t="s">
        <v>338</v>
      </c>
      <c r="C266" s="11">
        <v>48935400</v>
      </c>
      <c r="D266" s="11">
        <v>30827333.120000001</v>
      </c>
      <c r="E266" s="6">
        <f t="shared" ref="E266:E329" si="10">D266/C266*100</f>
        <v>62.995976573196501</v>
      </c>
      <c r="F266" s="7">
        <f t="shared" ref="F266:F329" si="11">C266-D266</f>
        <v>18108066.879999999</v>
      </c>
    </row>
    <row r="267" spans="1:6" ht="41.4" x14ac:dyDescent="0.25">
      <c r="A267" s="10" t="s">
        <v>17</v>
      </c>
      <c r="B267" s="9" t="s">
        <v>339</v>
      </c>
      <c r="C267" s="11">
        <v>3355696</v>
      </c>
      <c r="D267" s="11">
        <v>1027438.63</v>
      </c>
      <c r="E267" s="6">
        <f t="shared" si="10"/>
        <v>30.617750535209389</v>
      </c>
      <c r="F267" s="7">
        <f t="shared" si="11"/>
        <v>2328257.37</v>
      </c>
    </row>
    <row r="268" spans="1:6" ht="41.4" x14ac:dyDescent="0.25">
      <c r="A268" s="10" t="s">
        <v>19</v>
      </c>
      <c r="B268" s="9" t="s">
        <v>340</v>
      </c>
      <c r="C268" s="11">
        <v>14770490</v>
      </c>
      <c r="D268" s="11">
        <v>9038461.2799999993</v>
      </c>
      <c r="E268" s="6">
        <f t="shared" si="10"/>
        <v>61.192697601772174</v>
      </c>
      <c r="F268" s="7">
        <f t="shared" si="11"/>
        <v>5732028.7200000007</v>
      </c>
    </row>
    <row r="269" spans="1:6" ht="27.6" x14ac:dyDescent="0.25">
      <c r="A269" s="10" t="s">
        <v>30</v>
      </c>
      <c r="B269" s="9" t="s">
        <v>341</v>
      </c>
      <c r="C269" s="11">
        <v>5691010</v>
      </c>
      <c r="D269" s="11">
        <v>2513204.9500000002</v>
      </c>
      <c r="E269" s="6">
        <f t="shared" si="10"/>
        <v>44.160965276813783</v>
      </c>
      <c r="F269" s="7">
        <f t="shared" si="11"/>
        <v>3177805.05</v>
      </c>
    </row>
    <row r="270" spans="1:6" ht="27.6" x14ac:dyDescent="0.25">
      <c r="A270" s="10" t="s">
        <v>32</v>
      </c>
      <c r="B270" s="9" t="s">
        <v>342</v>
      </c>
      <c r="C270" s="11">
        <v>5691010</v>
      </c>
      <c r="D270" s="11">
        <v>2513204.9500000002</v>
      </c>
      <c r="E270" s="6">
        <f t="shared" si="10"/>
        <v>44.160965276813783</v>
      </c>
      <c r="F270" s="7">
        <f t="shared" si="11"/>
        <v>3177805.05</v>
      </c>
    </row>
    <row r="271" spans="1:6" ht="27.6" x14ac:dyDescent="0.25">
      <c r="A271" s="10" t="s">
        <v>34</v>
      </c>
      <c r="B271" s="9" t="s">
        <v>343</v>
      </c>
      <c r="C271" s="11">
        <v>2411300</v>
      </c>
      <c r="D271" s="11">
        <v>990641.17</v>
      </c>
      <c r="E271" s="6">
        <f t="shared" si="10"/>
        <v>41.083281632314524</v>
      </c>
      <c r="F271" s="7">
        <f t="shared" si="11"/>
        <v>1420658.83</v>
      </c>
    </row>
    <row r="272" spans="1:6" x14ac:dyDescent="0.25">
      <c r="A272" s="10" t="s">
        <v>36</v>
      </c>
      <c r="B272" s="9" t="s">
        <v>344</v>
      </c>
      <c r="C272" s="11">
        <v>3279710</v>
      </c>
      <c r="D272" s="11">
        <v>1522563.78</v>
      </c>
      <c r="E272" s="6">
        <f t="shared" si="10"/>
        <v>46.423731976302783</v>
      </c>
      <c r="F272" s="7">
        <f t="shared" si="11"/>
        <v>1757146.22</v>
      </c>
    </row>
    <row r="273" spans="1:6" ht="27.6" x14ac:dyDescent="0.25">
      <c r="A273" s="10" t="s">
        <v>125</v>
      </c>
      <c r="B273" s="9" t="s">
        <v>345</v>
      </c>
      <c r="C273" s="11">
        <v>8341137</v>
      </c>
      <c r="D273" s="11">
        <v>5560472</v>
      </c>
      <c r="E273" s="6">
        <f t="shared" si="10"/>
        <v>66.663237877521979</v>
      </c>
      <c r="F273" s="7">
        <f t="shared" si="11"/>
        <v>2780665</v>
      </c>
    </row>
    <row r="274" spans="1:6" x14ac:dyDescent="0.25">
      <c r="A274" s="10" t="s">
        <v>205</v>
      </c>
      <c r="B274" s="9" t="s">
        <v>346</v>
      </c>
      <c r="C274" s="11">
        <v>8341137</v>
      </c>
      <c r="D274" s="11">
        <v>5560472</v>
      </c>
      <c r="E274" s="6">
        <f t="shared" si="10"/>
        <v>66.663237877521979</v>
      </c>
      <c r="F274" s="7">
        <f t="shared" si="11"/>
        <v>2780665</v>
      </c>
    </row>
    <row r="275" spans="1:6" ht="55.2" x14ac:dyDescent="0.25">
      <c r="A275" s="10" t="s">
        <v>290</v>
      </c>
      <c r="B275" s="9" t="s">
        <v>347</v>
      </c>
      <c r="C275" s="11">
        <v>8341137</v>
      </c>
      <c r="D275" s="11">
        <v>5560472</v>
      </c>
      <c r="E275" s="6">
        <f t="shared" si="10"/>
        <v>66.663237877521979</v>
      </c>
      <c r="F275" s="7">
        <f t="shared" si="11"/>
        <v>2780665</v>
      </c>
    </row>
    <row r="276" spans="1:6" x14ac:dyDescent="0.25">
      <c r="A276" s="10" t="s">
        <v>46</v>
      </c>
      <c r="B276" s="9" t="s">
        <v>348</v>
      </c>
      <c r="C276" s="11">
        <v>344000</v>
      </c>
      <c r="D276" s="11">
        <v>147142</v>
      </c>
      <c r="E276" s="6">
        <f t="shared" si="10"/>
        <v>42.773837209302322</v>
      </c>
      <c r="F276" s="7">
        <f t="shared" si="11"/>
        <v>196858</v>
      </c>
    </row>
    <row r="277" spans="1:6" x14ac:dyDescent="0.25">
      <c r="A277" s="10" t="s">
        <v>48</v>
      </c>
      <c r="B277" s="9" t="s">
        <v>349</v>
      </c>
      <c r="C277" s="11">
        <v>344000</v>
      </c>
      <c r="D277" s="11">
        <v>147142</v>
      </c>
      <c r="E277" s="6">
        <f t="shared" si="10"/>
        <v>42.773837209302322</v>
      </c>
      <c r="F277" s="7">
        <f t="shared" si="11"/>
        <v>196858</v>
      </c>
    </row>
    <row r="278" spans="1:6" ht="27.6" x14ac:dyDescent="0.25">
      <c r="A278" s="10" t="s">
        <v>75</v>
      </c>
      <c r="B278" s="9" t="s">
        <v>350</v>
      </c>
      <c r="C278" s="11">
        <v>332000</v>
      </c>
      <c r="D278" s="11">
        <v>139702</v>
      </c>
      <c r="E278" s="6">
        <f t="shared" si="10"/>
        <v>42.078915662650601</v>
      </c>
      <c r="F278" s="7">
        <f t="shared" si="11"/>
        <v>192298</v>
      </c>
    </row>
    <row r="279" spans="1:6" x14ac:dyDescent="0.25">
      <c r="A279" s="10" t="s">
        <v>77</v>
      </c>
      <c r="B279" s="9" t="s">
        <v>351</v>
      </c>
      <c r="C279" s="11">
        <v>12000</v>
      </c>
      <c r="D279" s="11">
        <v>7440</v>
      </c>
      <c r="E279" s="6">
        <f t="shared" si="10"/>
        <v>62</v>
      </c>
      <c r="F279" s="7">
        <f t="shared" si="11"/>
        <v>4560</v>
      </c>
    </row>
    <row r="280" spans="1:6" x14ac:dyDescent="0.25">
      <c r="A280" s="17" t="s">
        <v>352</v>
      </c>
      <c r="B280" s="18" t="s">
        <v>353</v>
      </c>
      <c r="C280" s="19">
        <v>258252050.25</v>
      </c>
      <c r="D280" s="19">
        <v>169730093.21000001</v>
      </c>
      <c r="E280" s="15">
        <f t="shared" si="10"/>
        <v>65.722650815625045</v>
      </c>
      <c r="F280" s="16">
        <f t="shared" si="11"/>
        <v>88521957.039999992</v>
      </c>
    </row>
    <row r="281" spans="1:6" x14ac:dyDescent="0.25">
      <c r="A281" s="10" t="s">
        <v>354</v>
      </c>
      <c r="B281" s="9" t="s">
        <v>355</v>
      </c>
      <c r="C281" s="11">
        <v>177236480.53</v>
      </c>
      <c r="D281" s="11">
        <v>121023410.02</v>
      </c>
      <c r="E281" s="6">
        <f t="shared" si="10"/>
        <v>68.283577770274519</v>
      </c>
      <c r="F281" s="7">
        <f t="shared" si="11"/>
        <v>56213070.510000005</v>
      </c>
    </row>
    <row r="282" spans="1:6" ht="27.6" x14ac:dyDescent="0.25">
      <c r="A282" s="10" t="s">
        <v>125</v>
      </c>
      <c r="B282" s="9" t="s">
        <v>356</v>
      </c>
      <c r="C282" s="11">
        <v>177236480.53</v>
      </c>
      <c r="D282" s="11">
        <v>121023410.02</v>
      </c>
      <c r="E282" s="6">
        <f t="shared" si="10"/>
        <v>68.283577770274519</v>
      </c>
      <c r="F282" s="7">
        <f t="shared" si="11"/>
        <v>56213070.510000005</v>
      </c>
    </row>
    <row r="283" spans="1:6" x14ac:dyDescent="0.25">
      <c r="A283" s="10" t="s">
        <v>205</v>
      </c>
      <c r="B283" s="9" t="s">
        <v>357</v>
      </c>
      <c r="C283" s="11">
        <v>133593830.53</v>
      </c>
      <c r="D283" s="11">
        <v>91274118.189999998</v>
      </c>
      <c r="E283" s="6">
        <f t="shared" si="10"/>
        <v>68.322105764834234</v>
      </c>
      <c r="F283" s="7">
        <f t="shared" si="11"/>
        <v>42319712.340000004</v>
      </c>
    </row>
    <row r="284" spans="1:6" ht="55.2" x14ac:dyDescent="0.25">
      <c r="A284" s="10" t="s">
        <v>290</v>
      </c>
      <c r="B284" s="9" t="s">
        <v>358</v>
      </c>
      <c r="C284" s="11">
        <v>108569331.58</v>
      </c>
      <c r="D284" s="11">
        <v>81839685.670000002</v>
      </c>
      <c r="E284" s="6">
        <f t="shared" si="10"/>
        <v>75.380113775220138</v>
      </c>
      <c r="F284" s="7">
        <f t="shared" si="11"/>
        <v>26729645.909999996</v>
      </c>
    </row>
    <row r="285" spans="1:6" x14ac:dyDescent="0.25">
      <c r="A285" s="10" t="s">
        <v>207</v>
      </c>
      <c r="B285" s="9" t="s">
        <v>359</v>
      </c>
      <c r="C285" s="11">
        <v>25024498.949999999</v>
      </c>
      <c r="D285" s="11">
        <v>9434432.5199999996</v>
      </c>
      <c r="E285" s="6">
        <f t="shared" si="10"/>
        <v>37.700784894236612</v>
      </c>
      <c r="F285" s="7">
        <f t="shared" si="11"/>
        <v>15590066.43</v>
      </c>
    </row>
    <row r="286" spans="1:6" x14ac:dyDescent="0.25">
      <c r="A286" s="10" t="s">
        <v>299</v>
      </c>
      <c r="B286" s="9" t="s">
        <v>360</v>
      </c>
      <c r="C286" s="11">
        <v>43642650</v>
      </c>
      <c r="D286" s="11">
        <v>29749291.829999998</v>
      </c>
      <c r="E286" s="6">
        <f t="shared" si="10"/>
        <v>68.165640331189778</v>
      </c>
      <c r="F286" s="7">
        <f t="shared" si="11"/>
        <v>13893358.170000002</v>
      </c>
    </row>
    <row r="287" spans="1:6" ht="55.2" x14ac:dyDescent="0.25">
      <c r="A287" s="10" t="s">
        <v>301</v>
      </c>
      <c r="B287" s="9" t="s">
        <v>361</v>
      </c>
      <c r="C287" s="11">
        <v>39058080</v>
      </c>
      <c r="D287" s="11">
        <v>29188858.59</v>
      </c>
      <c r="E287" s="6">
        <f t="shared" si="10"/>
        <v>74.731934058202555</v>
      </c>
      <c r="F287" s="7">
        <f t="shared" si="11"/>
        <v>9869221.4100000001</v>
      </c>
    </row>
    <row r="288" spans="1:6" x14ac:dyDescent="0.25">
      <c r="A288" s="10" t="s">
        <v>303</v>
      </c>
      <c r="B288" s="9" t="s">
        <v>362</v>
      </c>
      <c r="C288" s="11">
        <v>4584570</v>
      </c>
      <c r="D288" s="11">
        <v>560433.24</v>
      </c>
      <c r="E288" s="6">
        <f t="shared" si="10"/>
        <v>12.224335979164893</v>
      </c>
      <c r="F288" s="7">
        <f t="shared" si="11"/>
        <v>4024136.76</v>
      </c>
    </row>
    <row r="289" spans="1:6" x14ac:dyDescent="0.25">
      <c r="A289" s="10" t="s">
        <v>363</v>
      </c>
      <c r="B289" s="9" t="s">
        <v>364</v>
      </c>
      <c r="C289" s="11">
        <v>81015569.719999999</v>
      </c>
      <c r="D289" s="11">
        <v>48706683.189999998</v>
      </c>
      <c r="E289" s="6">
        <f t="shared" si="10"/>
        <v>60.120151420691627</v>
      </c>
      <c r="F289" s="7">
        <f t="shared" si="11"/>
        <v>32308886.530000001</v>
      </c>
    </row>
    <row r="290" spans="1:6" ht="69" x14ac:dyDescent="0.25">
      <c r="A290" s="10" t="s">
        <v>11</v>
      </c>
      <c r="B290" s="9" t="s">
        <v>365</v>
      </c>
      <c r="C290" s="11">
        <v>22783632.379999999</v>
      </c>
      <c r="D290" s="11">
        <v>12619283.27</v>
      </c>
      <c r="E290" s="6">
        <f t="shared" si="10"/>
        <v>55.387495108451176</v>
      </c>
      <c r="F290" s="7">
        <f t="shared" si="11"/>
        <v>10164349.109999999</v>
      </c>
    </row>
    <row r="291" spans="1:6" ht="27.6" x14ac:dyDescent="0.25">
      <c r="A291" s="10" t="s">
        <v>13</v>
      </c>
      <c r="B291" s="9" t="s">
        <v>366</v>
      </c>
      <c r="C291" s="11">
        <v>22783632.379999999</v>
      </c>
      <c r="D291" s="11">
        <v>12619283.27</v>
      </c>
      <c r="E291" s="6">
        <f t="shared" si="10"/>
        <v>55.387495108451176</v>
      </c>
      <c r="F291" s="7">
        <f t="shared" si="11"/>
        <v>10164349.109999999</v>
      </c>
    </row>
    <row r="292" spans="1:6" ht="27.6" x14ac:dyDescent="0.25">
      <c r="A292" s="10" t="s">
        <v>15</v>
      </c>
      <c r="B292" s="9" t="s">
        <v>367</v>
      </c>
      <c r="C292" s="11">
        <v>16135135</v>
      </c>
      <c r="D292" s="11">
        <v>9678473.0700000003</v>
      </c>
      <c r="E292" s="6">
        <f t="shared" si="10"/>
        <v>59.983836949613377</v>
      </c>
      <c r="F292" s="7">
        <f t="shared" si="11"/>
        <v>6456661.9299999997</v>
      </c>
    </row>
    <row r="293" spans="1:6" ht="41.4" x14ac:dyDescent="0.25">
      <c r="A293" s="10" t="s">
        <v>17</v>
      </c>
      <c r="B293" s="9" t="s">
        <v>368</v>
      </c>
      <c r="C293" s="11">
        <v>1764536.13</v>
      </c>
      <c r="D293" s="11">
        <v>298609.46999999997</v>
      </c>
      <c r="E293" s="6">
        <f t="shared" si="10"/>
        <v>16.922831157897573</v>
      </c>
      <c r="F293" s="7">
        <f t="shared" si="11"/>
        <v>1465926.66</v>
      </c>
    </row>
    <row r="294" spans="1:6" ht="41.4" x14ac:dyDescent="0.25">
      <c r="A294" s="10" t="s">
        <v>19</v>
      </c>
      <c r="B294" s="9" t="s">
        <v>369</v>
      </c>
      <c r="C294" s="11">
        <v>4883961.25</v>
      </c>
      <c r="D294" s="11">
        <v>2642200.73</v>
      </c>
      <c r="E294" s="6">
        <f t="shared" si="10"/>
        <v>54.099543275450849</v>
      </c>
      <c r="F294" s="7">
        <f t="shared" si="11"/>
        <v>2241760.52</v>
      </c>
    </row>
    <row r="295" spans="1:6" ht="27.6" x14ac:dyDescent="0.25">
      <c r="A295" s="10" t="s">
        <v>30</v>
      </c>
      <c r="B295" s="9" t="s">
        <v>370</v>
      </c>
      <c r="C295" s="11">
        <v>5198727.87</v>
      </c>
      <c r="D295" s="11">
        <v>2810240.93</v>
      </c>
      <c r="E295" s="6">
        <f t="shared" si="10"/>
        <v>54.056319166404066</v>
      </c>
      <c r="F295" s="7">
        <f t="shared" si="11"/>
        <v>2388486.94</v>
      </c>
    </row>
    <row r="296" spans="1:6" ht="27.6" x14ac:dyDescent="0.25">
      <c r="A296" s="10" t="s">
        <v>32</v>
      </c>
      <c r="B296" s="9" t="s">
        <v>371</v>
      </c>
      <c r="C296" s="11">
        <v>5198727.87</v>
      </c>
      <c r="D296" s="11">
        <v>2810240.93</v>
      </c>
      <c r="E296" s="6">
        <f t="shared" si="10"/>
        <v>54.056319166404066</v>
      </c>
      <c r="F296" s="7">
        <f t="shared" si="11"/>
        <v>2388486.94</v>
      </c>
    </row>
    <row r="297" spans="1:6" ht="27.6" x14ac:dyDescent="0.25">
      <c r="A297" s="10" t="s">
        <v>34</v>
      </c>
      <c r="B297" s="9" t="s">
        <v>372</v>
      </c>
      <c r="C297" s="11">
        <v>1708450</v>
      </c>
      <c r="D297" s="11">
        <v>802341.4</v>
      </c>
      <c r="E297" s="6">
        <f t="shared" si="10"/>
        <v>46.96311861628962</v>
      </c>
      <c r="F297" s="7">
        <f t="shared" si="11"/>
        <v>906108.6</v>
      </c>
    </row>
    <row r="298" spans="1:6" x14ac:dyDescent="0.25">
      <c r="A298" s="10" t="s">
        <v>36</v>
      </c>
      <c r="B298" s="9" t="s">
        <v>373</v>
      </c>
      <c r="C298" s="11">
        <v>3490277.87</v>
      </c>
      <c r="D298" s="11">
        <v>2007899.53</v>
      </c>
      <c r="E298" s="6">
        <f t="shared" si="10"/>
        <v>57.528357477165557</v>
      </c>
      <c r="F298" s="7">
        <f t="shared" si="11"/>
        <v>1482378.34</v>
      </c>
    </row>
    <row r="299" spans="1:6" x14ac:dyDescent="0.25">
      <c r="A299" s="10" t="s">
        <v>38</v>
      </c>
      <c r="B299" s="9" t="s">
        <v>374</v>
      </c>
      <c r="C299" s="11">
        <v>1404.66</v>
      </c>
      <c r="D299" s="11">
        <v>1404.66</v>
      </c>
      <c r="E299" s="6">
        <f t="shared" si="10"/>
        <v>100</v>
      </c>
      <c r="F299" s="7">
        <f t="shared" si="11"/>
        <v>0</v>
      </c>
    </row>
    <row r="300" spans="1:6" ht="27.6" x14ac:dyDescent="0.25">
      <c r="A300" s="10" t="s">
        <v>40</v>
      </c>
      <c r="B300" s="9" t="s">
        <v>375</v>
      </c>
      <c r="C300" s="11">
        <v>1404.66</v>
      </c>
      <c r="D300" s="11">
        <v>1404.66</v>
      </c>
      <c r="E300" s="6">
        <f t="shared" si="10"/>
        <v>100</v>
      </c>
      <c r="F300" s="7">
        <f t="shared" si="11"/>
        <v>0</v>
      </c>
    </row>
    <row r="301" spans="1:6" ht="27.6" x14ac:dyDescent="0.25">
      <c r="A301" s="10" t="s">
        <v>42</v>
      </c>
      <c r="B301" s="9" t="s">
        <v>376</v>
      </c>
      <c r="C301" s="11">
        <v>1404.66</v>
      </c>
      <c r="D301" s="11">
        <v>1404.66</v>
      </c>
      <c r="E301" s="6">
        <f t="shared" si="10"/>
        <v>100</v>
      </c>
      <c r="F301" s="7">
        <f t="shared" si="11"/>
        <v>0</v>
      </c>
    </row>
    <row r="302" spans="1:6" ht="27.6" x14ac:dyDescent="0.25">
      <c r="A302" s="10" t="s">
        <v>125</v>
      </c>
      <c r="B302" s="9" t="s">
        <v>377</v>
      </c>
      <c r="C302" s="11">
        <v>53029171.719999999</v>
      </c>
      <c r="D302" s="11">
        <v>33274182.050000001</v>
      </c>
      <c r="E302" s="6">
        <f t="shared" si="10"/>
        <v>62.746939035162441</v>
      </c>
      <c r="F302" s="7">
        <f t="shared" si="11"/>
        <v>19754989.669999998</v>
      </c>
    </row>
    <row r="303" spans="1:6" x14ac:dyDescent="0.25">
      <c r="A303" s="10" t="s">
        <v>205</v>
      </c>
      <c r="B303" s="9" t="s">
        <v>378</v>
      </c>
      <c r="C303" s="11">
        <v>53029171.719999999</v>
      </c>
      <c r="D303" s="11">
        <v>33274182.050000001</v>
      </c>
      <c r="E303" s="6">
        <f t="shared" si="10"/>
        <v>62.746939035162441</v>
      </c>
      <c r="F303" s="7">
        <f t="shared" si="11"/>
        <v>19754989.669999998</v>
      </c>
    </row>
    <row r="304" spans="1:6" ht="55.2" x14ac:dyDescent="0.25">
      <c r="A304" s="10" t="s">
        <v>290</v>
      </c>
      <c r="B304" s="9" t="s">
        <v>379</v>
      </c>
      <c r="C304" s="11">
        <v>51401347</v>
      </c>
      <c r="D304" s="11">
        <v>31650000</v>
      </c>
      <c r="E304" s="6">
        <f t="shared" si="10"/>
        <v>61.574261857378957</v>
      </c>
      <c r="F304" s="7">
        <f t="shared" si="11"/>
        <v>19751347</v>
      </c>
    </row>
    <row r="305" spans="1:6" x14ac:dyDescent="0.25">
      <c r="A305" s="10" t="s">
        <v>207</v>
      </c>
      <c r="B305" s="9" t="s">
        <v>380</v>
      </c>
      <c r="C305" s="11">
        <v>1627824.72</v>
      </c>
      <c r="D305" s="11">
        <v>1624182.05</v>
      </c>
      <c r="E305" s="6">
        <f t="shared" si="10"/>
        <v>99.776224678539108</v>
      </c>
      <c r="F305" s="7">
        <f t="shared" si="11"/>
        <v>3642.6699999999255</v>
      </c>
    </row>
    <row r="306" spans="1:6" x14ac:dyDescent="0.25">
      <c r="A306" s="10" t="s">
        <v>46</v>
      </c>
      <c r="B306" s="9" t="s">
        <v>381</v>
      </c>
      <c r="C306" s="11">
        <v>2633.09</v>
      </c>
      <c r="D306" s="11">
        <v>1572.28</v>
      </c>
      <c r="E306" s="6">
        <f t="shared" si="10"/>
        <v>59.712353166811617</v>
      </c>
      <c r="F306" s="7">
        <f t="shared" si="11"/>
        <v>1060.8100000000002</v>
      </c>
    </row>
    <row r="307" spans="1:6" x14ac:dyDescent="0.25">
      <c r="A307" s="10" t="s">
        <v>48</v>
      </c>
      <c r="B307" s="9" t="s">
        <v>382</v>
      </c>
      <c r="C307" s="11">
        <v>2633.09</v>
      </c>
      <c r="D307" s="11">
        <v>1572.28</v>
      </c>
      <c r="E307" s="6">
        <f t="shared" si="10"/>
        <v>59.712353166811617</v>
      </c>
      <c r="F307" s="7">
        <f t="shared" si="11"/>
        <v>1060.8100000000002</v>
      </c>
    </row>
    <row r="308" spans="1:6" x14ac:dyDescent="0.25">
      <c r="A308" s="10" t="s">
        <v>77</v>
      </c>
      <c r="B308" s="9" t="s">
        <v>383</v>
      </c>
      <c r="C308" s="11">
        <v>1600</v>
      </c>
      <c r="D308" s="11">
        <v>1300</v>
      </c>
      <c r="E308" s="6">
        <f t="shared" si="10"/>
        <v>81.25</v>
      </c>
      <c r="F308" s="7">
        <f t="shared" si="11"/>
        <v>300</v>
      </c>
    </row>
    <row r="309" spans="1:6" x14ac:dyDescent="0.25">
      <c r="A309" s="10" t="s">
        <v>50</v>
      </c>
      <c r="B309" s="9" t="s">
        <v>384</v>
      </c>
      <c r="C309" s="11">
        <v>1033.0899999999999</v>
      </c>
      <c r="D309" s="11">
        <v>272.27999999999997</v>
      </c>
      <c r="E309" s="6">
        <f t="shared" si="10"/>
        <v>26.355883804895992</v>
      </c>
      <c r="F309" s="7">
        <f t="shared" si="11"/>
        <v>760.81</v>
      </c>
    </row>
    <row r="310" spans="1:6" x14ac:dyDescent="0.25">
      <c r="A310" s="17" t="s">
        <v>385</v>
      </c>
      <c r="B310" s="18" t="s">
        <v>386</v>
      </c>
      <c r="C310" s="19">
        <v>5000000</v>
      </c>
      <c r="D310" s="19">
        <v>0</v>
      </c>
      <c r="E310" s="15">
        <f t="shared" si="10"/>
        <v>0</v>
      </c>
      <c r="F310" s="16">
        <f t="shared" si="11"/>
        <v>5000000</v>
      </c>
    </row>
    <row r="311" spans="1:6" x14ac:dyDescent="0.25">
      <c r="A311" s="10" t="s">
        <v>387</v>
      </c>
      <c r="B311" s="9" t="s">
        <v>388</v>
      </c>
      <c r="C311" s="11">
        <v>5000000</v>
      </c>
      <c r="D311" s="11">
        <v>0</v>
      </c>
      <c r="E311" s="6">
        <f t="shared" si="10"/>
        <v>0</v>
      </c>
      <c r="F311" s="7">
        <f t="shared" si="11"/>
        <v>5000000</v>
      </c>
    </row>
    <row r="312" spans="1:6" ht="27.6" x14ac:dyDescent="0.25">
      <c r="A312" s="10" t="s">
        <v>125</v>
      </c>
      <c r="B312" s="9" t="s">
        <v>389</v>
      </c>
      <c r="C312" s="11">
        <v>5000000</v>
      </c>
      <c r="D312" s="11">
        <v>0</v>
      </c>
      <c r="E312" s="6">
        <f t="shared" si="10"/>
        <v>0</v>
      </c>
      <c r="F312" s="7">
        <f t="shared" si="11"/>
        <v>5000000</v>
      </c>
    </row>
    <row r="313" spans="1:6" x14ac:dyDescent="0.25">
      <c r="A313" s="10" t="s">
        <v>205</v>
      </c>
      <c r="B313" s="9" t="s">
        <v>390</v>
      </c>
      <c r="C313" s="11">
        <v>5000000</v>
      </c>
      <c r="D313" s="11">
        <v>0</v>
      </c>
      <c r="E313" s="6">
        <f t="shared" si="10"/>
        <v>0</v>
      </c>
      <c r="F313" s="7">
        <f t="shared" si="11"/>
        <v>5000000</v>
      </c>
    </row>
    <row r="314" spans="1:6" x14ac:dyDescent="0.25">
      <c r="A314" s="10" t="s">
        <v>391</v>
      </c>
      <c r="B314" s="9" t="s">
        <v>392</v>
      </c>
      <c r="C314" s="11">
        <v>5000000</v>
      </c>
      <c r="D314" s="11">
        <v>0</v>
      </c>
      <c r="E314" s="6">
        <f t="shared" si="10"/>
        <v>0</v>
      </c>
      <c r="F314" s="7">
        <f t="shared" si="11"/>
        <v>5000000</v>
      </c>
    </row>
    <row r="315" spans="1:6" x14ac:dyDescent="0.25">
      <c r="A315" s="17" t="s">
        <v>393</v>
      </c>
      <c r="B315" s="18" t="s">
        <v>394</v>
      </c>
      <c r="C315" s="19">
        <v>169652957.38999999</v>
      </c>
      <c r="D315" s="19">
        <v>101340114.83</v>
      </c>
      <c r="E315" s="15">
        <f t="shared" si="10"/>
        <v>59.733774399840421</v>
      </c>
      <c r="F315" s="16">
        <f t="shared" si="11"/>
        <v>68312842.559999987</v>
      </c>
    </row>
    <row r="316" spans="1:6" x14ac:dyDescent="0.25">
      <c r="A316" s="10" t="s">
        <v>395</v>
      </c>
      <c r="B316" s="9" t="s">
        <v>396</v>
      </c>
      <c r="C316" s="11">
        <v>20350000</v>
      </c>
      <c r="D316" s="11">
        <v>13428212.220000001</v>
      </c>
      <c r="E316" s="6">
        <f t="shared" si="10"/>
        <v>65.986300835380845</v>
      </c>
      <c r="F316" s="7">
        <f t="shared" si="11"/>
        <v>6921787.7799999993</v>
      </c>
    </row>
    <row r="317" spans="1:6" x14ac:dyDescent="0.25">
      <c r="A317" s="10" t="s">
        <v>38</v>
      </c>
      <c r="B317" s="9" t="s">
        <v>397</v>
      </c>
      <c r="C317" s="11">
        <v>20350000</v>
      </c>
      <c r="D317" s="11">
        <v>13428212.220000001</v>
      </c>
      <c r="E317" s="6">
        <f t="shared" si="10"/>
        <v>65.986300835380845</v>
      </c>
      <c r="F317" s="7">
        <f t="shared" si="11"/>
        <v>6921787.7799999993</v>
      </c>
    </row>
    <row r="318" spans="1:6" ht="27.6" x14ac:dyDescent="0.25">
      <c r="A318" s="10" t="s">
        <v>398</v>
      </c>
      <c r="B318" s="9" t="s">
        <v>399</v>
      </c>
      <c r="C318" s="11">
        <v>20350000</v>
      </c>
      <c r="D318" s="11">
        <v>13428212.220000001</v>
      </c>
      <c r="E318" s="6">
        <f t="shared" si="10"/>
        <v>65.986300835380845</v>
      </c>
      <c r="F318" s="7">
        <f t="shared" si="11"/>
        <v>6921787.7799999993</v>
      </c>
    </row>
    <row r="319" spans="1:6" x14ac:dyDescent="0.25">
      <c r="A319" s="10" t="s">
        <v>400</v>
      </c>
      <c r="B319" s="9" t="s">
        <v>401</v>
      </c>
      <c r="C319" s="11">
        <v>20350000</v>
      </c>
      <c r="D319" s="11">
        <v>13428212.220000001</v>
      </c>
      <c r="E319" s="6">
        <f t="shared" si="10"/>
        <v>65.986300835380845</v>
      </c>
      <c r="F319" s="7">
        <f t="shared" si="11"/>
        <v>6921787.7799999993</v>
      </c>
    </row>
    <row r="320" spans="1:6" x14ac:dyDescent="0.25">
      <c r="A320" s="10" t="s">
        <v>402</v>
      </c>
      <c r="B320" s="9" t="s">
        <v>403</v>
      </c>
      <c r="C320" s="11">
        <v>11684748</v>
      </c>
      <c r="D320" s="11">
        <v>7834341.6900000004</v>
      </c>
      <c r="E320" s="6">
        <f t="shared" si="10"/>
        <v>67.047587932576718</v>
      </c>
      <c r="F320" s="7">
        <f t="shared" si="11"/>
        <v>3850406.3099999996</v>
      </c>
    </row>
    <row r="321" spans="1:6" ht="69" x14ac:dyDescent="0.25">
      <c r="A321" s="10" t="s">
        <v>11</v>
      </c>
      <c r="B321" s="9" t="s">
        <v>404</v>
      </c>
      <c r="C321" s="11">
        <v>8346756</v>
      </c>
      <c r="D321" s="11">
        <v>4496349.6900000004</v>
      </c>
      <c r="E321" s="6">
        <f t="shared" si="10"/>
        <v>53.869427715390273</v>
      </c>
      <c r="F321" s="7">
        <f t="shared" si="11"/>
        <v>3850406.3099999996</v>
      </c>
    </row>
    <row r="322" spans="1:6" x14ac:dyDescent="0.25">
      <c r="A322" s="10" t="s">
        <v>144</v>
      </c>
      <c r="B322" s="9" t="s">
        <v>405</v>
      </c>
      <c r="C322" s="11">
        <v>8346756</v>
      </c>
      <c r="D322" s="11">
        <v>4496349.6900000004</v>
      </c>
      <c r="E322" s="6">
        <f t="shared" si="10"/>
        <v>53.869427715390273</v>
      </c>
      <c r="F322" s="7">
        <f t="shared" si="11"/>
        <v>3850406.3099999996</v>
      </c>
    </row>
    <row r="323" spans="1:6" ht="27.6" x14ac:dyDescent="0.25">
      <c r="A323" s="10" t="s">
        <v>148</v>
      </c>
      <c r="B323" s="9" t="s">
        <v>406</v>
      </c>
      <c r="C323" s="11">
        <v>8346756</v>
      </c>
      <c r="D323" s="11">
        <v>4496349.6900000004</v>
      </c>
      <c r="E323" s="6">
        <f t="shared" si="10"/>
        <v>53.869427715390273</v>
      </c>
      <c r="F323" s="7">
        <f t="shared" si="11"/>
        <v>3850406.3099999996</v>
      </c>
    </row>
    <row r="324" spans="1:6" x14ac:dyDescent="0.25">
      <c r="A324" s="10" t="s">
        <v>38</v>
      </c>
      <c r="B324" s="9" t="s">
        <v>407</v>
      </c>
      <c r="C324" s="11">
        <v>3337992</v>
      </c>
      <c r="D324" s="11">
        <v>3337992</v>
      </c>
      <c r="E324" s="6">
        <f t="shared" si="10"/>
        <v>100</v>
      </c>
      <c r="F324" s="7">
        <f t="shared" si="11"/>
        <v>0</v>
      </c>
    </row>
    <row r="325" spans="1:6" ht="27.6" x14ac:dyDescent="0.25">
      <c r="A325" s="10" t="s">
        <v>40</v>
      </c>
      <c r="B325" s="9" t="s">
        <v>408</v>
      </c>
      <c r="C325" s="11">
        <v>3337992</v>
      </c>
      <c r="D325" s="11">
        <v>3337992</v>
      </c>
      <c r="E325" s="6">
        <f t="shared" si="10"/>
        <v>100</v>
      </c>
      <c r="F325" s="7">
        <f t="shared" si="11"/>
        <v>0</v>
      </c>
    </row>
    <row r="326" spans="1:6" ht="27.6" x14ac:dyDescent="0.25">
      <c r="A326" s="10" t="s">
        <v>42</v>
      </c>
      <c r="B326" s="9" t="s">
        <v>409</v>
      </c>
      <c r="C326" s="11">
        <v>3337992</v>
      </c>
      <c r="D326" s="11">
        <v>3337992</v>
      </c>
      <c r="E326" s="6">
        <f t="shared" si="10"/>
        <v>100</v>
      </c>
      <c r="F326" s="7">
        <f t="shared" si="11"/>
        <v>0</v>
      </c>
    </row>
    <row r="327" spans="1:6" x14ac:dyDescent="0.25">
      <c r="A327" s="10" t="s">
        <v>410</v>
      </c>
      <c r="B327" s="9" t="s">
        <v>411</v>
      </c>
      <c r="C327" s="11">
        <v>137618209.38999999</v>
      </c>
      <c r="D327" s="11">
        <v>80077560.920000002</v>
      </c>
      <c r="E327" s="6">
        <f t="shared" si="10"/>
        <v>58.188201456005018</v>
      </c>
      <c r="F327" s="7">
        <f t="shared" si="11"/>
        <v>57540648.469999984</v>
      </c>
    </row>
    <row r="328" spans="1:6" x14ac:dyDescent="0.25">
      <c r="A328" s="10" t="s">
        <v>38</v>
      </c>
      <c r="B328" s="9" t="s">
        <v>412</v>
      </c>
      <c r="C328" s="11">
        <v>50495509.390000001</v>
      </c>
      <c r="D328" s="11">
        <v>45227860.920000002</v>
      </c>
      <c r="E328" s="6">
        <f t="shared" si="10"/>
        <v>89.568085293851524</v>
      </c>
      <c r="F328" s="7">
        <f t="shared" si="11"/>
        <v>5267648.4699999988</v>
      </c>
    </row>
    <row r="329" spans="1:6" ht="27.6" x14ac:dyDescent="0.25">
      <c r="A329" s="10" t="s">
        <v>40</v>
      </c>
      <c r="B329" s="9" t="s">
        <v>413</v>
      </c>
      <c r="C329" s="11">
        <v>50495509.390000001</v>
      </c>
      <c r="D329" s="11">
        <v>45227860.920000002</v>
      </c>
      <c r="E329" s="6">
        <f t="shared" si="10"/>
        <v>89.568085293851524</v>
      </c>
      <c r="F329" s="7">
        <f t="shared" si="11"/>
        <v>5267648.4699999988</v>
      </c>
    </row>
    <row r="330" spans="1:6" x14ac:dyDescent="0.25">
      <c r="A330" s="10" t="s">
        <v>414</v>
      </c>
      <c r="B330" s="9" t="s">
        <v>415</v>
      </c>
      <c r="C330" s="11">
        <v>50495509.390000001</v>
      </c>
      <c r="D330" s="11">
        <v>45227860.920000002</v>
      </c>
      <c r="E330" s="6">
        <f t="shared" ref="E330:E374" si="12">D330/C330*100</f>
        <v>89.568085293851524</v>
      </c>
      <c r="F330" s="7">
        <f t="shared" ref="F330:F374" si="13">C330-D330</f>
        <v>5267648.4699999988</v>
      </c>
    </row>
    <row r="331" spans="1:6" ht="27.6" x14ac:dyDescent="0.25">
      <c r="A331" s="10" t="s">
        <v>63</v>
      </c>
      <c r="B331" s="9" t="s">
        <v>416</v>
      </c>
      <c r="C331" s="11">
        <v>48957200</v>
      </c>
      <c r="D331" s="11">
        <v>32514000</v>
      </c>
      <c r="E331" s="6">
        <f t="shared" si="12"/>
        <v>66.413111860972435</v>
      </c>
      <c r="F331" s="7">
        <f t="shared" si="13"/>
        <v>16443200</v>
      </c>
    </row>
    <row r="332" spans="1:6" x14ac:dyDescent="0.25">
      <c r="A332" s="10" t="s">
        <v>65</v>
      </c>
      <c r="B332" s="9" t="s">
        <v>417</v>
      </c>
      <c r="C332" s="11">
        <v>48957200</v>
      </c>
      <c r="D332" s="11">
        <v>32514000</v>
      </c>
      <c r="E332" s="6">
        <f t="shared" si="12"/>
        <v>66.413111860972435</v>
      </c>
      <c r="F332" s="7">
        <f t="shared" si="13"/>
        <v>16443200</v>
      </c>
    </row>
    <row r="333" spans="1:6" ht="41.4" x14ac:dyDescent="0.25">
      <c r="A333" s="10" t="s">
        <v>67</v>
      </c>
      <c r="B333" s="9" t="s">
        <v>418</v>
      </c>
      <c r="C333" s="11">
        <v>48957200</v>
      </c>
      <c r="D333" s="11">
        <v>32514000</v>
      </c>
      <c r="E333" s="6">
        <f t="shared" si="12"/>
        <v>66.413111860972435</v>
      </c>
      <c r="F333" s="7">
        <f t="shared" si="13"/>
        <v>16443200</v>
      </c>
    </row>
    <row r="334" spans="1:6" ht="27.6" x14ac:dyDescent="0.25">
      <c r="A334" s="10" t="s">
        <v>125</v>
      </c>
      <c r="B334" s="9" t="s">
        <v>419</v>
      </c>
      <c r="C334" s="11">
        <v>38165500</v>
      </c>
      <c r="D334" s="11">
        <v>2335700</v>
      </c>
      <c r="E334" s="6">
        <f t="shared" si="12"/>
        <v>6.1199250632115394</v>
      </c>
      <c r="F334" s="7">
        <f t="shared" si="13"/>
        <v>35829800</v>
      </c>
    </row>
    <row r="335" spans="1:6" x14ac:dyDescent="0.25">
      <c r="A335" s="10" t="s">
        <v>205</v>
      </c>
      <c r="B335" s="9" t="s">
        <v>420</v>
      </c>
      <c r="C335" s="11">
        <v>38165500</v>
      </c>
      <c r="D335" s="11">
        <v>2335700</v>
      </c>
      <c r="E335" s="6">
        <f t="shared" si="12"/>
        <v>6.1199250632115394</v>
      </c>
      <c r="F335" s="7">
        <f t="shared" si="13"/>
        <v>35829800</v>
      </c>
    </row>
    <row r="336" spans="1:6" x14ac:dyDescent="0.25">
      <c r="A336" s="10" t="s">
        <v>207</v>
      </c>
      <c r="B336" s="9" t="s">
        <v>421</v>
      </c>
      <c r="C336" s="11">
        <v>38165500</v>
      </c>
      <c r="D336" s="11">
        <v>2335700</v>
      </c>
      <c r="E336" s="6">
        <f t="shared" si="12"/>
        <v>6.1199250632115394</v>
      </c>
      <c r="F336" s="7">
        <f t="shared" si="13"/>
        <v>35829800</v>
      </c>
    </row>
    <row r="337" spans="1:6" x14ac:dyDescent="0.25">
      <c r="A337" s="17" t="s">
        <v>422</v>
      </c>
      <c r="B337" s="18" t="s">
        <v>423</v>
      </c>
      <c r="C337" s="19">
        <v>188880700.40000001</v>
      </c>
      <c r="D337" s="19">
        <v>123655898.34999999</v>
      </c>
      <c r="E337" s="15">
        <f t="shared" si="12"/>
        <v>65.467725441577201</v>
      </c>
      <c r="F337" s="16">
        <f t="shared" si="13"/>
        <v>65224802.050000012</v>
      </c>
    </row>
    <row r="338" spans="1:6" x14ac:dyDescent="0.25">
      <c r="A338" s="10" t="s">
        <v>424</v>
      </c>
      <c r="B338" s="9" t="s">
        <v>425</v>
      </c>
      <c r="C338" s="11">
        <v>170935726.40000001</v>
      </c>
      <c r="D338" s="11">
        <v>114503457.36</v>
      </c>
      <c r="E338" s="6">
        <f t="shared" si="12"/>
        <v>66.986264235982446</v>
      </c>
      <c r="F338" s="7">
        <f t="shared" si="13"/>
        <v>56432269.040000007</v>
      </c>
    </row>
    <row r="339" spans="1:6" ht="27.6" x14ac:dyDescent="0.25">
      <c r="A339" s="10" t="s">
        <v>30</v>
      </c>
      <c r="B339" s="9" t="s">
        <v>426</v>
      </c>
      <c r="C339" s="11">
        <v>7593337.46</v>
      </c>
      <c r="D339" s="11">
        <v>7576775.21</v>
      </c>
      <c r="E339" s="6">
        <f t="shared" si="12"/>
        <v>99.781884446895106</v>
      </c>
      <c r="F339" s="7">
        <f t="shared" si="13"/>
        <v>16562.25</v>
      </c>
    </row>
    <row r="340" spans="1:6" ht="27.6" x14ac:dyDescent="0.25">
      <c r="A340" s="10" t="s">
        <v>32</v>
      </c>
      <c r="B340" s="9" t="s">
        <v>427</v>
      </c>
      <c r="C340" s="11">
        <v>7593337.46</v>
      </c>
      <c r="D340" s="11">
        <v>7576775.21</v>
      </c>
      <c r="E340" s="6">
        <f t="shared" si="12"/>
        <v>99.781884446895106</v>
      </c>
      <c r="F340" s="7">
        <f t="shared" si="13"/>
        <v>16562.25</v>
      </c>
    </row>
    <row r="341" spans="1:6" ht="27.6" x14ac:dyDescent="0.25">
      <c r="A341" s="10" t="s">
        <v>119</v>
      </c>
      <c r="B341" s="9" t="s">
        <v>428</v>
      </c>
      <c r="C341" s="11">
        <v>6489187.5999999996</v>
      </c>
      <c r="D341" s="11">
        <v>6489187.5999999996</v>
      </c>
      <c r="E341" s="6">
        <f t="shared" si="12"/>
        <v>100</v>
      </c>
      <c r="F341" s="7">
        <f t="shared" si="13"/>
        <v>0</v>
      </c>
    </row>
    <row r="342" spans="1:6" x14ac:dyDescent="0.25">
      <c r="A342" s="10" t="s">
        <v>36</v>
      </c>
      <c r="B342" s="9" t="s">
        <v>429</v>
      </c>
      <c r="C342" s="11">
        <v>1104149.8600000001</v>
      </c>
      <c r="D342" s="11">
        <v>1087587.6100000001</v>
      </c>
      <c r="E342" s="6">
        <f t="shared" si="12"/>
        <v>98.499999809808429</v>
      </c>
      <c r="F342" s="7">
        <f t="shared" si="13"/>
        <v>16562.25</v>
      </c>
    </row>
    <row r="343" spans="1:6" ht="27.6" x14ac:dyDescent="0.25">
      <c r="A343" s="10" t="s">
        <v>125</v>
      </c>
      <c r="B343" s="9" t="s">
        <v>430</v>
      </c>
      <c r="C343" s="11">
        <v>163342388.94</v>
      </c>
      <c r="D343" s="11">
        <v>106926682.15000001</v>
      </c>
      <c r="E343" s="6">
        <f t="shared" si="12"/>
        <v>65.461686243169254</v>
      </c>
      <c r="F343" s="7">
        <f t="shared" si="13"/>
        <v>56415706.789999992</v>
      </c>
    </row>
    <row r="344" spans="1:6" x14ac:dyDescent="0.25">
      <c r="A344" s="10" t="s">
        <v>205</v>
      </c>
      <c r="B344" s="9" t="s">
        <v>431</v>
      </c>
      <c r="C344" s="11">
        <v>127286898.03</v>
      </c>
      <c r="D344" s="11">
        <v>81943688.239999995</v>
      </c>
      <c r="E344" s="6">
        <f t="shared" si="12"/>
        <v>64.37715861430361</v>
      </c>
      <c r="F344" s="7">
        <f t="shared" si="13"/>
        <v>45343209.790000007</v>
      </c>
    </row>
    <row r="345" spans="1:6" ht="55.2" x14ac:dyDescent="0.25">
      <c r="A345" s="10" t="s">
        <v>290</v>
      </c>
      <c r="B345" s="9" t="s">
        <v>432</v>
      </c>
      <c r="C345" s="11">
        <v>118151205</v>
      </c>
      <c r="D345" s="11">
        <v>77532016.239999995</v>
      </c>
      <c r="E345" s="6">
        <f t="shared" si="12"/>
        <v>65.621011855105493</v>
      </c>
      <c r="F345" s="7">
        <f t="shared" si="13"/>
        <v>40619188.760000005</v>
      </c>
    </row>
    <row r="346" spans="1:6" x14ac:dyDescent="0.25">
      <c r="A346" s="10" t="s">
        <v>207</v>
      </c>
      <c r="B346" s="9" t="s">
        <v>433</v>
      </c>
      <c r="C346" s="11">
        <v>9135693.0299999993</v>
      </c>
      <c r="D346" s="11">
        <v>4411672</v>
      </c>
      <c r="E346" s="6">
        <f t="shared" si="12"/>
        <v>48.290501722341695</v>
      </c>
      <c r="F346" s="7">
        <f t="shared" si="13"/>
        <v>4724021.0299999993</v>
      </c>
    </row>
    <row r="347" spans="1:6" x14ac:dyDescent="0.25">
      <c r="A347" s="10" t="s">
        <v>299</v>
      </c>
      <c r="B347" s="9" t="s">
        <v>434</v>
      </c>
      <c r="C347" s="11">
        <v>36055490.909999996</v>
      </c>
      <c r="D347" s="11">
        <v>24982993.91</v>
      </c>
      <c r="E347" s="6">
        <f t="shared" si="12"/>
        <v>69.290400101225529</v>
      </c>
      <c r="F347" s="7">
        <f t="shared" si="13"/>
        <v>11072496.999999996</v>
      </c>
    </row>
    <row r="348" spans="1:6" ht="55.2" x14ac:dyDescent="0.25">
      <c r="A348" s="10" t="s">
        <v>301</v>
      </c>
      <c r="B348" s="9" t="s">
        <v>435</v>
      </c>
      <c r="C348" s="11">
        <v>33448785</v>
      </c>
      <c r="D348" s="11">
        <v>23447871</v>
      </c>
      <c r="E348" s="6">
        <f t="shared" si="12"/>
        <v>70.100815321094629</v>
      </c>
      <c r="F348" s="7">
        <f t="shared" si="13"/>
        <v>10000914</v>
      </c>
    </row>
    <row r="349" spans="1:6" x14ac:dyDescent="0.25">
      <c r="A349" s="10" t="s">
        <v>303</v>
      </c>
      <c r="B349" s="9" t="s">
        <v>436</v>
      </c>
      <c r="C349" s="11">
        <v>2606705.91</v>
      </c>
      <c r="D349" s="11">
        <v>1535122.91</v>
      </c>
      <c r="E349" s="6">
        <f t="shared" si="12"/>
        <v>58.891296640363997</v>
      </c>
      <c r="F349" s="7">
        <f t="shared" si="13"/>
        <v>1071583.0000000002</v>
      </c>
    </row>
    <row r="350" spans="1:6" ht="27.6" x14ac:dyDescent="0.25">
      <c r="A350" s="10" t="s">
        <v>437</v>
      </c>
      <c r="B350" s="9" t="s">
        <v>438</v>
      </c>
      <c r="C350" s="11">
        <v>17944974</v>
      </c>
      <c r="D350" s="11">
        <v>9152440.9900000002</v>
      </c>
      <c r="E350" s="6">
        <f t="shared" si="12"/>
        <v>51.002809978994676</v>
      </c>
      <c r="F350" s="7">
        <f t="shared" si="13"/>
        <v>8792533.0099999998</v>
      </c>
    </row>
    <row r="351" spans="1:6" ht="69" x14ac:dyDescent="0.25">
      <c r="A351" s="10" t="s">
        <v>11</v>
      </c>
      <c r="B351" s="9" t="s">
        <v>439</v>
      </c>
      <c r="C351" s="11">
        <v>16706537</v>
      </c>
      <c r="D351" s="11">
        <v>8331573.0199999996</v>
      </c>
      <c r="E351" s="6">
        <f t="shared" si="12"/>
        <v>49.870137779002313</v>
      </c>
      <c r="F351" s="7">
        <f t="shared" si="13"/>
        <v>8374963.9800000004</v>
      </c>
    </row>
    <row r="352" spans="1:6" ht="27.6" x14ac:dyDescent="0.25">
      <c r="A352" s="10" t="s">
        <v>13</v>
      </c>
      <c r="B352" s="9" t="s">
        <v>440</v>
      </c>
      <c r="C352" s="11">
        <v>16706537</v>
      </c>
      <c r="D352" s="11">
        <v>8331573.0199999996</v>
      </c>
      <c r="E352" s="6">
        <f t="shared" si="12"/>
        <v>49.870137779002313</v>
      </c>
      <c r="F352" s="7">
        <f t="shared" si="13"/>
        <v>8374963.9800000004</v>
      </c>
    </row>
    <row r="353" spans="1:6" ht="27.6" x14ac:dyDescent="0.25">
      <c r="A353" s="10" t="s">
        <v>15</v>
      </c>
      <c r="B353" s="9" t="s">
        <v>441</v>
      </c>
      <c r="C353" s="11">
        <v>12029689</v>
      </c>
      <c r="D353" s="11">
        <v>6443520.0700000003</v>
      </c>
      <c r="E353" s="6">
        <f t="shared" si="12"/>
        <v>53.56348007001678</v>
      </c>
      <c r="F353" s="7">
        <f t="shared" si="13"/>
        <v>5586168.9299999997</v>
      </c>
    </row>
    <row r="354" spans="1:6" ht="41.4" x14ac:dyDescent="0.25">
      <c r="A354" s="10" t="s">
        <v>17</v>
      </c>
      <c r="B354" s="9" t="s">
        <v>442</v>
      </c>
      <c r="C354" s="11">
        <v>1034822</v>
      </c>
      <c r="D354" s="11">
        <v>75167.460000000006</v>
      </c>
      <c r="E354" s="6">
        <f t="shared" si="12"/>
        <v>7.2638057559657607</v>
      </c>
      <c r="F354" s="7">
        <f t="shared" si="13"/>
        <v>959654.54</v>
      </c>
    </row>
    <row r="355" spans="1:6" ht="41.4" x14ac:dyDescent="0.25">
      <c r="A355" s="10" t="s">
        <v>19</v>
      </c>
      <c r="B355" s="9" t="s">
        <v>443</v>
      </c>
      <c r="C355" s="11">
        <v>3642026</v>
      </c>
      <c r="D355" s="11">
        <v>1812885.49</v>
      </c>
      <c r="E355" s="6">
        <f t="shared" si="12"/>
        <v>49.776840967088098</v>
      </c>
      <c r="F355" s="7">
        <f t="shared" si="13"/>
        <v>1829140.51</v>
      </c>
    </row>
    <row r="356" spans="1:6" ht="27.6" x14ac:dyDescent="0.25">
      <c r="A356" s="10" t="s">
        <v>30</v>
      </c>
      <c r="B356" s="9" t="s">
        <v>444</v>
      </c>
      <c r="C356" s="11">
        <v>1235337</v>
      </c>
      <c r="D356" s="11">
        <v>818572.97</v>
      </c>
      <c r="E356" s="6">
        <f t="shared" si="12"/>
        <v>66.263130627512979</v>
      </c>
      <c r="F356" s="7">
        <f t="shared" si="13"/>
        <v>416764.03</v>
      </c>
    </row>
    <row r="357" spans="1:6" ht="27.6" x14ac:dyDescent="0.25">
      <c r="A357" s="10" t="s">
        <v>32</v>
      </c>
      <c r="B357" s="9" t="s">
        <v>445</v>
      </c>
      <c r="C357" s="11">
        <v>1235337</v>
      </c>
      <c r="D357" s="11">
        <v>818572.97</v>
      </c>
      <c r="E357" s="6">
        <f t="shared" si="12"/>
        <v>66.263130627512979</v>
      </c>
      <c r="F357" s="7">
        <f t="shared" si="13"/>
        <v>416764.03</v>
      </c>
    </row>
    <row r="358" spans="1:6" ht="27.6" x14ac:dyDescent="0.25">
      <c r="A358" s="10" t="s">
        <v>34</v>
      </c>
      <c r="B358" s="9" t="s">
        <v>446</v>
      </c>
      <c r="C358" s="11">
        <v>562600</v>
      </c>
      <c r="D358" s="11">
        <v>387006.43</v>
      </c>
      <c r="E358" s="6">
        <f t="shared" si="12"/>
        <v>68.788913970849634</v>
      </c>
      <c r="F358" s="7">
        <f t="shared" si="13"/>
        <v>175593.57</v>
      </c>
    </row>
    <row r="359" spans="1:6" x14ac:dyDescent="0.25">
      <c r="A359" s="10" t="s">
        <v>36</v>
      </c>
      <c r="B359" s="9" t="s">
        <v>447</v>
      </c>
      <c r="C359" s="11">
        <v>672737</v>
      </c>
      <c r="D359" s="11">
        <v>431566.54</v>
      </c>
      <c r="E359" s="6">
        <f t="shared" si="12"/>
        <v>64.150855386280227</v>
      </c>
      <c r="F359" s="7">
        <f t="shared" si="13"/>
        <v>241170.46000000002</v>
      </c>
    </row>
    <row r="360" spans="1:6" x14ac:dyDescent="0.25">
      <c r="A360" s="10" t="s">
        <v>46</v>
      </c>
      <c r="B360" s="9" t="s">
        <v>448</v>
      </c>
      <c r="C360" s="11">
        <v>3100</v>
      </c>
      <c r="D360" s="11">
        <v>2295</v>
      </c>
      <c r="E360" s="6">
        <f t="shared" si="12"/>
        <v>74.032258064516128</v>
      </c>
      <c r="F360" s="7">
        <f t="shared" si="13"/>
        <v>805</v>
      </c>
    </row>
    <row r="361" spans="1:6" x14ac:dyDescent="0.25">
      <c r="A361" s="10" t="s">
        <v>48</v>
      </c>
      <c r="B361" s="9" t="s">
        <v>449</v>
      </c>
      <c r="C361" s="11">
        <v>3100</v>
      </c>
      <c r="D361" s="11">
        <v>2295</v>
      </c>
      <c r="E361" s="6">
        <f t="shared" si="12"/>
        <v>74.032258064516128</v>
      </c>
      <c r="F361" s="7">
        <f t="shared" si="13"/>
        <v>805</v>
      </c>
    </row>
    <row r="362" spans="1:6" x14ac:dyDescent="0.25">
      <c r="A362" s="10" t="s">
        <v>77</v>
      </c>
      <c r="B362" s="9" t="s">
        <v>450</v>
      </c>
      <c r="C362" s="11">
        <v>3100</v>
      </c>
      <c r="D362" s="11">
        <v>2295</v>
      </c>
      <c r="E362" s="6">
        <f t="shared" si="12"/>
        <v>74.032258064516128</v>
      </c>
      <c r="F362" s="7">
        <f t="shared" si="13"/>
        <v>805</v>
      </c>
    </row>
    <row r="363" spans="1:6" x14ac:dyDescent="0.25">
      <c r="A363" s="17" t="s">
        <v>451</v>
      </c>
      <c r="B363" s="18" t="s">
        <v>452</v>
      </c>
      <c r="C363" s="19">
        <v>6707198.8200000003</v>
      </c>
      <c r="D363" s="19">
        <v>3400000</v>
      </c>
      <c r="E363" s="15">
        <f t="shared" si="12"/>
        <v>50.691802811356048</v>
      </c>
      <c r="F363" s="16">
        <f t="shared" si="13"/>
        <v>3307198.8200000003</v>
      </c>
    </row>
    <row r="364" spans="1:6" x14ac:dyDescent="0.25">
      <c r="A364" s="10" t="s">
        <v>453</v>
      </c>
      <c r="B364" s="9" t="s">
        <v>454</v>
      </c>
      <c r="C364" s="11">
        <v>6707198.8200000003</v>
      </c>
      <c r="D364" s="11">
        <v>3400000</v>
      </c>
      <c r="E364" s="6">
        <f t="shared" si="12"/>
        <v>50.691802811356048</v>
      </c>
      <c r="F364" s="7">
        <f t="shared" si="13"/>
        <v>3307198.8200000003</v>
      </c>
    </row>
    <row r="365" spans="1:6" ht="27.6" x14ac:dyDescent="0.25">
      <c r="A365" s="10" t="s">
        <v>125</v>
      </c>
      <c r="B365" s="9" t="s">
        <v>455</v>
      </c>
      <c r="C365" s="11">
        <v>3307198.82</v>
      </c>
      <c r="D365" s="11">
        <v>0</v>
      </c>
      <c r="E365" s="6">
        <f t="shared" si="12"/>
        <v>0</v>
      </c>
      <c r="F365" s="7">
        <f t="shared" si="13"/>
        <v>3307198.82</v>
      </c>
    </row>
    <row r="366" spans="1:6" x14ac:dyDescent="0.25">
      <c r="A366" s="10" t="s">
        <v>205</v>
      </c>
      <c r="B366" s="9" t="s">
        <v>456</v>
      </c>
      <c r="C366" s="11">
        <v>3307198.82</v>
      </c>
      <c r="D366" s="11">
        <v>0</v>
      </c>
      <c r="E366" s="6">
        <f t="shared" si="12"/>
        <v>0</v>
      </c>
      <c r="F366" s="7">
        <f t="shared" si="13"/>
        <v>3307198.82</v>
      </c>
    </row>
    <row r="367" spans="1:6" ht="55.2" x14ac:dyDescent="0.25">
      <c r="A367" s="10" t="s">
        <v>290</v>
      </c>
      <c r="B367" s="9" t="s">
        <v>457</v>
      </c>
      <c r="C367" s="11">
        <v>3307198.82</v>
      </c>
      <c r="D367" s="11">
        <v>0</v>
      </c>
      <c r="E367" s="6">
        <f t="shared" si="12"/>
        <v>0</v>
      </c>
      <c r="F367" s="7">
        <f t="shared" si="13"/>
        <v>3307198.82</v>
      </c>
    </row>
    <row r="368" spans="1:6" x14ac:dyDescent="0.25">
      <c r="A368" s="10" t="s">
        <v>46</v>
      </c>
      <c r="B368" s="9" t="s">
        <v>458</v>
      </c>
      <c r="C368" s="11">
        <v>3400000</v>
      </c>
      <c r="D368" s="11">
        <v>3400000</v>
      </c>
      <c r="E368" s="6">
        <f t="shared" si="12"/>
        <v>100</v>
      </c>
      <c r="F368" s="7">
        <f t="shared" si="13"/>
        <v>0</v>
      </c>
    </row>
    <row r="369" spans="1:6" ht="55.2" x14ac:dyDescent="0.25">
      <c r="A369" s="10" t="s">
        <v>186</v>
      </c>
      <c r="B369" s="9" t="s">
        <v>459</v>
      </c>
      <c r="C369" s="11">
        <v>3400000</v>
      </c>
      <c r="D369" s="11">
        <v>3400000</v>
      </c>
      <c r="E369" s="6">
        <f t="shared" si="12"/>
        <v>100</v>
      </c>
      <c r="F369" s="7">
        <f t="shared" si="13"/>
        <v>0</v>
      </c>
    </row>
    <row r="370" spans="1:6" ht="55.2" x14ac:dyDescent="0.25">
      <c r="A370" s="10" t="s">
        <v>460</v>
      </c>
      <c r="B370" s="9" t="s">
        <v>461</v>
      </c>
      <c r="C370" s="11">
        <v>3400000</v>
      </c>
      <c r="D370" s="11">
        <v>3400000</v>
      </c>
      <c r="E370" s="6">
        <f t="shared" si="12"/>
        <v>100</v>
      </c>
      <c r="F370" s="7">
        <f t="shared" si="13"/>
        <v>0</v>
      </c>
    </row>
    <row r="371" spans="1:6" ht="27.6" x14ac:dyDescent="0.25">
      <c r="A371" s="17" t="s">
        <v>462</v>
      </c>
      <c r="B371" s="18" t="s">
        <v>463</v>
      </c>
      <c r="C371" s="19">
        <v>23286659</v>
      </c>
      <c r="D371" s="19">
        <v>8801718.3399999999</v>
      </c>
      <c r="E371" s="15">
        <f t="shared" si="12"/>
        <v>37.797256961593327</v>
      </c>
      <c r="F371" s="16">
        <f t="shared" si="13"/>
        <v>14484940.66</v>
      </c>
    </row>
    <row r="372" spans="1:6" ht="27.6" x14ac:dyDescent="0.25">
      <c r="A372" s="10" t="s">
        <v>464</v>
      </c>
      <c r="B372" s="9" t="s">
        <v>465</v>
      </c>
      <c r="C372" s="11">
        <v>23286659</v>
      </c>
      <c r="D372" s="11">
        <v>8801718.3399999999</v>
      </c>
      <c r="E372" s="6">
        <f t="shared" si="12"/>
        <v>37.797256961593327</v>
      </c>
      <c r="F372" s="7">
        <f t="shared" si="13"/>
        <v>14484940.66</v>
      </c>
    </row>
    <row r="373" spans="1:6" ht="27.6" x14ac:dyDescent="0.25">
      <c r="A373" s="10" t="s">
        <v>466</v>
      </c>
      <c r="B373" s="9" t="s">
        <v>467</v>
      </c>
      <c r="C373" s="11">
        <v>23286659</v>
      </c>
      <c r="D373" s="11">
        <v>8801718.3399999999</v>
      </c>
      <c r="E373" s="6">
        <f t="shared" si="12"/>
        <v>37.797256961593327</v>
      </c>
      <c r="F373" s="7">
        <f t="shared" si="13"/>
        <v>14484940.66</v>
      </c>
    </row>
    <row r="374" spans="1:6" x14ac:dyDescent="0.25">
      <c r="A374" s="10" t="s">
        <v>468</v>
      </c>
      <c r="B374" s="9" t="s">
        <v>469</v>
      </c>
      <c r="C374" s="11">
        <v>23286659</v>
      </c>
      <c r="D374" s="11">
        <v>8801718.3399999999</v>
      </c>
      <c r="E374" s="6">
        <f t="shared" si="12"/>
        <v>37.797256961593327</v>
      </c>
      <c r="F374" s="7">
        <f t="shared" si="13"/>
        <v>14484940.66</v>
      </c>
    </row>
  </sheetData>
  <mergeCells count="1">
    <mergeCell ref="A1:F1"/>
  </mergeCells>
  <pageMargins left="0.78740157480314965" right="0.39370078740157483" top="0.78740157480314965" bottom="0.39370078740157483" header="0" footer="0"/>
  <pageSetup paperSize="9" scale="63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1259064-8FDA-4B64-AB0E-B6DF6E53DB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Popcova</cp:lastModifiedBy>
  <cp:lastPrinted>2020-09-18T12:54:23Z</cp:lastPrinted>
  <dcterms:created xsi:type="dcterms:W3CDTF">2020-09-18T12:41:16Z</dcterms:created>
  <dcterms:modified xsi:type="dcterms:W3CDTF">2020-09-18T12:54:26Z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