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<sst xmlns="http://schemas.openxmlformats.org/spreadsheetml/2006/main" count="68" uniqueCount="67">
  <si>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</si>
  <si>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</si>
  <si>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</si>
  <si>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</si>
  <si>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</si>
  <si>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</si>
  <si>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</si>
  <si>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</si>
  <si>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</si>
  <si>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</si>
  <si>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</si>
  <si>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Бюджетные кредиты из других бюджетов бюджетной системы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</si>
  <si>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</si>
  <si>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</si>
  <si>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</si>
  <si>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</si>
  <si>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</si>
  <si>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</si>
  <si>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</si>
  <si>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</si>
  <si>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</si>
  <si>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</si>
  <si>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</si>
  <si>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</si>
  <si>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</si>
  <si>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</si>
  <si>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</si>
  <si>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</si>
  <si>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</si>
  <si>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00001050200000000500</t>
  </si>
  <si>
    <t>Привлечение кредитов от кредитных организаций в валюте Российской Федерации</t>
  </si>
  <si>
    <t>00001030100000000000</t>
  </si>
  <si>
    <t>Погашение кредитов, предоставленных кредитными организациями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</si>
  <si>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</si>
  <si>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</t>
  </si>
  <si>
    <t>00001020000040000810</t>
  </si>
  <si>
    <t>00001050000000000000</t>
  </si>
  <si>
    <t>00001030000000000000</t>
  </si>
  <si>
    <t>Увеличение прочих остатков средств бюджетов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</si>
  <si>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</si>
  <si>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</si>
  <si>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</si>
  <si>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00001050000000000500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</si>
  <si>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</si>
  <si>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</si>
  <si>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</si>
  <si>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</si>
  <si>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</si>
  <si>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Привлечение кредитов от кредитных организаций бюджетами городских округов в валюте Российской Федерации</t>
  </si>
  <si>
    <t>00001030100040000810</t>
  </si>
  <si>
    <t>00001020000040000710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</si>
  <si>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</si>
  <si>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</si>
  <si>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</si>
  <si>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</si>
  <si>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</si>
  <si>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</si>
  <si>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</si>
  <si>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</si>
  <si>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</si>
  <si>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% исполнения</t>
  </si>
  <si>
    <t>6</t>
  </si>
  <si>
    <t>Неисполненные назначения</t>
  </si>
  <si>
    <t>3. Источники финансирования дефицита бюджета МОГО "Ухта" на 01.08.2021 года</t>
  </si>
  <si>
    <t>Наименование показателя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</si>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</sst>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0" fillId="0" borderId="11" xfId="0" applyFill="1" applyBorder="1" applyAlignment="1">
      <alignment/>
    </xf>
    <xf numFmtId="172" fontId="43" fillId="0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tabSelected="1" zoomScale="90" zoomScaleNormal="90" zoomScalePageLayoutView="0" workbookViewId="0" topLeftCell="A1">
      <selection activeCell="E24" sqref="E24"/>
    </sheetView>
  </sheetViews>
  <sheetFormatPr defaultColWidth="9.140625" defaultRowHeight="15"/>
  <cols>
    <col min="1" max="1" width="50.7109375" style="2" customWidth="1"/>
    <col min="2" max="2" width="23.7109375" style="2" customWidth="1"/>
    <col min="3" max="4" width="17.7109375" style="2" customWidth="1"/>
    <col min="5" max="5" width="13.140625" style="2" customWidth="1"/>
    <col min="6" max="6" width="17.7109375" style="2" customWidth="1"/>
    <col min="7" max="16384" width="8.8515625" style="2" customWidth="1"/>
  </cols>
  <sheetData>
    <row r="2" spans="1:6" ht="14.25">
      <c r="A2" s="15" t="s">
        <v>63</v>
      </c>
      <c r="B2" s="16"/>
      <c r="C2" s="16"/>
      <c r="D2" s="16"/>
      <c r="E2" s="16"/>
      <c r="F2" s="16"/>
    </row>
    <row r="3" spans="1:6" ht="14.25">
      <c r="A3" s="13"/>
      <c r="B3" s="13"/>
      <c r="C3" s="13"/>
      <c r="D3" s="13"/>
      <c r="E3" s="13"/>
      <c r="F3" s="13"/>
    </row>
    <row r="4" spans="1:6" ht="61.5" customHeight="1">
      <c r="A4" s="6" t="s">
        <v>64</v>
      </c>
      <c r="B4" s="6" t="s">
        <v>52</v>
      </c>
      <c r="C4" s="6" t="s">
        <v>53</v>
      </c>
      <c r="D4" s="6" t="s">
        <v>54</v>
      </c>
      <c r="E4" s="6" t="s">
        <v>60</v>
      </c>
      <c r="F4" s="6" t="s">
        <v>62</v>
      </c>
    </row>
    <row r="5" spans="1:6" ht="12" customHeight="1">
      <c r="A5" s="3" t="s">
        <v>55</v>
      </c>
      <c r="B5" s="6" t="s">
        <v>56</v>
      </c>
      <c r="C5" s="6" t="s">
        <v>57</v>
      </c>
      <c r="D5" s="6" t="s">
        <v>58</v>
      </c>
      <c r="E5" s="3" t="s">
        <v>59</v>
      </c>
      <c r="F5" s="3" t="s">
        <v>61</v>
      </c>
    </row>
    <row r="6" spans="1:6" ht="14.25">
      <c r="A6" s="4" t="s">
        <v>46</v>
      </c>
      <c r="B6" s="4"/>
      <c r="C6" s="5">
        <v>116607728.17</v>
      </c>
      <c r="D6" s="5">
        <v>-55024183.18</v>
      </c>
      <c r="E6" s="14">
        <f>(D6-C6)/-C6*100</f>
        <v>147.18742406144932</v>
      </c>
      <c r="F6" s="5">
        <f>C6-D6</f>
        <v>171631911.35</v>
      </c>
    </row>
    <row r="7" spans="1:6" ht="28.5">
      <c r="A7" s="4" t="s">
        <v>25</v>
      </c>
      <c r="B7" s="4" t="s">
        <v>15</v>
      </c>
      <c r="C7" s="5">
        <v>100000000</v>
      </c>
      <c r="D7" s="5">
        <v>-3091857.48</v>
      </c>
      <c r="E7" s="14">
        <f>(D7-C7)/-C7*100</f>
        <v>103.09185748</v>
      </c>
      <c r="F7" s="5">
        <f aca="true" t="shared" si="0" ref="F7:F32">C7-D7</f>
        <v>103091857.48</v>
      </c>
    </row>
    <row r="8" spans="1:6" ht="28.5">
      <c r="A8" s="4" t="s">
        <v>16</v>
      </c>
      <c r="B8" s="4" t="s">
        <v>14</v>
      </c>
      <c r="C8" s="5">
        <v>100000000</v>
      </c>
      <c r="D8" s="5">
        <v>-270000000</v>
      </c>
      <c r="E8" s="14">
        <f>(D8-C8)/-C8*100</f>
        <v>370</v>
      </c>
      <c r="F8" s="5">
        <f t="shared" si="0"/>
        <v>370000000</v>
      </c>
    </row>
    <row r="9" spans="1:6" ht="28.5">
      <c r="A9" s="4" t="s">
        <v>30</v>
      </c>
      <c r="B9" s="4" t="s">
        <v>18</v>
      </c>
      <c r="C9" s="5">
        <v>500000000</v>
      </c>
      <c r="D9" s="5">
        <v>0</v>
      </c>
      <c r="E9" s="5">
        <f aca="true" t="shared" si="1" ref="E9:E32">D9/C9*100</f>
        <v>0</v>
      </c>
      <c r="F9" s="5">
        <f t="shared" si="0"/>
        <v>500000000</v>
      </c>
    </row>
    <row r="10" spans="1:6" ht="28.5">
      <c r="A10" s="4" t="s">
        <v>32</v>
      </c>
      <c r="B10" s="4" t="s">
        <v>7</v>
      </c>
      <c r="C10" s="5">
        <v>-400000000</v>
      </c>
      <c r="D10" s="5">
        <v>-270000000</v>
      </c>
      <c r="E10" s="5">
        <f t="shared" si="1"/>
        <v>67.5</v>
      </c>
      <c r="F10" s="5">
        <f t="shared" si="0"/>
        <v>-130000000</v>
      </c>
    </row>
    <row r="11" spans="1:6" ht="42.75">
      <c r="A11" s="4" t="s">
        <v>48</v>
      </c>
      <c r="B11" s="4" t="s">
        <v>50</v>
      </c>
      <c r="C11" s="5">
        <v>500000000</v>
      </c>
      <c r="D11" s="5">
        <v>0</v>
      </c>
      <c r="E11" s="5">
        <f t="shared" si="1"/>
        <v>0</v>
      </c>
      <c r="F11" s="5">
        <f t="shared" si="0"/>
        <v>500000000</v>
      </c>
    </row>
    <row r="12" spans="1:6" ht="42.75">
      <c r="A12" s="4" t="s">
        <v>22</v>
      </c>
      <c r="B12" s="4" t="s">
        <v>35</v>
      </c>
      <c r="C12" s="5">
        <v>-400000000</v>
      </c>
      <c r="D12" s="5">
        <v>-270000000</v>
      </c>
      <c r="E12" s="5">
        <f t="shared" si="1"/>
        <v>67.5</v>
      </c>
      <c r="F12" s="5">
        <f t="shared" si="0"/>
        <v>-130000000</v>
      </c>
    </row>
    <row r="13" spans="1:6" ht="28.5">
      <c r="A13" s="4" t="s">
        <v>11</v>
      </c>
      <c r="B13" s="4" t="s">
        <v>37</v>
      </c>
      <c r="C13" s="5">
        <v>0</v>
      </c>
      <c r="D13" s="5">
        <v>143500000</v>
      </c>
      <c r="E13" s="5"/>
      <c r="F13" s="5">
        <f t="shared" si="0"/>
        <v>-143500000</v>
      </c>
    </row>
    <row r="14" spans="1:6" ht="42.75">
      <c r="A14" s="4" t="s">
        <v>39</v>
      </c>
      <c r="B14" s="4" t="s">
        <v>31</v>
      </c>
      <c r="C14" s="5">
        <v>0</v>
      </c>
      <c r="D14" s="5">
        <v>143500000</v>
      </c>
      <c r="E14" s="5"/>
      <c r="F14" s="5">
        <f t="shared" si="0"/>
        <v>-143500000</v>
      </c>
    </row>
    <row r="15" spans="1:6" ht="42.75">
      <c r="A15" s="4" t="s">
        <v>3</v>
      </c>
      <c r="B15" s="4" t="s">
        <v>47</v>
      </c>
      <c r="C15" s="5">
        <v>143500000</v>
      </c>
      <c r="D15" s="5">
        <v>143500000</v>
      </c>
      <c r="E15" s="5">
        <f t="shared" si="1"/>
        <v>100</v>
      </c>
      <c r="F15" s="5">
        <f t="shared" si="0"/>
        <v>0</v>
      </c>
    </row>
    <row r="16" spans="1:6" ht="42.75">
      <c r="A16" s="4" t="s">
        <v>40</v>
      </c>
      <c r="B16" s="4" t="s">
        <v>17</v>
      </c>
      <c r="C16" s="5">
        <v>-143500000</v>
      </c>
      <c r="D16" s="5">
        <v>0</v>
      </c>
      <c r="E16" s="5">
        <f t="shared" si="1"/>
        <v>0</v>
      </c>
      <c r="F16" s="5">
        <f t="shared" si="0"/>
        <v>-143500000</v>
      </c>
    </row>
    <row r="17" spans="1:6" ht="42.75">
      <c r="A17" s="4" t="s">
        <v>33</v>
      </c>
      <c r="B17" s="4" t="s">
        <v>20</v>
      </c>
      <c r="C17" s="5">
        <v>143500000</v>
      </c>
      <c r="D17" s="5">
        <v>143500000</v>
      </c>
      <c r="E17" s="5">
        <f t="shared" si="1"/>
        <v>100</v>
      </c>
      <c r="F17" s="5">
        <f t="shared" si="0"/>
        <v>0</v>
      </c>
    </row>
    <row r="18" spans="1:6" ht="42.75">
      <c r="A18" s="4" t="s">
        <v>9</v>
      </c>
      <c r="B18" s="4" t="s">
        <v>49</v>
      </c>
      <c r="C18" s="5">
        <v>-143500000</v>
      </c>
      <c r="D18" s="5">
        <v>0</v>
      </c>
      <c r="E18" s="5">
        <f t="shared" si="1"/>
        <v>0</v>
      </c>
      <c r="F18" s="5">
        <f t="shared" si="0"/>
        <v>-143500000</v>
      </c>
    </row>
    <row r="19" spans="1:6" ht="28.5">
      <c r="A19" s="4" t="s">
        <v>1</v>
      </c>
      <c r="B19" s="4" t="s">
        <v>13</v>
      </c>
      <c r="C19" s="5">
        <v>0</v>
      </c>
      <c r="D19" s="5">
        <v>123408142.52</v>
      </c>
      <c r="E19" s="5"/>
      <c r="F19" s="5">
        <f t="shared" si="0"/>
        <v>-123408142.52</v>
      </c>
    </row>
    <row r="20" spans="1:6" ht="28.5">
      <c r="A20" s="4" t="s">
        <v>4</v>
      </c>
      <c r="B20" s="4" t="s">
        <v>12</v>
      </c>
      <c r="C20" s="5">
        <v>0</v>
      </c>
      <c r="D20" s="5">
        <v>123408142.52</v>
      </c>
      <c r="E20" s="5"/>
      <c r="F20" s="5">
        <f t="shared" si="0"/>
        <v>-123408142.52</v>
      </c>
    </row>
    <row r="21" spans="1:6" ht="86.25">
      <c r="A21" s="4" t="s">
        <v>44</v>
      </c>
      <c r="B21" s="4" t="s">
        <v>2</v>
      </c>
      <c r="C21" s="5">
        <v>0</v>
      </c>
      <c r="D21" s="5">
        <v>123408142.52</v>
      </c>
      <c r="E21" s="5"/>
      <c r="F21" s="5">
        <f t="shared" si="0"/>
        <v>-123408142.52</v>
      </c>
    </row>
    <row r="22" spans="1:6" ht="172.5">
      <c r="A22" s="4" t="s">
        <v>51</v>
      </c>
      <c r="B22" s="4" t="s">
        <v>43</v>
      </c>
      <c r="C22" s="5">
        <v>0</v>
      </c>
      <c r="D22" s="5">
        <v>123408142.52</v>
      </c>
      <c r="E22" s="5"/>
      <c r="F22" s="5">
        <f t="shared" si="0"/>
        <v>-123408142.52</v>
      </c>
    </row>
    <row r="23" spans="1:6" ht="14.25">
      <c r="A23" s="4" t="s">
        <v>34</v>
      </c>
      <c r="B23" s="4" t="s">
        <v>15</v>
      </c>
      <c r="C23" s="5">
        <v>16607728.17</v>
      </c>
      <c r="D23" s="5">
        <v>-51932325.7</v>
      </c>
      <c r="E23" s="14">
        <f>(D23-C23)/-C23*100</f>
        <v>412.69975741661</v>
      </c>
      <c r="F23" s="5">
        <f t="shared" si="0"/>
        <v>68540053.87</v>
      </c>
    </row>
    <row r="24" spans="1:6" ht="28.5">
      <c r="A24" s="4" t="s">
        <v>24</v>
      </c>
      <c r="B24" s="4" t="s">
        <v>36</v>
      </c>
      <c r="C24" s="5">
        <v>16607728.17</v>
      </c>
      <c r="D24" s="5">
        <v>-51932325.7</v>
      </c>
      <c r="E24" s="14">
        <f>(D24-C24)/-C24*100</f>
        <v>412.69975741661</v>
      </c>
      <c r="F24" s="5">
        <f t="shared" si="0"/>
        <v>68540053.87</v>
      </c>
    </row>
    <row r="25" spans="1:6" ht="14.25">
      <c r="A25" s="4" t="s">
        <v>26</v>
      </c>
      <c r="B25" s="4" t="s">
        <v>42</v>
      </c>
      <c r="C25" s="5">
        <v>-4882167896.48</v>
      </c>
      <c r="D25" s="5">
        <v>-4413633720.58</v>
      </c>
      <c r="E25" s="5">
        <f t="shared" si="1"/>
        <v>90.4031531517421</v>
      </c>
      <c r="F25" s="5">
        <f t="shared" si="0"/>
        <v>-468534175.8999996</v>
      </c>
    </row>
    <row r="26" spans="1:6" ht="14.25">
      <c r="A26" s="4" t="s">
        <v>38</v>
      </c>
      <c r="B26" s="4" t="s">
        <v>29</v>
      </c>
      <c r="C26" s="5">
        <v>-4882167896.48</v>
      </c>
      <c r="D26" s="5">
        <v>-4413633720.58</v>
      </c>
      <c r="E26" s="5">
        <f t="shared" si="1"/>
        <v>90.4031531517421</v>
      </c>
      <c r="F26" s="5">
        <f t="shared" si="0"/>
        <v>-468534175.8999996</v>
      </c>
    </row>
    <row r="27" spans="1:6" ht="28.5">
      <c r="A27" s="4" t="s">
        <v>0</v>
      </c>
      <c r="B27" s="4" t="s">
        <v>21</v>
      </c>
      <c r="C27" s="5">
        <v>-4882167896.48</v>
      </c>
      <c r="D27" s="5">
        <v>-4413633720.58</v>
      </c>
      <c r="E27" s="5">
        <f t="shared" si="1"/>
        <v>90.4031531517421</v>
      </c>
      <c r="F27" s="5">
        <f t="shared" si="0"/>
        <v>-468534175.8999996</v>
      </c>
    </row>
    <row r="28" spans="1:6" ht="28.5">
      <c r="A28" s="4" t="s">
        <v>45</v>
      </c>
      <c r="B28" s="4" t="s">
        <v>5</v>
      </c>
      <c r="C28" s="5">
        <v>-4882167896.48</v>
      </c>
      <c r="D28" s="5">
        <v>-4413633720.58</v>
      </c>
      <c r="E28" s="5">
        <f t="shared" si="1"/>
        <v>90.4031531517421</v>
      </c>
      <c r="F28" s="5">
        <f t="shared" si="0"/>
        <v>-468534175.8999996</v>
      </c>
    </row>
    <row r="29" spans="1:6" ht="14.25">
      <c r="A29" s="4" t="s">
        <v>19</v>
      </c>
      <c r="B29" s="4" t="s">
        <v>23</v>
      </c>
      <c r="C29" s="5">
        <v>4898775624.65</v>
      </c>
      <c r="D29" s="5">
        <v>4361701394.88</v>
      </c>
      <c r="E29" s="5">
        <f t="shared" si="1"/>
        <v>89.03656197137276</v>
      </c>
      <c r="F29" s="5">
        <f t="shared" si="0"/>
        <v>537074229.7699995</v>
      </c>
    </row>
    <row r="30" spans="1:6" ht="14.25">
      <c r="A30" s="4" t="s">
        <v>41</v>
      </c>
      <c r="B30" s="4" t="s">
        <v>6</v>
      </c>
      <c r="C30" s="5">
        <v>4898775624.65</v>
      </c>
      <c r="D30" s="5">
        <v>4361701394.88</v>
      </c>
      <c r="E30" s="5">
        <f t="shared" si="1"/>
        <v>89.03656197137276</v>
      </c>
      <c r="F30" s="5">
        <f t="shared" si="0"/>
        <v>537074229.7699995</v>
      </c>
    </row>
    <row r="31" spans="1:6" ht="28.5">
      <c r="A31" s="4" t="s">
        <v>10</v>
      </c>
      <c r="B31" s="4" t="s">
        <v>8</v>
      </c>
      <c r="C31" s="5">
        <v>4898775624.65</v>
      </c>
      <c r="D31" s="5">
        <v>4361701394.88</v>
      </c>
      <c r="E31" s="5">
        <f t="shared" si="1"/>
        <v>89.03656197137276</v>
      </c>
      <c r="F31" s="5">
        <f t="shared" si="0"/>
        <v>537074229.7699995</v>
      </c>
    </row>
    <row r="32" spans="1:6" ht="28.5">
      <c r="A32" s="4" t="s">
        <v>27</v>
      </c>
      <c r="B32" s="4" t="s">
        <v>28</v>
      </c>
      <c r="C32" s="5">
        <v>4898775624.65</v>
      </c>
      <c r="D32" s="5">
        <v>4361701394.88</v>
      </c>
      <c r="E32" s="5">
        <f t="shared" si="1"/>
        <v>89.03656197137276</v>
      </c>
      <c r="F32" s="5">
        <f t="shared" si="0"/>
        <v>537074229.7699995</v>
      </c>
    </row>
    <row r="35" spans="1:18" s="1" customFormat="1" ht="18">
      <c r="A35" s="7" t="s">
        <v>65</v>
      </c>
      <c r="B35" s="8"/>
      <c r="C35" s="9"/>
      <c r="D35" s="9"/>
      <c r="E35" s="9"/>
      <c r="F35" s="12" t="s">
        <v>66</v>
      </c>
      <c r="G35" s="9"/>
      <c r="H35" s="9"/>
      <c r="I35" s="9"/>
      <c r="J35" s="9"/>
      <c r="K35" s="10"/>
      <c r="L35" s="10"/>
      <c r="M35" s="10"/>
      <c r="N35" s="10"/>
      <c r="O35" s="10"/>
      <c r="P35" s="10"/>
      <c r="Q35" s="2"/>
      <c r="R35" s="11"/>
    </row>
  </sheetData>
  <sheetProtection/>
  <mergeCells count="1"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2021-08-20T08:41:16Z</cp:lastPrinted>
  <dcterms:created xsi:type="dcterms:W3CDTF">2021-08-19T14:00:32Z</dcterms:created>
  <dcterms:modified xsi:type="dcterms:W3CDTF">2021-08-20T08:47:39Z</dcterms:modified>
  <cp:category/>
  <cp:version/>
  <cp:contentType/>
  <cp:contentStatus/>
</cp:coreProperties>
</file>