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0" yWindow="465" windowWidth="28440" windowHeight="10920"/>
  </bookViews>
  <sheets>
    <sheet name="Источники" sheetId="4" r:id="rId1"/>
  </sheets>
  <definedNames>
    <definedName name="_xlnm.Print_Titles" localSheetId="0">Источники!$1:$5</definedName>
  </definedNames>
  <calcPr calcId="145621"/>
</workbook>
</file>

<file path=xl/calcChain.xml><?xml version="1.0" encoding="utf-8"?>
<calcChain xmlns="http://schemas.openxmlformats.org/spreadsheetml/2006/main">
  <c r="F6" i="4" l="1"/>
  <c r="E6" i="4"/>
</calcChain>
</file>

<file path=xl/sharedStrings.xml><?xml version="1.0" encoding="utf-8"?>
<sst xmlns="http://schemas.openxmlformats.org/spreadsheetml/2006/main" count="104" uniqueCount="72">
  <si>
    <t>Утвержденные бюджетные назначения</t>
  </si>
  <si>
    <t>Наименование показателя</t>
  </si>
  <si>
    <t>Исполнено</t>
  </si>
  <si>
    <t>1</t>
  </si>
  <si>
    <t>2</t>
  </si>
  <si>
    <t>3</t>
  </si>
  <si>
    <t>4</t>
  </si>
  <si>
    <t>х</t>
  </si>
  <si>
    <t>-</t>
  </si>
  <si>
    <t/>
  </si>
  <si>
    <t>Источники финансирования дефицита бюджетов - всего</t>
  </si>
  <si>
    <t>источники внутреннего финансирования</t>
  </si>
  <si>
    <t xml:space="preserve"> 000 0102000000 0000 000</t>
  </si>
  <si>
    <t xml:space="preserve"> 000 0102000000 0000 700</t>
  </si>
  <si>
    <t xml:space="preserve"> 000 0102000014 0000 710</t>
  </si>
  <si>
    <t xml:space="preserve"> 000 0102000000 0000 800</t>
  </si>
  <si>
    <t xml:space="preserve"> 000 0102000014 0000 810</t>
  </si>
  <si>
    <t xml:space="preserve"> 000 0103000000 0000 000</t>
  </si>
  <si>
    <t xml:space="preserve"> 000 0103010000 0000 000</t>
  </si>
  <si>
    <t xml:space="preserve"> 000 0103010000 0000 700</t>
  </si>
  <si>
    <t xml:space="preserve"> 000 0103010014 0000 710</t>
  </si>
  <si>
    <t xml:space="preserve"> 000 0103010000 0000 800</t>
  </si>
  <si>
    <t xml:space="preserve"> 000 0103010014 0000 810</t>
  </si>
  <si>
    <t xml:space="preserve"> 000 0106000000 0000 000</t>
  </si>
  <si>
    <t xml:space="preserve"> 000 0106100000 0000 000</t>
  </si>
  <si>
    <t xml:space="preserve"> 000 0106100200 0000 500</t>
  </si>
  <si>
    <t xml:space="preserve"> 000 0106100214 0000 550</t>
  </si>
  <si>
    <t xml:space="preserve"> 000 0106100214 0001 550</t>
  </si>
  <si>
    <t xml:space="preserve"> 000 0106100214 0002 550</t>
  </si>
  <si>
    <t xml:space="preserve">источники внешнего финансирования </t>
  </si>
  <si>
    <t>изменение остатков средств</t>
  </si>
  <si>
    <t xml:space="preserve"> 000 0105000000 0000 000</t>
  </si>
  <si>
    <t>увеличение остатков средств, всего</t>
  </si>
  <si>
    <t xml:space="preserve"> 000 0105000000 0000 500</t>
  </si>
  <si>
    <t xml:space="preserve"> 000 0105020000 0000 500</t>
  </si>
  <si>
    <t xml:space="preserve"> 000 0105020100 0000 510</t>
  </si>
  <si>
    <t xml:space="preserve"> 000 0105020114 0000 510</t>
  </si>
  <si>
    <t>уменьшение остатков средств, всего</t>
  </si>
  <si>
    <t xml:space="preserve"> 000 0105000000 0000 600</t>
  </si>
  <si>
    <t xml:space="preserve"> 000 0105020000 0000 600</t>
  </si>
  <si>
    <t xml:space="preserve"> 000 0105020100 0000 610</t>
  </si>
  <si>
    <t xml:space="preserve"> 000 0105020114 0000 610</t>
  </si>
  <si>
    <t>Код источника финансирования дефицита бюджета по бюджетной классификации</t>
  </si>
  <si>
    <t>%  исполнения   (гр. 4/гр.3*100)</t>
  </si>
  <si>
    <t>Неисполненные назначения  (гр.3-гр.4)</t>
  </si>
  <si>
    <t xml:space="preserve">                                           Источники финансирования дефицита бюджета</t>
  </si>
  <si>
    <t xml:space="preserve">Кредиты кредитных организаций в валюте Российской Федерации
</t>
  </si>
  <si>
    <t xml:space="preserve"> Привлечение кредитов от кредитных организаций в валюте Российской Федерации
</t>
  </si>
  <si>
    <t xml:space="preserve"> Привлечение муниципальными округами кредитов от кредитных организаций в валюте Российской Федерации
</t>
  </si>
  <si>
    <t xml:space="preserve"> Погашение кредитов, предоставленных кредитными организациями в валюте Российской Федерации
</t>
  </si>
  <si>
    <t xml:space="preserve"> Погашение муниципальными округами кредитов от кредитных организаций в валюте Российской Федерации
</t>
  </si>
  <si>
    <t xml:space="preserve"> Бюджетные кредиты из других бюджетов бюджетной системы Российской Федерации
</t>
  </si>
  <si>
    <t xml:space="preserve"> Бюджетные кредиты из других бюджетов бюджетной системы Российской Федерации в валюте Российской Федерации
</t>
  </si>
  <si>
    <t xml:space="preserve"> Привлечение бюджетных кредитов из других бюджетов бюджетной системы Российской Федерации в валюте Российской Федерации
</t>
  </si>
  <si>
    <t xml:space="preserve"> 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</si>
  <si>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Погашение бюджетных кредитов, полученных из других бюджетов бюджетной системы Российской Федерации в валюте Российской Федерации
</t>
  </si>
  <si>
    <t xml:space="preserve"> 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</si>
  <si>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Иные источники внутреннего финансирования дефицитов бюджетов
</t>
  </si>
  <si>
    <t xml:space="preserve">Операции по управлению остатками средств на единых счетах бюджетов
</t>
  </si>
  <si>
    <t xml:space="preserve"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</si>
  <si>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</si>
  <si>
    <t xml:space="preserve"> 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бюджета)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</si>
  <si>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 (увеличение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образования)
</t>
  </si>
  <si>
    <t xml:space="preserve"> Изменение остатков средств на счетах по учету средств бюджетов
</t>
  </si>
  <si>
    <t xml:space="preserve">Увеличение остатков средств бюджетов
</t>
  </si>
  <si>
    <t xml:space="preserve"> Увеличение прочих остатков средств бюджетов
</t>
  </si>
  <si>
    <t xml:space="preserve"> Увеличение прочих остатков денежных средств бюджетов
</t>
  </si>
  <si>
    <t xml:space="preserve">Увеличение прочих остатков денежных средств бюджетов муниципальных округов
</t>
  </si>
  <si>
    <t xml:space="preserve">Уменьшение остатков средств бюджетов
</t>
  </si>
  <si>
    <t xml:space="preserve">Уменьшение прочих остатков средств бюджетов
</t>
  </si>
  <si>
    <t xml:space="preserve">Уменьшение прочих остатков денежных средств бюджетов
</t>
  </si>
  <si>
    <t xml:space="preserve">Уменьшение прочих остатков денежных средств бюджетов муниципальных округов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</si>
</sst>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3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32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49" fontId="17" fillId="0" borderId="27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9" fillId="0" borderId="0" xfId="0" applyFont="1" applyProtection="1">
      <protection locked="0"/>
    </xf>
    <xf numFmtId="0" fontId="20" fillId="0" borderId="1" xfId="82" applyNumberFormat="1" applyFont="1" applyAlignment="1" applyProtection="1">
      <alignment horizontal="center"/>
    </xf>
    <xf numFmtId="49" fontId="18" fillId="0" borderId="60" xfId="35" applyNumberFormat="1" applyFont="1" applyBorder="1" applyAlignment="1" applyProtection="1">
      <alignment horizontal="center" vertical="center" wrapText="1"/>
    </xf>
    <xf numFmtId="49" fontId="18" fillId="0" borderId="60" xfId="38" applyNumberFormat="1" applyFont="1" applyBorder="1" applyAlignment="1" applyProtection="1">
      <alignment horizontal="center" vertical="center" wrapText="1"/>
    </xf>
    <xf numFmtId="0" fontId="4" fillId="0" borderId="1" xfId="97" applyNumberFormat="1" applyBorder="1" applyProtection="1"/>
    <xf numFmtId="0" fontId="4" fillId="0" borderId="1" xfId="80" applyNumberFormat="1" applyBorder="1" applyProtection="1"/>
    <xf numFmtId="0" fontId="5" fillId="0" borderId="1" xfId="34" applyNumberFormat="1" applyBorder="1" applyProtection="1"/>
    <xf numFmtId="0" fontId="18" fillId="0" borderId="60" xfId="7" applyNumberFormat="1" applyFont="1" applyBorder="1" applyProtection="1"/>
    <xf numFmtId="0" fontId="17" fillId="0" borderId="60" xfId="0" applyFont="1" applyBorder="1" applyProtection="1">
      <protection locked="0"/>
    </xf>
    <xf numFmtId="0" fontId="18" fillId="0" borderId="60" xfId="91" applyNumberFormat="1" applyFont="1" applyBorder="1" applyProtection="1">
      <alignment horizontal="left" wrapText="1" indent="1"/>
    </xf>
    <xf numFmtId="49" fontId="18" fillId="0" borderId="60" xfId="85" applyNumberFormat="1" applyFont="1" applyBorder="1" applyProtection="1">
      <alignment horizontal="center"/>
    </xf>
    <xf numFmtId="4" fontId="18" fillId="0" borderId="60" xfId="67" applyNumberFormat="1" applyFont="1" applyBorder="1" applyProtection="1">
      <alignment horizontal="right"/>
    </xf>
    <xf numFmtId="0" fontId="21" fillId="0" borderId="60" xfId="65" applyNumberFormat="1" applyFont="1" applyBorder="1" applyProtection="1">
      <alignment horizontal="left" wrapText="1"/>
    </xf>
    <xf numFmtId="49" fontId="21" fillId="0" borderId="60" xfId="41" applyNumberFormat="1" applyFont="1" applyBorder="1" applyProtection="1">
      <alignment horizontal="center"/>
    </xf>
    <xf numFmtId="4" fontId="21" fillId="0" borderId="60" xfId="42" applyNumberFormat="1" applyFont="1" applyBorder="1" applyProtection="1">
      <alignment horizontal="right"/>
    </xf>
    <xf numFmtId="2" fontId="21" fillId="0" borderId="60" xfId="7" applyNumberFormat="1" applyFont="1" applyBorder="1" applyProtection="1"/>
    <xf numFmtId="4" fontId="22" fillId="0" borderId="60" xfId="0" applyNumberFormat="1" applyFont="1" applyBorder="1" applyProtection="1">
      <protection locked="0"/>
    </xf>
    <xf numFmtId="0" fontId="18" fillId="0" borderId="60" xfId="53" applyNumberFormat="1" applyFont="1" applyBorder="1" applyAlignment="1" applyProtection="1">
      <alignment horizontal="left" vertical="top" wrapText="1" indent="2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9"/>
  <sheetViews>
    <sheetView tabSelected="1" zoomScaleNormal="100" zoomScaleSheetLayoutView="100" workbookViewId="0">
      <selection activeCell="A11" sqref="A11"/>
    </sheetView>
  </sheetViews>
  <sheetFormatPr defaultRowHeight="15" x14ac:dyDescent="0.25"/>
  <cols>
    <col min="1" max="1" width="55.140625" style="1" customWidth="1"/>
    <col min="2" max="2" width="21.5703125" style="1" customWidth="1"/>
    <col min="3" max="3" width="16.42578125" style="1" customWidth="1"/>
    <col min="4" max="4" width="18.7109375" style="1" customWidth="1"/>
    <col min="5" max="5" width="13.5703125" style="1" customWidth="1"/>
    <col min="6" max="6" width="19" style="1" customWidth="1"/>
    <col min="7" max="16384" width="9.140625" style="1"/>
  </cols>
  <sheetData>
    <row r="1" spans="1:6" ht="10.5" customHeight="1" x14ac:dyDescent="0.25">
      <c r="A1" s="7"/>
      <c r="B1" s="8"/>
      <c r="C1" s="5"/>
      <c r="D1" s="2"/>
      <c r="E1" s="3"/>
    </row>
    <row r="2" spans="1:6" ht="14.1" customHeight="1" x14ac:dyDescent="0.25">
      <c r="A2" s="15" t="s">
        <v>45</v>
      </c>
      <c r="B2" s="15"/>
      <c r="C2" s="15"/>
      <c r="D2" s="15"/>
      <c r="E2" s="15"/>
      <c r="F2" s="15"/>
    </row>
    <row r="3" spans="1:6" ht="14.1" customHeight="1" x14ac:dyDescent="0.25">
      <c r="A3" s="11"/>
      <c r="B3" s="10"/>
      <c r="C3" s="9"/>
      <c r="D3" s="2"/>
      <c r="E3" s="3"/>
    </row>
    <row r="4" spans="1:6" ht="67.5" customHeight="1" x14ac:dyDescent="0.25">
      <c r="A4" s="12" t="s">
        <v>1</v>
      </c>
      <c r="B4" s="12" t="s">
        <v>42</v>
      </c>
      <c r="C4" s="12" t="s">
        <v>0</v>
      </c>
      <c r="D4" s="12" t="s">
        <v>2</v>
      </c>
      <c r="E4" s="12" t="s">
        <v>43</v>
      </c>
      <c r="F4" s="12" t="s">
        <v>44</v>
      </c>
    </row>
    <row r="5" spans="1:6" ht="11.45" customHeight="1" x14ac:dyDescent="0.25">
      <c r="A5" s="16" t="s">
        <v>3</v>
      </c>
      <c r="B5" s="16" t="s">
        <v>4</v>
      </c>
      <c r="C5" s="17" t="s">
        <v>5</v>
      </c>
      <c r="D5" s="17" t="s">
        <v>6</v>
      </c>
      <c r="E5" s="17">
        <v>5</v>
      </c>
      <c r="F5" s="17">
        <v>6</v>
      </c>
    </row>
    <row r="6" spans="1:6" s="14" customFormat="1" ht="15.75" customHeight="1" x14ac:dyDescent="0.25">
      <c r="A6" s="26" t="s">
        <v>10</v>
      </c>
      <c r="B6" s="27" t="s">
        <v>7</v>
      </c>
      <c r="C6" s="28">
        <v>67800000</v>
      </c>
      <c r="D6" s="28">
        <v>122658136.59999999</v>
      </c>
      <c r="E6" s="29">
        <f>D6/C6*100</f>
        <v>180.911705899705</v>
      </c>
      <c r="F6" s="30">
        <f>C6-D6</f>
        <v>-54858136.599999994</v>
      </c>
    </row>
    <row r="7" spans="1:6" ht="16.5" customHeight="1" x14ac:dyDescent="0.25">
      <c r="A7" s="23" t="s">
        <v>11</v>
      </c>
      <c r="B7" s="24" t="s">
        <v>7</v>
      </c>
      <c r="C7" s="25">
        <v>67800000</v>
      </c>
      <c r="D7" s="25">
        <v>94185257.980000004</v>
      </c>
      <c r="E7" s="21"/>
      <c r="F7" s="22"/>
    </row>
    <row r="8" spans="1:6" ht="25.5" customHeight="1" x14ac:dyDescent="0.25">
      <c r="A8" s="31" t="s">
        <v>46</v>
      </c>
      <c r="B8" s="24" t="s">
        <v>12</v>
      </c>
      <c r="C8" s="25">
        <v>117800000</v>
      </c>
      <c r="D8" s="25">
        <v>50000000</v>
      </c>
      <c r="E8" s="21"/>
      <c r="F8" s="22"/>
    </row>
    <row r="9" spans="1:6" ht="26.25" customHeight="1" x14ac:dyDescent="0.25">
      <c r="A9" s="31" t="s">
        <v>47</v>
      </c>
      <c r="B9" s="24" t="s">
        <v>13</v>
      </c>
      <c r="C9" s="25">
        <v>567800000</v>
      </c>
      <c r="D9" s="25">
        <v>50000000</v>
      </c>
      <c r="E9" s="21"/>
      <c r="F9" s="22"/>
    </row>
    <row r="10" spans="1:6" ht="27" customHeight="1" x14ac:dyDescent="0.25">
      <c r="A10" s="31" t="s">
        <v>48</v>
      </c>
      <c r="B10" s="24" t="s">
        <v>14</v>
      </c>
      <c r="C10" s="25">
        <v>567800000</v>
      </c>
      <c r="D10" s="25">
        <v>50000000</v>
      </c>
      <c r="E10" s="21"/>
      <c r="F10" s="22"/>
    </row>
    <row r="11" spans="1:6" ht="29.25" customHeight="1" x14ac:dyDescent="0.25">
      <c r="A11" s="31" t="s">
        <v>49</v>
      </c>
      <c r="B11" s="24" t="s">
        <v>15</v>
      </c>
      <c r="C11" s="25">
        <v>-450000000</v>
      </c>
      <c r="D11" s="25" t="s">
        <v>8</v>
      </c>
      <c r="E11" s="21"/>
      <c r="F11" s="22"/>
    </row>
    <row r="12" spans="1:6" ht="29.25" customHeight="1" x14ac:dyDescent="0.25">
      <c r="A12" s="31" t="s">
        <v>50</v>
      </c>
      <c r="B12" s="24" t="s">
        <v>16</v>
      </c>
      <c r="C12" s="25">
        <v>-450000000</v>
      </c>
      <c r="D12" s="25" t="s">
        <v>8</v>
      </c>
      <c r="E12" s="21"/>
      <c r="F12" s="22"/>
    </row>
    <row r="13" spans="1:6" ht="29.25" customHeight="1" x14ac:dyDescent="0.25">
      <c r="A13" s="31" t="s">
        <v>51</v>
      </c>
      <c r="B13" s="24" t="s">
        <v>17</v>
      </c>
      <c r="C13" s="25">
        <v>-50000000</v>
      </c>
      <c r="D13" s="25" t="s">
        <v>8</v>
      </c>
      <c r="E13" s="21"/>
      <c r="F13" s="22"/>
    </row>
    <row r="14" spans="1:6" ht="29.25" customHeight="1" x14ac:dyDescent="0.25">
      <c r="A14" s="31" t="s">
        <v>52</v>
      </c>
      <c r="B14" s="24" t="s">
        <v>18</v>
      </c>
      <c r="C14" s="25">
        <v>-50000000</v>
      </c>
      <c r="D14" s="25" t="s">
        <v>8</v>
      </c>
      <c r="E14" s="21"/>
      <c r="F14" s="22"/>
    </row>
    <row r="15" spans="1:6" ht="29.25" customHeight="1" x14ac:dyDescent="0.25">
      <c r="A15" s="31" t="s">
        <v>53</v>
      </c>
      <c r="B15" s="24" t="s">
        <v>19</v>
      </c>
      <c r="C15" s="25">
        <v>300000000</v>
      </c>
      <c r="D15" s="25" t="s">
        <v>8</v>
      </c>
      <c r="E15" s="21"/>
      <c r="F15" s="22"/>
    </row>
    <row r="16" spans="1:6" ht="29.25" customHeight="1" x14ac:dyDescent="0.25">
      <c r="A16" s="31" t="s">
        <v>54</v>
      </c>
      <c r="B16" s="24" t="s">
        <v>20</v>
      </c>
      <c r="C16" s="25">
        <v>300000000</v>
      </c>
      <c r="D16" s="25" t="s">
        <v>8</v>
      </c>
      <c r="E16" s="21"/>
      <c r="F16" s="22"/>
    </row>
    <row r="17" spans="1:6" ht="29.25" customHeight="1" x14ac:dyDescent="0.25">
      <c r="A17" s="31" t="s">
        <v>55</v>
      </c>
      <c r="B17" s="24" t="s">
        <v>21</v>
      </c>
      <c r="C17" s="25">
        <v>-350000000</v>
      </c>
      <c r="D17" s="25" t="s">
        <v>8</v>
      </c>
      <c r="E17" s="21"/>
      <c r="F17" s="22"/>
    </row>
    <row r="18" spans="1:6" ht="29.25" customHeight="1" x14ac:dyDescent="0.25">
      <c r="A18" s="31" t="s">
        <v>56</v>
      </c>
      <c r="B18" s="24" t="s">
        <v>22</v>
      </c>
      <c r="C18" s="25">
        <v>-350000000</v>
      </c>
      <c r="D18" s="25" t="s">
        <v>8</v>
      </c>
      <c r="E18" s="21"/>
      <c r="F18" s="22"/>
    </row>
    <row r="19" spans="1:6" ht="25.5" customHeight="1" x14ac:dyDescent="0.25">
      <c r="A19" s="31" t="s">
        <v>57</v>
      </c>
      <c r="B19" s="24" t="s">
        <v>23</v>
      </c>
      <c r="C19" s="25" t="s">
        <v>8</v>
      </c>
      <c r="D19" s="25">
        <v>44185257.979999997</v>
      </c>
      <c r="E19" s="21"/>
      <c r="F19" s="22"/>
    </row>
    <row r="20" spans="1:6" ht="27" customHeight="1" x14ac:dyDescent="0.25">
      <c r="A20" s="31" t="s">
        <v>58</v>
      </c>
      <c r="B20" s="24" t="s">
        <v>24</v>
      </c>
      <c r="C20" s="25" t="s">
        <v>8</v>
      </c>
      <c r="D20" s="25">
        <v>44185257.979999997</v>
      </c>
      <c r="E20" s="21"/>
      <c r="F20" s="22"/>
    </row>
    <row r="21" spans="1:6" ht="66.75" customHeight="1" x14ac:dyDescent="0.25">
      <c r="A21" s="31" t="s">
        <v>59</v>
      </c>
      <c r="B21" s="24" t="s">
        <v>25</v>
      </c>
      <c r="C21" s="25" t="s">
        <v>8</v>
      </c>
      <c r="D21" s="25">
        <v>44185257.979999997</v>
      </c>
      <c r="E21" s="21"/>
      <c r="F21" s="22"/>
    </row>
    <row r="22" spans="1:6" ht="130.5" customHeight="1" x14ac:dyDescent="0.25">
      <c r="A22" s="31" t="s">
        <v>60</v>
      </c>
      <c r="B22" s="24" t="s">
        <v>26</v>
      </c>
      <c r="C22" s="25" t="s">
        <v>8</v>
      </c>
      <c r="D22" s="25">
        <v>44185257.979999997</v>
      </c>
      <c r="E22" s="21"/>
      <c r="F22" s="22"/>
    </row>
    <row r="23" spans="1:6" ht="196.5" customHeight="1" x14ac:dyDescent="0.25">
      <c r="A23" s="31" t="s">
        <v>61</v>
      </c>
      <c r="B23" s="24" t="s">
        <v>27</v>
      </c>
      <c r="C23" s="25" t="s">
        <v>8</v>
      </c>
      <c r="D23" s="25">
        <v>-2173516.9900000002</v>
      </c>
      <c r="E23" s="21"/>
      <c r="F23" s="22"/>
    </row>
    <row r="24" spans="1:6" ht="195" customHeight="1" x14ac:dyDescent="0.25">
      <c r="A24" s="31" t="s">
        <v>62</v>
      </c>
      <c r="B24" s="24" t="s">
        <v>28</v>
      </c>
      <c r="C24" s="25" t="s">
        <v>8</v>
      </c>
      <c r="D24" s="25">
        <v>46358774.969999999</v>
      </c>
      <c r="E24" s="21"/>
      <c r="F24" s="22"/>
    </row>
    <row r="25" spans="1:6" ht="17.25" customHeight="1" x14ac:dyDescent="0.25">
      <c r="A25" s="23" t="s">
        <v>29</v>
      </c>
      <c r="B25" s="24" t="s">
        <v>7</v>
      </c>
      <c r="C25" s="25" t="s">
        <v>8</v>
      </c>
      <c r="D25" s="25" t="s">
        <v>8</v>
      </c>
      <c r="E25" s="21"/>
      <c r="F25" s="22"/>
    </row>
    <row r="26" spans="1:6" ht="18" customHeight="1" x14ac:dyDescent="0.25">
      <c r="A26" s="23" t="s">
        <v>30</v>
      </c>
      <c r="B26" s="24" t="s">
        <v>7</v>
      </c>
      <c r="C26" s="25" t="s">
        <v>8</v>
      </c>
      <c r="D26" s="25">
        <v>28472878.620000001</v>
      </c>
      <c r="E26" s="21"/>
      <c r="F26" s="22"/>
    </row>
    <row r="27" spans="1:6" ht="27" customHeight="1" x14ac:dyDescent="0.25">
      <c r="A27" s="31" t="s">
        <v>63</v>
      </c>
      <c r="B27" s="24" t="s">
        <v>31</v>
      </c>
      <c r="C27" s="25" t="s">
        <v>8</v>
      </c>
      <c r="D27" s="25">
        <v>28472878.620000001</v>
      </c>
      <c r="E27" s="21"/>
      <c r="F27" s="22"/>
    </row>
    <row r="28" spans="1:6" ht="18" customHeight="1" x14ac:dyDescent="0.25">
      <c r="A28" s="23" t="s">
        <v>32</v>
      </c>
      <c r="B28" s="24" t="s">
        <v>7</v>
      </c>
      <c r="C28" s="25" t="s">
        <v>8</v>
      </c>
      <c r="D28" s="25">
        <v>-1120603688.5799999</v>
      </c>
      <c r="E28" s="21"/>
      <c r="F28" s="22"/>
    </row>
    <row r="29" spans="1:6" ht="15" customHeight="1" x14ac:dyDescent="0.25">
      <c r="A29" s="31" t="s">
        <v>64</v>
      </c>
      <c r="B29" s="24" t="s">
        <v>33</v>
      </c>
      <c r="C29" s="25" t="s">
        <v>8</v>
      </c>
      <c r="D29" s="25">
        <v>-1120603688.5799999</v>
      </c>
      <c r="E29" s="21"/>
      <c r="F29" s="22"/>
    </row>
    <row r="30" spans="1:6" ht="15" customHeight="1" x14ac:dyDescent="0.25">
      <c r="A30" s="31" t="s">
        <v>65</v>
      </c>
      <c r="B30" s="24" t="s">
        <v>34</v>
      </c>
      <c r="C30" s="25" t="s">
        <v>8</v>
      </c>
      <c r="D30" s="25">
        <v>-1120603688.5799999</v>
      </c>
      <c r="E30" s="21"/>
      <c r="F30" s="22"/>
    </row>
    <row r="31" spans="1:6" ht="15" customHeight="1" x14ac:dyDescent="0.25">
      <c r="A31" s="31" t="s">
        <v>66</v>
      </c>
      <c r="B31" s="24" t="s">
        <v>35</v>
      </c>
      <c r="C31" s="25" t="s">
        <v>8</v>
      </c>
      <c r="D31" s="25">
        <v>-1120603688.5799999</v>
      </c>
      <c r="E31" s="21"/>
      <c r="F31" s="22"/>
    </row>
    <row r="32" spans="1:6" ht="15" customHeight="1" x14ac:dyDescent="0.25">
      <c r="A32" s="31" t="s">
        <v>67</v>
      </c>
      <c r="B32" s="24" t="s">
        <v>36</v>
      </c>
      <c r="C32" s="25" t="s">
        <v>8</v>
      </c>
      <c r="D32" s="25">
        <v>-1120603688.5799999</v>
      </c>
      <c r="E32" s="21"/>
      <c r="F32" s="22"/>
    </row>
    <row r="33" spans="1:6" ht="15" customHeight="1" x14ac:dyDescent="0.25">
      <c r="A33" s="31" t="s">
        <v>37</v>
      </c>
      <c r="B33" s="24" t="s">
        <v>7</v>
      </c>
      <c r="C33" s="25" t="s">
        <v>8</v>
      </c>
      <c r="D33" s="25">
        <v>1149076567.2</v>
      </c>
      <c r="E33" s="21"/>
      <c r="F33" s="22"/>
    </row>
    <row r="34" spans="1:6" ht="15" customHeight="1" x14ac:dyDescent="0.25">
      <c r="A34" s="31" t="s">
        <v>68</v>
      </c>
      <c r="B34" s="24" t="s">
        <v>38</v>
      </c>
      <c r="C34" s="25" t="s">
        <v>8</v>
      </c>
      <c r="D34" s="25">
        <v>1149076567.2</v>
      </c>
      <c r="E34" s="21"/>
      <c r="F34" s="22"/>
    </row>
    <row r="35" spans="1:6" ht="15" customHeight="1" x14ac:dyDescent="0.25">
      <c r="A35" s="31" t="s">
        <v>69</v>
      </c>
      <c r="B35" s="24" t="s">
        <v>39</v>
      </c>
      <c r="C35" s="25" t="s">
        <v>8</v>
      </c>
      <c r="D35" s="25">
        <v>1149076567.2</v>
      </c>
      <c r="E35" s="21"/>
      <c r="F35" s="22"/>
    </row>
    <row r="36" spans="1:6" ht="15" customHeight="1" x14ac:dyDescent="0.25">
      <c r="A36" s="31" t="s">
        <v>70</v>
      </c>
      <c r="B36" s="24" t="s">
        <v>40</v>
      </c>
      <c r="C36" s="25" t="s">
        <v>8</v>
      </c>
      <c r="D36" s="25">
        <v>1149076567.2</v>
      </c>
      <c r="E36" s="21"/>
      <c r="F36" s="22"/>
    </row>
    <row r="37" spans="1:6" ht="15" customHeight="1" x14ac:dyDescent="0.25">
      <c r="A37" s="31" t="s">
        <v>71</v>
      </c>
      <c r="B37" s="24" t="s">
        <v>41</v>
      </c>
      <c r="C37" s="25" t="s">
        <v>8</v>
      </c>
      <c r="D37" s="25">
        <v>1149076567.2</v>
      </c>
      <c r="E37" s="21"/>
      <c r="F37" s="22"/>
    </row>
    <row r="38" spans="1:6" ht="12.95" customHeight="1" x14ac:dyDescent="0.25">
      <c r="A38" s="18"/>
      <c r="B38" s="19"/>
      <c r="C38" s="20" t="s">
        <v>9</v>
      </c>
      <c r="D38" s="20"/>
      <c r="E38" s="3"/>
      <c r="F38" s="13"/>
    </row>
    <row r="39" spans="1:6" ht="12.95" customHeight="1" x14ac:dyDescent="0.25">
      <c r="A39" s="4"/>
      <c r="B39" s="4"/>
      <c r="C39" s="6"/>
      <c r="D39" s="6"/>
      <c r="E39" s="3"/>
    </row>
  </sheetData>
  <mergeCells count="1">
    <mergeCell ref="A2:F2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360588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_Орг=07002_Ф=0503317M_Период=февраль 2026 года_%N&lt;/VariantName&gt;&#10;  &lt;VariantLink xsi:nil=&quot;true&quot; /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C50CBFB0-2D05-4F59-A092-690252DD81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Grinenko</dc:creator>
  <cp:lastModifiedBy>Ежова</cp:lastModifiedBy>
  <dcterms:created xsi:type="dcterms:W3CDTF">2026-03-04T07:31:37Z</dcterms:created>
  <dcterms:modified xsi:type="dcterms:W3CDTF">2026-03-04T07:56:00Z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_Орг=07002_Ф=0503317M_Период=февраль 2026 года(2).xlsx</vt:lpwstr>
  </property>
  <property fmtid="{D5CDD505-2E9C-101B-9397-08002B2CF9AE}" pid="4" name="Версия клиента">
    <vt:lpwstr>24.2.847.1125 (.NET 4.7.2)</vt:lpwstr>
  </property>
  <property fmtid="{D5CDD505-2E9C-101B-9397-08002B2CF9AE}" pid="5" name="Версия базы">
    <vt:lpwstr>20.2.0.8</vt:lpwstr>
  </property>
  <property fmtid="{D5CDD505-2E9C-101B-9397-08002B2CF9AE}" pid="6" name="Пользователь">
    <vt:lpwstr>б-гриненко-ов</vt:lpwstr>
  </property>
  <property fmtid="{D5CDD505-2E9C-101B-9397-08002B2CF9AE}" pid="7" name="Шаблон">
    <vt:lpwstr>0503317G_20220101.xlt</vt:lpwstr>
  </property>
</Properties>
</file>