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" windowHeight="948" activeTab="0"/>
  </bookViews>
  <sheets>
    <sheet name="Лист 3" sheetId="1" r:id="rId1"/>
  </sheets>
  <definedNames>
    <definedName name="_xlnm.Print_Titles" localSheetId="0">'Лист 3'!$3:$4</definedName>
  </definedNames>
  <calcPr fullCalcOnLoad="1"/>
</workbook>
</file>

<file path=xl/sharedStrings.xml><?xml version="1.0" encoding="utf-8"?>
<sst xmlns="http://schemas.openxmlformats.org/spreadsheetml/2006/main" count="74" uniqueCount="72">
  <si>
    <t>ИТОГО</t>
  </si>
  <si>
    <t>ИСТОЧНИКИ ВНУТРЕННЕГО ФИНАНСИРОВАНИЯ ДЕФИЦИТОВ БЮДЖЕТОВ</t>
  </si>
  <si>
    <t>00001000000000000000</t>
  </si>
  <si>
    <t>Кредиты кредитных организаций в валюте Российской Федерации</t>
  </si>
  <si>
    <t>00001020000000000000</t>
  </si>
  <si>
    <t>Привлечение кредитов от кредитных организаций в валюте Российской Федерации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</si>
  <si>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</si>
  <si>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</si>
  <si>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</si>
  <si>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Привлечение городскими округами кредитов от кредитных организаций в валюте Российской Федерации</t>
  </si>
  <si>
    <t>00001020000040000710</t>
  </si>
  <si>
    <t>Погашение городскими округами кредитов от кредитных организаций в валюте Российской Федерации</t>
  </si>
  <si>
    <t>00001020000040000810</t>
  </si>
  <si>
    <t>Бюджетные кредиты из других бюджетов бюджетной системы Российской Федерации</t>
  </si>
  <si>
    <t>00001030000000000000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</si>
  <si>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</si>
  <si>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</si>
  <si>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</si>
  <si>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00001030100000000700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</si>
  <si>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</si>
  <si>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00001030100000000800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</si>
  <si>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</si>
  <si>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00001030100040000710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</si>
  <si>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</si>
  <si>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00001030100040000810</t>
  </si>
  <si>
    <t>Иные источники внутреннего финансирования дефицитов бюджетов</t>
  </si>
  <si>
    <t>00001060000000000000</t>
  </si>
  <si>
    <t>Операции по управлению остатками средств на единых счетах бюджетов</t>
  </si>
  <si>
    <t>00001061000000000000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</si>
  <si>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</si>
  <si>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00001061002000000500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</si>
  <si>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</si>
  <si>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00001061002040000550</t>
  </si>
  <si>
    <t>Увеличение финансовых активов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бюджетных и автономных учреждений, открытых финансовому органу муниципального образования</t>
  </si>
  <si>
    <t>00001061002040002550</t>
  </si>
  <si>
    <t>Увеличение финансовых активов в собственности городских округов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участников казначейского сопровождения, открытых финансовому органу муниципального образования</t>
  </si>
  <si>
    <t>00001061002040005550</t>
  </si>
  <si>
    <t>Изменение остатков средств</t>
  </si>
  <si>
    <t>Изменение остатков средств на счетах по учету средств бюджетов</t>
  </si>
  <si>
    <t>00001050000000000000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</si>
  <si>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</si>
  <si>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</si>
  <si>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</si>
  <si>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</si>
  <si>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</si>
  <si>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</si>
  <si>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городских округов</t>
  </si>
  <si>
    <t>00001050201040000510</t>
  </si>
  <si>
    <t>Уменьшение остатков средств бюджетов</t>
  </si>
  <si>
    <t>00001050000000000600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</si>
  <si>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</si>
  <si>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</si>
  <si>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</si>
  <si>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</si>
  <si>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Уменьшение прочих остатков денежных средств бюджетов городских округов</t>
  </si>
  <si>
    <t>00001050201040000610</t>
  </si>
  <si>
    <t>3. Источники финансирования дефицита бюджета МОГО "Ухта" на 01.01.2024 года</t>
  </si>
  <si>
    <t>Наименование показателя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</si>
  <si>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</si>
  <si>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</si>
  <si>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Исполнено</t>
  </si>
  <si>
    <t>%   исполнения (гр. 4/гр.3*100)</t>
  </si>
  <si>
    <t>Неисполненные назначения          (гр.3-гр.4)</t>
  </si>
  <si>
    <t>1</t>
  </si>
  <si>
    <t>2</t>
  </si>
  <si>
    <t>3</t>
  </si>
  <si>
    <t>4</t>
  </si>
  <si>
    <t>5</t>
  </si>
  <si>
    <t>6</t>
  </si>
  <si>
    <t>Г.В. Крайн</t>
  </si>
  <si>
    <t xml:space="preserve">Начальник  управления </t>
  </si>
  <si>
    <t>X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</si>
</sst>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rgb="FF0000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49" fontId="47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49" fontId="0" fillId="0" borderId="10" xfId="0" applyNumberFormat="1" applyFont="1" applyFill="1" applyBorder="1" applyAlignment="1">
      <alignment horizontal="left" wrapText="1"/>
    </xf>
    <xf numFmtId="4" fontId="48" fillId="0" borderId="10" xfId="0" applyNumberFormat="1" applyFont="1" applyFill="1" applyBorder="1" applyAlignment="1">
      <alignment horizontal="right"/>
    </xf>
    <xf numFmtId="164" fontId="48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9" fillId="0" borderId="0" xfId="0" applyFont="1" applyAlignment="1">
      <alignment horizontal="right"/>
    </xf>
    <xf numFmtId="164" fontId="48" fillId="0" borderId="10" xfId="0" applyNumberFormat="1" applyFont="1" applyFill="1" applyBorder="1" applyAlignment="1">
      <alignment horizontal="center"/>
    </xf>
    <xf numFmtId="49" fontId="50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zoomScalePageLayoutView="0" workbookViewId="0" topLeftCell="A1">
      <selection activeCell="I4" sqref="I4"/>
    </sheetView>
  </sheetViews>
  <sheetFormatPr defaultColWidth="9.140625" defaultRowHeight="15"/>
  <cols>
    <col min="1" max="1" width="50.7109375" style="2" customWidth="1"/>
    <col min="2" max="2" width="22.7109375" style="2" customWidth="1"/>
    <col min="3" max="3" width="17.140625" style="2" customWidth="1"/>
    <col min="4" max="4" width="17.7109375" style="2" customWidth="1"/>
    <col min="5" max="5" width="15.7109375" style="2" customWidth="1"/>
    <col min="6" max="6" width="18.00390625" style="2" customWidth="1"/>
    <col min="7" max="16384" width="8.8515625" style="2" customWidth="1"/>
  </cols>
  <sheetData>
    <row r="1" spans="1:6" ht="21.75" customHeight="1">
      <c r="A1" s="11" t="s">
        <v>56</v>
      </c>
      <c r="B1" s="12"/>
      <c r="C1" s="12"/>
      <c r="D1" s="12"/>
      <c r="E1" s="12"/>
      <c r="F1" s="12"/>
    </row>
    <row r="2" ht="14.25">
      <c r="A2" s="3"/>
    </row>
    <row r="3" spans="1:6" ht="78">
      <c r="A3" s="1" t="s">
        <v>57</v>
      </c>
      <c r="B3" s="1" t="s">
        <v>58</v>
      </c>
      <c r="C3" s="1" t="s">
        <v>59</v>
      </c>
      <c r="D3" s="1" t="s">
        <v>60</v>
      </c>
      <c r="E3" s="1" t="s">
        <v>61</v>
      </c>
      <c r="F3" s="1" t="s">
        <v>62</v>
      </c>
    </row>
    <row r="4" spans="1:6" ht="15">
      <c r="A4" s="10" t="s">
        <v>63</v>
      </c>
      <c r="B4" s="10" t="s">
        <v>64</v>
      </c>
      <c r="C4" s="10" t="s">
        <v>65</v>
      </c>
      <c r="D4" s="10" t="s">
        <v>66</v>
      </c>
      <c r="E4" s="10" t="s">
        <v>67</v>
      </c>
      <c r="F4" s="10" t="s">
        <v>68</v>
      </c>
    </row>
    <row r="5" spans="1:6" ht="14.25">
      <c r="A5" s="4" t="s">
        <v>0</v>
      </c>
      <c r="B5" s="4"/>
      <c r="C5" s="5">
        <v>87494096.55</v>
      </c>
      <c r="D5" s="5">
        <v>-7007726.99</v>
      </c>
      <c r="E5" s="6">
        <f>D5/C5*100</f>
        <v>-8.009371221971891</v>
      </c>
      <c r="F5" s="5">
        <f>C5-D5</f>
        <v>94501823.53999999</v>
      </c>
    </row>
    <row r="6" spans="1:6" ht="28.5">
      <c r="A6" s="4" t="s">
        <v>1</v>
      </c>
      <c r="B6" s="4" t="s">
        <v>2</v>
      </c>
      <c r="C6" s="5">
        <v>-84500000</v>
      </c>
      <c r="D6" s="5">
        <v>-137722217.62</v>
      </c>
      <c r="E6" s="6">
        <f aca="true" t="shared" si="0" ref="E6:E17">D6/C6*100</f>
        <v>162.98487292307692</v>
      </c>
      <c r="F6" s="5">
        <f aca="true" t="shared" si="1" ref="F6:F33">C6-D6</f>
        <v>53222217.620000005</v>
      </c>
    </row>
    <row r="7" spans="1:6" ht="28.5">
      <c r="A7" s="4" t="s">
        <v>3</v>
      </c>
      <c r="B7" s="4" t="s">
        <v>4</v>
      </c>
      <c r="C7" s="5">
        <v>-80600000</v>
      </c>
      <c r="D7" s="5">
        <v>-150000000</v>
      </c>
      <c r="E7" s="6">
        <f t="shared" si="0"/>
        <v>186.1042183622829</v>
      </c>
      <c r="F7" s="5">
        <f t="shared" si="1"/>
        <v>69400000</v>
      </c>
    </row>
    <row r="8" spans="1:6" ht="28.5">
      <c r="A8" s="4" t="s">
        <v>5</v>
      </c>
      <c r="B8" s="4" t="s">
        <v>6</v>
      </c>
      <c r="C8" s="5">
        <v>243400000</v>
      </c>
      <c r="D8" s="5">
        <v>100000000</v>
      </c>
      <c r="E8" s="6">
        <f t="shared" si="0"/>
        <v>41.084634346754314</v>
      </c>
      <c r="F8" s="5">
        <f t="shared" si="1"/>
        <v>143400000</v>
      </c>
    </row>
    <row r="9" spans="1:6" ht="28.5">
      <c r="A9" s="4" t="s">
        <v>7</v>
      </c>
      <c r="B9" s="4" t="s">
        <v>8</v>
      </c>
      <c r="C9" s="5">
        <v>-324000000</v>
      </c>
      <c r="D9" s="5">
        <v>-250000000</v>
      </c>
      <c r="E9" s="6">
        <f t="shared" si="0"/>
        <v>77.1604938271605</v>
      </c>
      <c r="F9" s="5">
        <f t="shared" si="1"/>
        <v>-74000000</v>
      </c>
    </row>
    <row r="10" spans="1:6" ht="42.75">
      <c r="A10" s="4" t="s">
        <v>9</v>
      </c>
      <c r="B10" s="4" t="s">
        <v>10</v>
      </c>
      <c r="C10" s="5">
        <v>243400000</v>
      </c>
      <c r="D10" s="5">
        <v>100000000</v>
      </c>
      <c r="E10" s="6">
        <f t="shared" si="0"/>
        <v>41.084634346754314</v>
      </c>
      <c r="F10" s="5">
        <f t="shared" si="1"/>
        <v>143400000</v>
      </c>
    </row>
    <row r="11" spans="1:6" ht="42.75">
      <c r="A11" s="4" t="s">
        <v>11</v>
      </c>
      <c r="B11" s="4" t="s">
        <v>12</v>
      </c>
      <c r="C11" s="5">
        <v>-324000000</v>
      </c>
      <c r="D11" s="5">
        <v>-250000000</v>
      </c>
      <c r="E11" s="6">
        <f t="shared" si="0"/>
        <v>77.1604938271605</v>
      </c>
      <c r="F11" s="5">
        <f t="shared" si="1"/>
        <v>-74000000</v>
      </c>
    </row>
    <row r="12" spans="1:6" ht="28.5">
      <c r="A12" s="4" t="s">
        <v>13</v>
      </c>
      <c r="B12" s="4" t="s">
        <v>14</v>
      </c>
      <c r="C12" s="5">
        <v>-3900000</v>
      </c>
      <c r="D12" s="5">
        <v>-3900000</v>
      </c>
      <c r="E12" s="6">
        <f t="shared" si="0"/>
        <v>100</v>
      </c>
      <c r="F12" s="5">
        <f t="shared" si="1"/>
        <v>0</v>
      </c>
    </row>
    <row r="13" spans="1:6" ht="42.75">
      <c r="A13" s="4" t="s">
        <v>15</v>
      </c>
      <c r="B13" s="4" t="s">
        <v>16</v>
      </c>
      <c r="C13" s="5">
        <v>-3900000</v>
      </c>
      <c r="D13" s="5">
        <v>-3900000</v>
      </c>
      <c r="E13" s="6">
        <f t="shared" si="0"/>
        <v>100</v>
      </c>
      <c r="F13" s="5">
        <f t="shared" si="1"/>
        <v>0</v>
      </c>
    </row>
    <row r="14" spans="1:6" ht="42.75">
      <c r="A14" s="4" t="s">
        <v>17</v>
      </c>
      <c r="B14" s="4" t="s">
        <v>18</v>
      </c>
      <c r="C14" s="5">
        <v>203900000</v>
      </c>
      <c r="D14" s="5">
        <v>203900000</v>
      </c>
      <c r="E14" s="6">
        <f t="shared" si="0"/>
        <v>100</v>
      </c>
      <c r="F14" s="5">
        <f t="shared" si="1"/>
        <v>0</v>
      </c>
    </row>
    <row r="15" spans="1:6" ht="42.75">
      <c r="A15" s="4" t="s">
        <v>19</v>
      </c>
      <c r="B15" s="4" t="s">
        <v>20</v>
      </c>
      <c r="C15" s="5">
        <v>-207800000</v>
      </c>
      <c r="D15" s="5">
        <v>-207800000</v>
      </c>
      <c r="E15" s="6">
        <f t="shared" si="0"/>
        <v>100</v>
      </c>
      <c r="F15" s="5">
        <f t="shared" si="1"/>
        <v>0</v>
      </c>
    </row>
    <row r="16" spans="1:6" ht="42.75">
      <c r="A16" s="4" t="s">
        <v>21</v>
      </c>
      <c r="B16" s="4" t="s">
        <v>22</v>
      </c>
      <c r="C16" s="5">
        <v>203900000</v>
      </c>
      <c r="D16" s="5">
        <v>203900000</v>
      </c>
      <c r="E16" s="6">
        <f t="shared" si="0"/>
        <v>100</v>
      </c>
      <c r="F16" s="5">
        <f t="shared" si="1"/>
        <v>0</v>
      </c>
    </row>
    <row r="17" spans="1:6" ht="42.75">
      <c r="A17" s="4" t="s">
        <v>23</v>
      </c>
      <c r="B17" s="4" t="s">
        <v>24</v>
      </c>
      <c r="C17" s="5">
        <v>-207800000</v>
      </c>
      <c r="D17" s="5">
        <v>-207800000</v>
      </c>
      <c r="E17" s="6">
        <f t="shared" si="0"/>
        <v>100</v>
      </c>
      <c r="F17" s="5">
        <f t="shared" si="1"/>
        <v>0</v>
      </c>
    </row>
    <row r="18" spans="1:6" ht="28.5">
      <c r="A18" s="4" t="s">
        <v>25</v>
      </c>
      <c r="B18" s="4" t="s">
        <v>26</v>
      </c>
      <c r="C18" s="5">
        <v>0</v>
      </c>
      <c r="D18" s="5">
        <v>16177782.38</v>
      </c>
      <c r="E18" s="6"/>
      <c r="F18" s="5">
        <f t="shared" si="1"/>
        <v>-16177782.38</v>
      </c>
    </row>
    <row r="19" spans="1:6" ht="28.5">
      <c r="A19" s="4" t="s">
        <v>27</v>
      </c>
      <c r="B19" s="4" t="s">
        <v>28</v>
      </c>
      <c r="C19" s="5">
        <v>0</v>
      </c>
      <c r="D19" s="5">
        <v>16177782.38</v>
      </c>
      <c r="E19" s="6"/>
      <c r="F19" s="5">
        <f t="shared" si="1"/>
        <v>-16177782.38</v>
      </c>
    </row>
    <row r="20" spans="1:6" ht="86.25">
      <c r="A20" s="4" t="s">
        <v>29</v>
      </c>
      <c r="B20" s="4" t="s">
        <v>30</v>
      </c>
      <c r="C20" s="5">
        <v>0</v>
      </c>
      <c r="D20" s="5">
        <v>16177782.38</v>
      </c>
      <c r="E20" s="6"/>
      <c r="F20" s="5">
        <f t="shared" si="1"/>
        <v>-16177782.38</v>
      </c>
    </row>
    <row r="21" spans="1:6" ht="172.5">
      <c r="A21" s="4" t="s">
        <v>31</v>
      </c>
      <c r="B21" s="4" t="s">
        <v>32</v>
      </c>
      <c r="C21" s="5">
        <v>0</v>
      </c>
      <c r="D21" s="5">
        <v>16177782.38</v>
      </c>
      <c r="E21" s="6"/>
      <c r="F21" s="5">
        <f t="shared" si="1"/>
        <v>-16177782.38</v>
      </c>
    </row>
    <row r="22" spans="1:6" ht="86.25">
      <c r="A22" s="4" t="s">
        <v>33</v>
      </c>
      <c r="B22" s="4" t="s">
        <v>34</v>
      </c>
      <c r="C22" s="5">
        <v>0</v>
      </c>
      <c r="D22" s="5">
        <v>87061546.53</v>
      </c>
      <c r="E22" s="6"/>
      <c r="F22" s="5">
        <f t="shared" si="1"/>
        <v>-87061546.53</v>
      </c>
    </row>
    <row r="23" spans="1:6" ht="100.5">
      <c r="A23" s="4" t="s">
        <v>35</v>
      </c>
      <c r="B23" s="4" t="s">
        <v>36</v>
      </c>
      <c r="C23" s="5">
        <v>0</v>
      </c>
      <c r="D23" s="5">
        <v>-70883764.15</v>
      </c>
      <c r="E23" s="6"/>
      <c r="F23" s="5">
        <f t="shared" si="1"/>
        <v>70883764.15</v>
      </c>
    </row>
    <row r="24" spans="1:6" ht="14.25">
      <c r="A24" s="4" t="s">
        <v>37</v>
      </c>
      <c r="B24" s="4" t="s">
        <v>2</v>
      </c>
      <c r="C24" s="5">
        <v>171994096.55</v>
      </c>
      <c r="D24" s="5">
        <v>130714490.63</v>
      </c>
      <c r="E24" s="9" t="s">
        <v>71</v>
      </c>
      <c r="F24" s="5">
        <f t="shared" si="1"/>
        <v>41279605.92000002</v>
      </c>
    </row>
    <row r="25" spans="1:6" ht="28.5">
      <c r="A25" s="4" t="s">
        <v>38</v>
      </c>
      <c r="B25" s="4" t="s">
        <v>39</v>
      </c>
      <c r="C25" s="5">
        <v>171994096.55</v>
      </c>
      <c r="D25" s="5">
        <v>130714490.63</v>
      </c>
      <c r="E25" s="9" t="s">
        <v>71</v>
      </c>
      <c r="F25" s="5">
        <f t="shared" si="1"/>
        <v>41279605.92000002</v>
      </c>
    </row>
    <row r="26" spans="1:6" ht="14.25">
      <c r="A26" s="4" t="s">
        <v>40</v>
      </c>
      <c r="B26" s="4" t="s">
        <v>41</v>
      </c>
      <c r="C26" s="5">
        <v>0</v>
      </c>
      <c r="D26" s="5">
        <v>-8872781650.23</v>
      </c>
      <c r="E26" s="6"/>
      <c r="F26" s="5">
        <f t="shared" si="1"/>
        <v>8872781650.23</v>
      </c>
    </row>
    <row r="27" spans="1:6" ht="14.25">
      <c r="A27" s="4" t="s">
        <v>42</v>
      </c>
      <c r="B27" s="4" t="s">
        <v>43</v>
      </c>
      <c r="C27" s="5">
        <v>0</v>
      </c>
      <c r="D27" s="5">
        <v>-8872781650.23</v>
      </c>
      <c r="E27" s="6"/>
      <c r="F27" s="5">
        <f t="shared" si="1"/>
        <v>8872781650.23</v>
      </c>
    </row>
    <row r="28" spans="1:6" ht="28.5">
      <c r="A28" s="4" t="s">
        <v>44</v>
      </c>
      <c r="B28" s="4" t="s">
        <v>45</v>
      </c>
      <c r="C28" s="5">
        <v>0</v>
      </c>
      <c r="D28" s="5">
        <v>-8872781650.23</v>
      </c>
      <c r="E28" s="6"/>
      <c r="F28" s="5">
        <f t="shared" si="1"/>
        <v>8872781650.23</v>
      </c>
    </row>
    <row r="29" spans="1:6" ht="28.5">
      <c r="A29" s="4" t="s">
        <v>46</v>
      </c>
      <c r="B29" s="4" t="s">
        <v>47</v>
      </c>
      <c r="C29" s="5">
        <v>0</v>
      </c>
      <c r="D29" s="5">
        <v>-8872781650.23</v>
      </c>
      <c r="E29" s="6"/>
      <c r="F29" s="5">
        <f t="shared" si="1"/>
        <v>8872781650.23</v>
      </c>
    </row>
    <row r="30" spans="1:6" ht="14.25">
      <c r="A30" s="4" t="s">
        <v>48</v>
      </c>
      <c r="B30" s="4" t="s">
        <v>49</v>
      </c>
      <c r="C30" s="5">
        <v>0</v>
      </c>
      <c r="D30" s="5">
        <v>9003496140.86</v>
      </c>
      <c r="E30" s="6"/>
      <c r="F30" s="5">
        <f t="shared" si="1"/>
        <v>-9003496140.86</v>
      </c>
    </row>
    <row r="31" spans="1:6" ht="14.25">
      <c r="A31" s="4" t="s">
        <v>50</v>
      </c>
      <c r="B31" s="4" t="s">
        <v>51</v>
      </c>
      <c r="C31" s="5">
        <v>0</v>
      </c>
      <c r="D31" s="5">
        <v>9003496140.86</v>
      </c>
      <c r="E31" s="6"/>
      <c r="F31" s="5">
        <f t="shared" si="1"/>
        <v>-9003496140.86</v>
      </c>
    </row>
    <row r="32" spans="1:6" ht="28.5">
      <c r="A32" s="4" t="s">
        <v>52</v>
      </c>
      <c r="B32" s="4" t="s">
        <v>53</v>
      </c>
      <c r="C32" s="5">
        <v>0</v>
      </c>
      <c r="D32" s="5">
        <v>9003496140.86</v>
      </c>
      <c r="E32" s="6"/>
      <c r="F32" s="5">
        <f t="shared" si="1"/>
        <v>-9003496140.86</v>
      </c>
    </row>
    <row r="33" spans="1:6" ht="28.5">
      <c r="A33" s="4" t="s">
        <v>54</v>
      </c>
      <c r="B33" s="4" t="s">
        <v>55</v>
      </c>
      <c r="C33" s="5">
        <v>0</v>
      </c>
      <c r="D33" s="5">
        <v>9003496140.86</v>
      </c>
      <c r="E33" s="6"/>
      <c r="F33" s="5">
        <f t="shared" si="1"/>
        <v>-9003496140.86</v>
      </c>
    </row>
    <row r="36" spans="2:6" ht="18">
      <c r="B36" s="7" t="s">
        <v>70</v>
      </c>
      <c r="F36" s="8" t="s">
        <v>69</v>
      </c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errors="blank" fitToHeight="0" fitToWidth="1"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DevExpress Office File API/21.2.5.0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Sokolova</dc:creator>
  <cp:keywords/>
  <dc:description/>
  <cp:lastModifiedBy>Sokolova</cp:lastModifiedBy>
  <cp:lastPrinted>2024-02-02T13:39:10Z</cp:lastPrinted>
  <dcterms:created xsi:type="dcterms:W3CDTF">2024-01-25T15:56:08Z</dcterms:created>
  <dcterms:modified xsi:type="dcterms:W3CDTF">2024-02-02T13:40:58Z</dcterms:modified>
  <cp:category/>
  <cp:version/>
  <cp:contentType/>
  <cp:contentStatus/>
</cp:coreProperties>
</file>