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 windowHeight="990" activeTab="0"/>
  </bookViews>
  <sheets>
    <sheet name="Доходы на 01.02.24" sheetId="1" r:id="rId1"/>
  </sheets>
  <definedNames>
    <definedName name="_xlnm.Print_Area" localSheetId="0">'Доходы на 01.02.24'!$A$1:$F$189</definedName>
  </definedNames>
  <calcPr fullCalcOnLoad="1"/>
</workbook>
</file>

<file path=xl/sharedStrings.xml><?xml version="1.0" encoding="utf-8"?>
<sst xmlns="http://schemas.openxmlformats.org/spreadsheetml/2006/main" count="376" uniqueCount="373">
  <si>
    <t>НАЛОГОВЫЕ И НЕНАЛОГОВЫЕ ДОХОДЫ</t>
  </si>
  <si>
    <t>00010000000000000000</t>
  </si>
  <si>
    <t>НАЛОГИ НА ПРИБЫЛЬ, ДОХОДЫ</t>
  </si>
  <si>
    <t>00010100000000000000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</si>
  <si>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</si>
  <si>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</si>
  <si>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</si>
  <si>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</si>
  <si>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</si>
  <si>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</si>
  <si>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</si>
  <si>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</si>
  <si>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</si>
  <si>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</si>
  <si>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</si>
  <si>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00010102080010000110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</si>
  <si>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</si>
  <si>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00010102130010000110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</si>
  <si>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</si>
  <si>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00010102140010000110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</si>
  <si>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</si>
  <si>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</si>
  <si>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</si>
  <si>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</si>
  <si>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</si>
  <si>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</si>
  <si>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</si>
  <si>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</si>
  <si>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</si>
  <si>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</si>
  <si>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</si>
  <si>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</si>
  <si>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</si>
  <si>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</si>
  <si>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</si>
  <si>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</si>
  <si>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</si>
  <si>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</si>
  <si>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</si>
  <si>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</si>
  <si>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</si>
  <si>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</si>
  <si>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</si>
  <si>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</si>
  <si>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</si>
  <si>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</si>
  <si>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</si>
  <si>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</si>
  <si>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</si>
  <si>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</si>
  <si>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</si>
  <si>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Единый налог на вмененный доход для отдельных видов деятельности</t>
  </si>
  <si>
    <t>00010502000020000110</t>
  </si>
  <si>
    <t>00010502010020000110</t>
  </si>
  <si>
    <t>Единый сельскохозяйственный налог</t>
  </si>
  <si>
    <t>00010503000010000110</t>
  </si>
  <si>
    <t>00010503010010000110</t>
  </si>
  <si>
    <t>Налог, взимаемый в связи с применением патентной системы налогообложения</t>
  </si>
  <si>
    <t>00010504000020000110</t>
  </si>
  <si>
    <t>Налог, взимаемый в связи с применением патентной системы налогообложения, зачисляемый в бюджеты муниципальных округов</t>
  </si>
  <si>
    <t>00010504060020000110</t>
  </si>
  <si>
    <t>НАЛОГИ НА ИМУЩЕСТВО</t>
  </si>
  <si>
    <t>00010600000000000000</t>
  </si>
  <si>
    <t>Налог на имущество физических лиц</t>
  </si>
  <si>
    <t>00010601000000000110</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</si>
  <si>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</si>
  <si>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00010601020140000110</t>
  </si>
  <si>
    <t>Земельный налог</t>
  </si>
  <si>
    <t>00010606000000000110</t>
  </si>
  <si>
    <t>Земельный налог с организаций</t>
  </si>
  <si>
    <t>00010606030000000110</t>
  </si>
  <si>
    <t>Земельный налог с организаций, обладающих земельным участком, расположенным в границах муниципальных округов</t>
  </si>
  <si>
    <t>00010606032140000110</t>
  </si>
  <si>
    <t>Земельный налог с физических лиц</t>
  </si>
  <si>
    <t>00010606040000000110</t>
  </si>
  <si>
    <t>Земельный налог с физических лиц, обладающих земельным участком, расположенным в границах муниципальных округов</t>
  </si>
  <si>
    <t>00010606042140000110</t>
  </si>
  <si>
    <t>ГОСУДАРСТВЕННАЯ ПОШЛИНА</t>
  </si>
  <si>
    <t>00010800000000000000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</si>
  <si>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</si>
  <si>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</si>
  <si>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t>
  </si>
  <si>
    <t>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</si>
  <si>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</si>
  <si>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</si>
  <si>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</si>
  <si>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</si>
  <si>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</si>
  <si>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00010807170010000110</t>
  </si>
  <si>
    <t>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округов</t>
  </si>
  <si>
    <t>00010807179010000110</t>
  </si>
  <si>
    <t>ДОХОДЫ ОТ ИСПОЛЬЗОВАНИЯ ИМУЩЕСТВА, НАХОДЯЩЕГОСЯ В ГОСУДАРСТВЕННОЙ И МУНИЦИПАЛЬНОЙ СОБСТВЕННОСТИ</t>
  </si>
  <si>
    <t>00011100000000000000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</si>
  <si>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</si>
  <si>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</si>
  <si>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округам</t>
  </si>
  <si>
    <t>00011101040140000120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</si>
  <si>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</si>
  <si>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</si>
  <si>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</si>
  <si>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</si>
  <si>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</si>
  <si>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00011105012140000120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</si>
  <si>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</si>
  <si>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</si>
  <si>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</si>
  <si>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00011105024140000120</t>
  </si>
  <si>
    <t>Доходы от сдачи в аренду имущества, составляющего государственную (муниципальную) казну (за исключением земельных участков)</t>
  </si>
  <si>
    <t>00011105070000000120</t>
  </si>
  <si>
    <t>Доходы от сдачи в аренду имущества, составляющего казну муниципальных округов (за исключением земельных участков)</t>
  </si>
  <si>
    <t>00011105074140000120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</si>
  <si>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</si>
  <si>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</si>
  <si>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</si>
  <si>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00011105310000000120</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</si>
  <si>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</si>
  <si>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00011105312140000120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</si>
  <si>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</si>
  <si>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00011105320000000120</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</si>
  <si>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</si>
  <si>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00011105324140000120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</si>
  <si>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</si>
  <si>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</si>
  <si>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</si>
  <si>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</si>
  <si>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</si>
  <si>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00011109044140000120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</si>
  <si>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</si>
  <si>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</si>
  <si>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</si>
  <si>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00011109080140000120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</si>
  <si>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</si>
  <si>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</si>
  <si>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</si>
  <si>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</si>
  <si>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</si>
  <si>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</si>
  <si>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</si>
  <si>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</si>
  <si>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</si>
  <si>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</si>
  <si>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</si>
  <si>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</si>
  <si>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</si>
  <si>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</si>
  <si>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</si>
  <si>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</si>
  <si>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</si>
  <si>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</si>
  <si>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</si>
  <si>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</si>
  <si>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муниципальных округов</t>
  </si>
  <si>
    <t>00011301994140000130</t>
  </si>
  <si>
    <t>Доходы от компенсации затрат государства</t>
  </si>
  <si>
    <t>00011302000000000130</t>
  </si>
  <si>
    <t>Прочие доходы от компенсации затрат государства</t>
  </si>
  <si>
    <t>00011302990000000130</t>
  </si>
  <si>
    <t>Прочие доходы от компенсации затрат бюджетов муниципальных округов</t>
  </si>
  <si>
    <t>00011302994140000130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</si>
  <si>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</si>
  <si>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</si>
  <si>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</si>
  <si>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</si>
  <si>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</si>
  <si>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00011402040140000410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</si>
  <si>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</si>
  <si>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00011402043140000410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</si>
  <si>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</si>
  <si>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</si>
  <si>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не разграничена</t>
  </si>
  <si>
    <t>00011406010000000430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</si>
  <si>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</si>
  <si>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00011406012140000430</t>
  </si>
  <si>
    <t>ШТРАФЫ, САНКЦИИ, ВОЗМЕЩЕНИЕ УЩЕРБА</t>
  </si>
  <si>
    <t>00011600000000000000</t>
  </si>
  <si>
    <t>Административные штрафы, установленные Кодексом Российской Федерации об административных правонарушениях</t>
  </si>
  <si>
    <t>00011601000010000140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</si>
  <si>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</si>
  <si>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</si>
  <si>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</si>
  <si>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</si>
  <si>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</si>
  <si>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</si>
  <si>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</si>
  <si>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</si>
  <si>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</si>
  <si>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</si>
  <si>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</si>
  <si>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</si>
  <si>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</si>
  <si>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</si>
  <si>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</si>
  <si>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00011601083010000140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</si>
  <si>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</si>
  <si>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</si>
  <si>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</si>
  <si>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00011601093010000140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</si>
  <si>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</si>
  <si>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</si>
  <si>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</si>
  <si>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00011601113010000140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</si>
  <si>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</si>
  <si>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</si>
  <si>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</si>
  <si>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</si>
  <si>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</si>
  <si>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</si>
  <si>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</si>
  <si>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</si>
  <si>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</si>
  <si>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</si>
  <si>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</si>
  <si>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</si>
  <si>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</si>
  <si>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00011601154010000140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</si>
  <si>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</si>
  <si>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</si>
  <si>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</si>
  <si>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00011601173010000140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</si>
  <si>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</si>
  <si>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</si>
  <si>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</si>
  <si>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</si>
  <si>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</si>
  <si>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</si>
  <si>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</si>
  <si>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</si>
  <si>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</si>
  <si>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</si>
  <si>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</si>
  <si>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</si>
  <si>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</si>
  <si>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00011601330000000140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</si>
  <si>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</si>
  <si>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00011601333010000140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</si>
  <si>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</si>
  <si>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</si>
  <si>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</si>
  <si>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</si>
  <si>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</si>
  <si>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00011607010140000140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</si>
  <si>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</si>
  <si>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</si>
  <si>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</si>
  <si>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00011607090140000140</t>
  </si>
  <si>
    <t>Платежи в целях возмещения причиненного ущерба (убытков)</t>
  </si>
  <si>
    <t>00011610000000000140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</si>
  <si>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</si>
  <si>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00011610030140000140</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</si>
  <si>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</si>
  <si>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00011610031140000140</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</si>
  <si>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</si>
  <si>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00011610032140000140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</si>
  <si>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</si>
  <si>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</si>
  <si>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</si>
  <si>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</si>
  <si>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</si>
  <si>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00011610129010000140</t>
  </si>
  <si>
    <t>Платежи, уплачиваемые в целях возмещения вреда</t>
  </si>
  <si>
    <t>00011611000010000140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</si>
  <si>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</si>
  <si>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00011611050010000140</t>
  </si>
  <si>
    <t>Платежи, уплачиваемые в целях возмещения вреда, причиняемого автомобильным дорогам</t>
  </si>
  <si>
    <t>00011611060010000140</t>
  </si>
  <si>
    <t>Платежи, уплачиваемые в целях возмещения вреда, причиняемого автомобильным дорогам местного значения тяжеловесными транспортными средствами</t>
  </si>
  <si>
    <t>00011611064010000140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</si>
  <si>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</si>
  <si>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</si>
  <si>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</si>
  <si>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</si>
  <si>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</si>
  <si>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</si>
  <si>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</si>
  <si>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</si>
  <si>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муниципальных округов на выравнивание бюджетной обеспеченности из бюджета субъекта Российской Федерации</t>
  </si>
  <si>
    <t>00020215001140000150</t>
  </si>
  <si>
    <t>Прочие дотации</t>
  </si>
  <si>
    <t>00020219999000000150</t>
  </si>
  <si>
    <t>Прочие дотации бюджетам муниципальных округов</t>
  </si>
  <si>
    <t>00020219999140000150</t>
  </si>
  <si>
    <t>Субсидии бюджетам бюджетной системы Российской Федерации (межбюджетные субсидии)</t>
  </si>
  <si>
    <t>00020220000000000150</t>
  </si>
  <si>
    <t>Субсидии бюджетам на строительство и реконструкцию (модернизацию) объектов питьевого водоснабжения</t>
  </si>
  <si>
    <t>00020225243000000150</t>
  </si>
  <si>
    <t>Субсидии бюджетам муниципальных округов на строительство и реконструкцию (модернизацию) объектов питьевого водоснабжения</t>
  </si>
  <si>
    <t>00020225243140000150</t>
  </si>
  <si>
    <t>Субсидии бюджетам на проведение комплексных кадастровых работ</t>
  </si>
  <si>
    <t>00020225511000000150</t>
  </si>
  <si>
    <t>Субсидии бюджетам муниципальных округов на проведение комплексных кадастровых работ</t>
  </si>
  <si>
    <t>00020225511140000150</t>
  </si>
  <si>
    <t>Субсидии бюджетам на реализацию программ формирования современной городской среды</t>
  </si>
  <si>
    <t>00020225555000000150</t>
  </si>
  <si>
    <t>Субсидии бюджетам муниципальных округов на реализацию программ формирования современной городской среды</t>
  </si>
  <si>
    <t>00020225555140000150</t>
  </si>
  <si>
    <t>Прочие субсидии</t>
  </si>
  <si>
    <t>00020229999000000150</t>
  </si>
  <si>
    <t>Прочие субсидии бюджетам муниципальных округов</t>
  </si>
  <si>
    <t>00020229999140000150</t>
  </si>
  <si>
    <t>Субвенции бюджетам бюджетной системы Российской Федерации</t>
  </si>
  <si>
    <t>00020230000000000150</t>
  </si>
  <si>
    <t>Субвенции местным бюджетам на выполнение передаваемых полномочий субъектов Российской Федерации</t>
  </si>
  <si>
    <t>00020230024000000150</t>
  </si>
  <si>
    <t>Субвенции бюджетам муниципальных округов на выполнение передаваемых полномочий субъектов Российской Федерации</t>
  </si>
  <si>
    <t>00020230024140000150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</si>
  <si>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</si>
  <si>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00020230029000000150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</si>
  <si>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</si>
  <si>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00020230029140000150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</si>
  <si>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</si>
  <si>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00020235082000000150</t>
  </si>
  <si>
    <t>Субвенции бюджетам муниципальных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</si>
  <si>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00020235082140000150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</si>
  <si>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</si>
  <si>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</si>
  <si>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</si>
  <si>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00020235120140000150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</si>
  <si>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</si>
  <si>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00020235176000000150</t>
  </si>
  <si>
    <t>Субвенции бюджетам муниципальных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</si>
  <si>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00020235176140000150</t>
  </si>
  <si>
    <t>Прочие субвенции</t>
  </si>
  <si>
    <t>00020239999000000150</t>
  </si>
  <si>
    <t>Прочие субвенции бюджетам муниципальных округов</t>
  </si>
  <si>
    <t>00020239999140000150</t>
  </si>
  <si>
    <t>Иные межбюджетные трансферты</t>
  </si>
  <si>
    <t>00020240000000000150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</si>
  <si>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</si>
  <si>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00020245179000000150</t>
  </si>
  <si>
    <t>Межбюджетные трансферты,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</si>
  <si>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00020245179140000150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</si>
  <si>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</si>
  <si>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</si>
  <si>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</si>
  <si>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</si>
  <si>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</si>
  <si>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00021800000140000150</t>
  </si>
  <si>
    <t>Доходы бюджетов муниципальных округов от возврата организациями остатков субсидий прошлых лет</t>
  </si>
  <si>
    <t>00021804000140000150</t>
  </si>
  <si>
    <t>Доходы бюджетов муниципальных округов от возврата иными организациями остатков субсидий прошлых лет</t>
  </si>
  <si>
    <t>00021804030140000150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</si>
  <si>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</si>
  <si>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</si>
  <si>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муниципальных округов</t>
  </si>
  <si>
    <t>00021900000140000150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</si>
  <si>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из бюджетов муниципальных округов</t>
  </si>
  <si>
    <t>00021935135140000150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</si>
  <si>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муниципальных округов</t>
  </si>
  <si>
    <t>00021935176140000150</t>
  </si>
  <si>
    <t>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</si>
  <si>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00021960010140000150</t>
  </si>
  <si>
    <t xml:space="preserve">ОТЧЕТ ОБ ИСПОЛНЕНИИ  БЮДЖЕТА </t>
  </si>
  <si>
    <t xml:space="preserve">Наименование финансового органа </t>
  </si>
  <si>
    <t xml:space="preserve">Наименование бюджета </t>
  </si>
  <si>
    <t xml:space="preserve">Единица измерения:  руб. </t>
  </si>
  <si>
    <t>1. Доходы бюджета</t>
  </si>
  <si>
    <t>на 1 февраля 2024 г.</t>
  </si>
  <si>
    <t>Финансовое управление администрации муниципального округа "Ухта"</t>
  </si>
  <si>
    <t>Бюджет муниципального округа "Ухта"</t>
  </si>
  <si>
    <t>Наименование показателя</t>
  </si>
  <si>
    <t>Код дохода по бюджетной классификации</t>
  </si>
  <si>
    <t>Утвержденные бюджетные значения</t>
  </si>
  <si>
    <t>Исполнено</t>
  </si>
  <si>
    <t>1</t>
  </si>
  <si>
    <t>2</t>
  </si>
  <si>
    <t>3</t>
  </si>
  <si>
    <t>4</t>
  </si>
  <si>
    <t>5</t>
  </si>
  <si>
    <t>6</t>
  </si>
  <si>
    <r>
      <t xml:space="preserve">% исполнения </t>
    </r>
    <r>
      <rPr>
        <sz val="9"/>
        <rFont val="Times New Roman"/>
        <family val="1"/>
      </rPr>
      <t>(гр. 4/3*100%)</t>
    </r>
  </si>
  <si>
    <r>
      <t xml:space="preserve">Неисполненные значения                         </t>
    </r>
    <r>
      <rPr>
        <sz val="9"/>
        <rFont val="Times New Roman"/>
        <family val="1"/>
      </rPr>
      <t>(гр.3 - гр.4)</t>
    </r>
  </si>
  <si>
    <t>Доходы бюджета - Всего</t>
  </si>
  <si>
    <t>307 590 483,61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</si>
</sst>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
    <numFmt numFmtId="166" formatCode="0.00000000"/>
    <numFmt numFmtId="167" formatCode="0.0000000"/>
    <numFmt numFmtId="168" formatCode="0.000000"/>
    <numFmt numFmtId="169" formatCode="0.00000"/>
    <numFmt numFmtId="170" formatCode="0.0000"/>
    <numFmt numFmtId="171" formatCode="0.000"/>
  </numFmts>
  <fonts count="56">
    <font>
      <sz val="11"/>
      <name val="Calibri"/>
      <family val="2"/>
    </font>
    <font>
      <b/>
      <sz val="11"/>
      <name val="Calibri"/>
      <family val="2"/>
    </font>
    <font>
      <i/>
      <sz val="11"/>
      <name val="Calibri"/>
      <family val="2"/>
    </font>
    <font>
      <b/>
      <i/>
      <sz val="11"/>
      <name val="Calibri"/>
      <family val="2"/>
    </font>
    <font>
      <b/>
      <sz val="11"/>
      <name val="Times New Roman"/>
      <family val="1"/>
    </font>
    <font>
      <sz val="11"/>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9"/>
      <color indexed="8"/>
      <name val="Times New Roman"/>
      <family val="1"/>
    </font>
    <font>
      <sz val="11"/>
      <color indexed="8"/>
      <name val="Times New Roman"/>
      <family val="1"/>
    </font>
    <font>
      <sz val="12"/>
      <color indexed="8"/>
      <name val="Times New Roman"/>
      <family val="1"/>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1"/>
      <color theme="1"/>
      <name val="Times New Roman"/>
      <family val="1"/>
    </font>
    <font>
      <b/>
      <sz val="11"/>
      <color rgb="FF000000"/>
      <name val="Times New Roman"/>
      <family val="1"/>
    </font>
    <font>
      <sz val="12"/>
      <color theme="1"/>
      <name val="Times New Roman"/>
      <family val="1"/>
    </font>
    <font>
      <sz val="11"/>
      <color rgb="FF000000"/>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style="thin">
        <color rgb="FF000000"/>
      </left>
      <right>
        <color indexed="63"/>
      </right>
      <top>
        <color indexed="63"/>
      </top>
      <bottom style="thin">
        <color rgb="FF000000"/>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33">
    <xf numFmtId="0" fontId="0" fillId="0" borderId="0" xfId="0" applyFont="1" applyAlignment="1">
      <alignment/>
    </xf>
    <xf numFmtId="0" fontId="5" fillId="0" borderId="0" xfId="0" applyFont="1" applyFill="1" applyAlignment="1">
      <alignment/>
    </xf>
    <xf numFmtId="49" fontId="5" fillId="0" borderId="10" xfId="0" applyNumberFormat="1" applyFont="1" applyFill="1" applyBorder="1" applyAlignment="1">
      <alignment horizontal="left" wrapText="1"/>
    </xf>
    <xf numFmtId="49" fontId="4" fillId="0" borderId="10" xfId="0" applyNumberFormat="1" applyFont="1" applyFill="1" applyBorder="1" applyAlignment="1">
      <alignment horizontal="left" wrapText="1"/>
    </xf>
    <xf numFmtId="0" fontId="1" fillId="0" borderId="0" xfId="0" applyFont="1" applyFill="1" applyAlignment="1">
      <alignment/>
    </xf>
    <xf numFmtId="0" fontId="5" fillId="0" borderId="0" xfId="0" applyFont="1" applyFill="1" applyAlignment="1">
      <alignment/>
    </xf>
    <xf numFmtId="0" fontId="0" fillId="0" borderId="0" xfId="0" applyFill="1" applyAlignment="1">
      <alignment/>
    </xf>
    <xf numFmtId="0" fontId="50" fillId="0" borderId="0" xfId="0" applyFont="1" applyFill="1" applyAlignment="1">
      <alignment/>
    </xf>
    <xf numFmtId="0" fontId="51" fillId="0" borderId="0" xfId="0" applyFont="1" applyFill="1" applyAlignment="1">
      <alignment/>
    </xf>
    <xf numFmtId="0" fontId="0" fillId="0" borderId="0" xfId="0" applyFill="1" applyAlignment="1">
      <alignment/>
    </xf>
    <xf numFmtId="0" fontId="0" fillId="0" borderId="0" xfId="0" applyFill="1" applyAlignment="1">
      <alignment horizontal="center"/>
    </xf>
    <xf numFmtId="0" fontId="5" fillId="0" borderId="0" xfId="0" applyFont="1" applyFill="1" applyBorder="1" applyAlignment="1">
      <alignment horizontal="center" vertical="center" wrapText="1"/>
    </xf>
    <xf numFmtId="49" fontId="4" fillId="0" borderId="11" xfId="0" applyNumberFormat="1" applyFont="1" applyFill="1" applyBorder="1" applyAlignment="1">
      <alignment horizontal="left" wrapText="1"/>
    </xf>
    <xf numFmtId="4" fontId="52" fillId="0" borderId="11" xfId="0" applyNumberFormat="1" applyFont="1" applyFill="1" applyBorder="1" applyAlignment="1">
      <alignment horizontal="right"/>
    </xf>
    <xf numFmtId="49" fontId="5" fillId="0" borderId="10" xfId="0" applyNumberFormat="1" applyFont="1" applyFill="1" applyBorder="1" applyAlignment="1">
      <alignment horizontal="center" vertical="center" wrapText="1"/>
    </xf>
    <xf numFmtId="0" fontId="53" fillId="0" borderId="0" xfId="0" applyFont="1" applyFill="1" applyAlignment="1">
      <alignment horizontal="center"/>
    </xf>
    <xf numFmtId="49" fontId="5" fillId="0" borderId="12" xfId="0" applyNumberFormat="1" applyFont="1" applyFill="1" applyBorder="1" applyAlignment="1">
      <alignment horizontal="center" vertical="center" wrapText="1"/>
    </xf>
    <xf numFmtId="4" fontId="52" fillId="0" borderId="13" xfId="0" applyNumberFormat="1" applyFont="1" applyFill="1" applyBorder="1" applyAlignment="1">
      <alignment horizontal="right"/>
    </xf>
    <xf numFmtId="4" fontId="54" fillId="0" borderId="12" xfId="0" applyNumberFormat="1" applyFont="1" applyFill="1" applyBorder="1" applyAlignment="1">
      <alignment horizontal="right"/>
    </xf>
    <xf numFmtId="4" fontId="52" fillId="0" borderId="12" xfId="0" applyNumberFormat="1" applyFont="1" applyFill="1" applyBorder="1" applyAlignment="1">
      <alignment horizontal="right"/>
    </xf>
    <xf numFmtId="49" fontId="5" fillId="0" borderId="14" xfId="0" applyNumberFormat="1" applyFont="1" applyFill="1" applyBorder="1" applyAlignment="1">
      <alignment horizontal="center" vertical="center" wrapText="1"/>
    </xf>
    <xf numFmtId="2" fontId="5" fillId="0" borderId="14" xfId="0" applyNumberFormat="1" applyFont="1" applyFill="1" applyBorder="1" applyAlignment="1">
      <alignment/>
    </xf>
    <xf numFmtId="4" fontId="5" fillId="0" borderId="14" xfId="0" applyNumberFormat="1" applyFont="1" applyFill="1" applyBorder="1" applyAlignment="1">
      <alignment/>
    </xf>
    <xf numFmtId="2" fontId="4" fillId="0" borderId="14" xfId="0" applyNumberFormat="1" applyFont="1" applyFill="1" applyBorder="1" applyAlignment="1">
      <alignment/>
    </xf>
    <xf numFmtId="4" fontId="4" fillId="0" borderId="14" xfId="0" applyNumberFormat="1" applyFont="1" applyFill="1" applyBorder="1" applyAlignment="1">
      <alignment/>
    </xf>
    <xf numFmtId="49" fontId="5"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left" vertical="center" wrapText="1"/>
    </xf>
    <xf numFmtId="4" fontId="4" fillId="0" borderId="11" xfId="0" applyNumberFormat="1" applyFont="1" applyFill="1" applyBorder="1" applyAlignment="1">
      <alignment horizontal="right" vertical="center" wrapText="1"/>
    </xf>
    <xf numFmtId="4" fontId="4" fillId="0" borderId="13" xfId="0" applyNumberFormat="1" applyFont="1" applyFill="1" applyBorder="1" applyAlignment="1">
      <alignment horizontal="right" vertical="center" wrapText="1"/>
    </xf>
    <xf numFmtId="0" fontId="51" fillId="0" borderId="0" xfId="0" applyFont="1" applyFill="1" applyAlignment="1">
      <alignment horizontal="left"/>
    </xf>
    <xf numFmtId="0" fontId="55" fillId="0" borderId="0" xfId="0" applyFont="1" applyFill="1" applyAlignment="1">
      <alignment horizontal="center" wrapText="1"/>
    </xf>
    <xf numFmtId="4" fontId="5" fillId="0" borderId="10" xfId="0" applyNumberFormat="1" applyFont="1" applyFill="1" applyBorder="1" applyAlignment="1">
      <alignment horizontal="right"/>
    </xf>
    <xf numFmtId="4" fontId="4" fillId="0" borderId="10"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87"/>
  <sheetViews>
    <sheetView tabSelected="1" zoomScaleSheetLayoutView="90" workbookViewId="0" topLeftCell="A19">
      <selection activeCell="E14" sqref="E14"/>
    </sheetView>
  </sheetViews>
  <sheetFormatPr defaultColWidth="9.140625" defaultRowHeight="15"/>
  <cols>
    <col min="1" max="1" width="50.7109375" style="1" customWidth="1"/>
    <col min="2" max="2" width="23.7109375" style="1" customWidth="1"/>
    <col min="3" max="3" width="20.57421875" style="1" customWidth="1"/>
    <col min="4" max="4" width="19.57421875" style="1" customWidth="1"/>
    <col min="5" max="5" width="15.7109375" style="1" customWidth="1"/>
    <col min="6" max="6" width="19.8515625" style="1" customWidth="1"/>
    <col min="7" max="16384" width="9.140625" style="1" customWidth="1"/>
  </cols>
  <sheetData>
    <row r="1" spans="1:6" ht="22.5" customHeight="1">
      <c r="A1" s="30" t="s">
        <v>351</v>
      </c>
      <c r="B1" s="30"/>
      <c r="C1" s="30"/>
      <c r="D1" s="30"/>
      <c r="E1" s="30"/>
      <c r="F1" s="30"/>
    </row>
    <row r="2" spans="1:6" ht="15.75">
      <c r="A2" s="4"/>
      <c r="B2" s="15" t="s">
        <v>356</v>
      </c>
      <c r="C2" s="10"/>
      <c r="D2" s="10"/>
      <c r="E2" s="5"/>
      <c r="F2" s="5"/>
    </row>
    <row r="3" spans="1:6" ht="15">
      <c r="A3" s="4"/>
      <c r="B3" s="6"/>
      <c r="C3" s="6"/>
      <c r="D3" s="6"/>
      <c r="E3" s="6"/>
      <c r="F3" s="6"/>
    </row>
    <row r="4" spans="1:6" ht="15">
      <c r="A4" s="7" t="s">
        <v>352</v>
      </c>
      <c r="B4" s="8" t="s">
        <v>357</v>
      </c>
      <c r="C4" s="8"/>
      <c r="D4" s="5"/>
      <c r="E4" s="5"/>
      <c r="F4" s="5"/>
    </row>
    <row r="5" spans="1:6" ht="15">
      <c r="A5" s="7" t="s">
        <v>353</v>
      </c>
      <c r="B5" s="29" t="s">
        <v>358</v>
      </c>
      <c r="C5" s="29"/>
      <c r="D5" s="10"/>
      <c r="E5" s="5"/>
      <c r="F5" s="5"/>
    </row>
    <row r="6" spans="1:6" ht="15">
      <c r="A6" s="7" t="s">
        <v>354</v>
      </c>
      <c r="B6" s="6"/>
      <c r="C6" s="6"/>
      <c r="D6" s="6"/>
      <c r="E6" s="6"/>
      <c r="F6" s="6"/>
    </row>
    <row r="7" spans="1:6" ht="18.75" customHeight="1">
      <c r="A7" s="4"/>
      <c r="C7" s="11" t="s">
        <v>355</v>
      </c>
      <c r="D7" s="9"/>
      <c r="E7" s="9"/>
      <c r="F7" s="6"/>
    </row>
    <row r="8" spans="1:6" ht="48.75" customHeight="1">
      <c r="A8" s="14" t="s">
        <v>359</v>
      </c>
      <c r="B8" s="14" t="s">
        <v>360</v>
      </c>
      <c r="C8" s="14" t="s">
        <v>361</v>
      </c>
      <c r="D8" s="16" t="s">
        <v>362</v>
      </c>
      <c r="E8" s="14" t="s">
        <v>369</v>
      </c>
      <c r="F8" s="14" t="s">
        <v>370</v>
      </c>
    </row>
    <row r="9" spans="1:6" ht="14.25" customHeight="1">
      <c r="A9" s="14" t="s">
        <v>363</v>
      </c>
      <c r="B9" s="14" t="s">
        <v>364</v>
      </c>
      <c r="C9" s="14" t="s">
        <v>365</v>
      </c>
      <c r="D9" s="16" t="s">
        <v>366</v>
      </c>
      <c r="E9" s="20" t="s">
        <v>367</v>
      </c>
      <c r="F9" s="20" t="s">
        <v>368</v>
      </c>
    </row>
    <row r="10" spans="1:6" ht="14.25" customHeight="1">
      <c r="A10" s="26" t="s">
        <v>371</v>
      </c>
      <c r="B10" s="25"/>
      <c r="C10" s="27">
        <v>4759117002.54</v>
      </c>
      <c r="D10" s="28" t="s">
        <v>372</v>
      </c>
      <c r="E10" s="23">
        <f>(D10/C10)*100</f>
        <v>6.463183894109667</v>
      </c>
      <c r="F10" s="24">
        <f>C10-D10</f>
        <v>4451526518.93</v>
      </c>
    </row>
    <row r="11" spans="1:6" ht="18.75" customHeight="1">
      <c r="A11" s="12" t="s">
        <v>0</v>
      </c>
      <c r="B11" s="12" t="s">
        <v>1</v>
      </c>
      <c r="C11" s="13">
        <v>1675423673.54</v>
      </c>
      <c r="D11" s="17">
        <v>75100989.29</v>
      </c>
      <c r="E11" s="23">
        <f>(D11/C11)*100</f>
        <v>4.482507348802065</v>
      </c>
      <c r="F11" s="24">
        <f>C11-D11</f>
        <v>1600322684.25</v>
      </c>
    </row>
    <row r="12" spans="1:6" ht="15">
      <c r="A12" s="2" t="s">
        <v>2</v>
      </c>
      <c r="B12" s="2" t="s">
        <v>3</v>
      </c>
      <c r="C12" s="31">
        <v>1025424000</v>
      </c>
      <c r="D12" s="18">
        <v>48580807.24</v>
      </c>
      <c r="E12" s="21"/>
      <c r="F12" s="22"/>
    </row>
    <row r="13" spans="1:6" ht="15">
      <c r="A13" s="2" t="s">
        <v>4</v>
      </c>
      <c r="B13" s="2" t="s">
        <v>5</v>
      </c>
      <c r="C13" s="31">
        <v>1025424000</v>
      </c>
      <c r="D13" s="18">
        <v>48580807.24</v>
      </c>
      <c r="E13" s="21"/>
      <c r="F13" s="22"/>
    </row>
    <row r="14" spans="1:6" ht="135.75" customHeight="1">
      <c r="A14" s="2" t="s">
        <v>6</v>
      </c>
      <c r="B14" s="2" t="s">
        <v>7</v>
      </c>
      <c r="C14" s="31">
        <v>958133000</v>
      </c>
      <c r="D14" s="18">
        <v>47164462.74</v>
      </c>
      <c r="E14" s="21"/>
      <c r="F14" s="22"/>
    </row>
    <row r="15" spans="1:6" ht="135">
      <c r="A15" s="2" t="s">
        <v>8</v>
      </c>
      <c r="B15" s="2" t="s">
        <v>9</v>
      </c>
      <c r="C15" s="31">
        <v>8030000</v>
      </c>
      <c r="D15" s="18">
        <v>51346.71</v>
      </c>
      <c r="E15" s="21"/>
      <c r="F15" s="22"/>
    </row>
    <row r="16" spans="1:6" ht="105">
      <c r="A16" s="2" t="s">
        <v>10</v>
      </c>
      <c r="B16" s="2" t="s">
        <v>11</v>
      </c>
      <c r="C16" s="31">
        <v>7525000</v>
      </c>
      <c r="D16" s="18">
        <v>119737.33</v>
      </c>
      <c r="E16" s="21"/>
      <c r="F16" s="22"/>
    </row>
    <row r="17" spans="1:6" ht="105">
      <c r="A17" s="2" t="s">
        <v>12</v>
      </c>
      <c r="B17" s="2" t="s">
        <v>13</v>
      </c>
      <c r="C17" s="31">
        <v>5151000</v>
      </c>
      <c r="D17" s="18">
        <v>186761.9</v>
      </c>
      <c r="E17" s="21"/>
      <c r="F17" s="22"/>
    </row>
    <row r="18" spans="1:6" ht="165" customHeight="1">
      <c r="A18" s="2" t="s">
        <v>14</v>
      </c>
      <c r="B18" s="2" t="s">
        <v>15</v>
      </c>
      <c r="C18" s="31">
        <v>25273000</v>
      </c>
      <c r="D18" s="18">
        <v>153808.52</v>
      </c>
      <c r="E18" s="21"/>
      <c r="F18" s="22"/>
    </row>
    <row r="19" spans="1:6" ht="76.5" customHeight="1">
      <c r="A19" s="2" t="s">
        <v>16</v>
      </c>
      <c r="B19" s="2" t="s">
        <v>17</v>
      </c>
      <c r="C19" s="31">
        <v>9617000</v>
      </c>
      <c r="D19" s="18">
        <v>751070.06</v>
      </c>
      <c r="E19" s="21"/>
      <c r="F19" s="22"/>
    </row>
    <row r="20" spans="1:6" ht="80.25" customHeight="1">
      <c r="A20" s="2" t="s">
        <v>18</v>
      </c>
      <c r="B20" s="2" t="s">
        <v>19</v>
      </c>
      <c r="C20" s="31">
        <v>11695000</v>
      </c>
      <c r="D20" s="18">
        <v>153619.98</v>
      </c>
      <c r="E20" s="21"/>
      <c r="F20" s="22"/>
    </row>
    <row r="21" spans="1:6" ht="48" customHeight="1">
      <c r="A21" s="3" t="s">
        <v>20</v>
      </c>
      <c r="B21" s="3" t="s">
        <v>21</v>
      </c>
      <c r="C21" s="32">
        <v>12739000</v>
      </c>
      <c r="D21" s="19">
        <v>1104602.65</v>
      </c>
      <c r="E21" s="23"/>
      <c r="F21" s="24"/>
    </row>
    <row r="22" spans="1:6" ht="30">
      <c r="A22" s="2" t="s">
        <v>22</v>
      </c>
      <c r="B22" s="2" t="s">
        <v>23</v>
      </c>
      <c r="C22" s="31">
        <v>12739000</v>
      </c>
      <c r="D22" s="18">
        <v>1104602.65</v>
      </c>
      <c r="E22" s="21"/>
      <c r="F22" s="22"/>
    </row>
    <row r="23" spans="1:6" ht="90">
      <c r="A23" s="2" t="s">
        <v>24</v>
      </c>
      <c r="B23" s="2" t="s">
        <v>25</v>
      </c>
      <c r="C23" s="31">
        <v>6644000</v>
      </c>
      <c r="D23" s="18">
        <v>527431.37</v>
      </c>
      <c r="E23" s="21"/>
      <c r="F23" s="22"/>
    </row>
    <row r="24" spans="1:6" ht="135">
      <c r="A24" s="2" t="s">
        <v>26</v>
      </c>
      <c r="B24" s="2" t="s">
        <v>27</v>
      </c>
      <c r="C24" s="31">
        <v>6644000</v>
      </c>
      <c r="D24" s="18">
        <v>527431.37</v>
      </c>
      <c r="E24" s="21"/>
      <c r="F24" s="22"/>
    </row>
    <row r="25" spans="1:6" ht="105">
      <c r="A25" s="2" t="s">
        <v>28</v>
      </c>
      <c r="B25" s="2" t="s">
        <v>29</v>
      </c>
      <c r="C25" s="31">
        <v>32000</v>
      </c>
      <c r="D25" s="18">
        <v>2399.05</v>
      </c>
      <c r="E25" s="21"/>
      <c r="F25" s="22"/>
    </row>
    <row r="26" spans="1:6" ht="150">
      <c r="A26" s="2" t="s">
        <v>30</v>
      </c>
      <c r="B26" s="2" t="s">
        <v>31</v>
      </c>
      <c r="C26" s="31">
        <v>32000</v>
      </c>
      <c r="D26" s="18">
        <v>2399.05</v>
      </c>
      <c r="E26" s="21"/>
      <c r="F26" s="22"/>
    </row>
    <row r="27" spans="1:6" ht="90">
      <c r="A27" s="2" t="s">
        <v>32</v>
      </c>
      <c r="B27" s="2" t="s">
        <v>33</v>
      </c>
      <c r="C27" s="31">
        <v>6889000</v>
      </c>
      <c r="D27" s="18">
        <v>628422.4</v>
      </c>
      <c r="E27" s="21"/>
      <c r="F27" s="22"/>
    </row>
    <row r="28" spans="1:6" ht="135">
      <c r="A28" s="2" t="s">
        <v>34</v>
      </c>
      <c r="B28" s="2" t="s">
        <v>35</v>
      </c>
      <c r="C28" s="31">
        <v>6889000</v>
      </c>
      <c r="D28" s="18">
        <v>628422.4</v>
      </c>
      <c r="E28" s="21"/>
      <c r="F28" s="22"/>
    </row>
    <row r="29" spans="1:6" ht="90">
      <c r="A29" s="2" t="s">
        <v>36</v>
      </c>
      <c r="B29" s="2" t="s">
        <v>37</v>
      </c>
      <c r="C29" s="31">
        <v>-826000</v>
      </c>
      <c r="D29" s="18">
        <v>-53650.17</v>
      </c>
      <c r="E29" s="21"/>
      <c r="F29" s="22"/>
    </row>
    <row r="30" spans="1:6" ht="135">
      <c r="A30" s="2" t="s">
        <v>38</v>
      </c>
      <c r="B30" s="2" t="s">
        <v>39</v>
      </c>
      <c r="C30" s="31">
        <v>-826000</v>
      </c>
      <c r="D30" s="18">
        <v>-53650.17</v>
      </c>
      <c r="E30" s="21"/>
      <c r="F30" s="22"/>
    </row>
    <row r="31" spans="1:6" ht="19.5" customHeight="1">
      <c r="A31" s="3" t="s">
        <v>40</v>
      </c>
      <c r="B31" s="3" t="s">
        <v>41</v>
      </c>
      <c r="C31" s="32">
        <v>346892000</v>
      </c>
      <c r="D31" s="19">
        <v>13473995.75</v>
      </c>
      <c r="E31" s="23"/>
      <c r="F31" s="24"/>
    </row>
    <row r="32" spans="1:6" ht="30">
      <c r="A32" s="2" t="s">
        <v>42</v>
      </c>
      <c r="B32" s="2" t="s">
        <v>43</v>
      </c>
      <c r="C32" s="31">
        <v>332545000</v>
      </c>
      <c r="D32" s="18">
        <v>3859583.35</v>
      </c>
      <c r="E32" s="21"/>
      <c r="F32" s="22"/>
    </row>
    <row r="33" spans="1:6" ht="30">
      <c r="A33" s="2" t="s">
        <v>44</v>
      </c>
      <c r="B33" s="2" t="s">
        <v>45</v>
      </c>
      <c r="C33" s="31">
        <v>221729000</v>
      </c>
      <c r="D33" s="18">
        <v>-197362.33</v>
      </c>
      <c r="E33" s="21"/>
      <c r="F33" s="22"/>
    </row>
    <row r="34" spans="1:6" ht="30">
      <c r="A34" s="2" t="s">
        <v>44</v>
      </c>
      <c r="B34" s="2" t="s">
        <v>46</v>
      </c>
      <c r="C34" s="31">
        <v>221729000</v>
      </c>
      <c r="D34" s="18">
        <v>-197362.33</v>
      </c>
      <c r="E34" s="21"/>
      <c r="F34" s="22"/>
    </row>
    <row r="35" spans="1:6" ht="45">
      <c r="A35" s="2" t="s">
        <v>47</v>
      </c>
      <c r="B35" s="2" t="s">
        <v>48</v>
      </c>
      <c r="C35" s="31">
        <v>110816000</v>
      </c>
      <c r="D35" s="18">
        <v>4056945.68</v>
      </c>
      <c r="E35" s="21"/>
      <c r="F35" s="22"/>
    </row>
    <row r="36" spans="1:6" ht="75">
      <c r="A36" s="2" t="s">
        <v>49</v>
      </c>
      <c r="B36" s="2" t="s">
        <v>50</v>
      </c>
      <c r="C36" s="31">
        <v>110816000</v>
      </c>
      <c r="D36" s="18">
        <v>4056945.68</v>
      </c>
      <c r="E36" s="21"/>
      <c r="F36" s="22"/>
    </row>
    <row r="37" spans="1:6" ht="30">
      <c r="A37" s="2" t="s">
        <v>51</v>
      </c>
      <c r="B37" s="2" t="s">
        <v>52</v>
      </c>
      <c r="C37" s="31">
        <v>0</v>
      </c>
      <c r="D37" s="18">
        <v>989.12</v>
      </c>
      <c r="E37" s="21"/>
      <c r="F37" s="22"/>
    </row>
    <row r="38" spans="1:6" ht="30">
      <c r="A38" s="2" t="s">
        <v>51</v>
      </c>
      <c r="B38" s="2" t="s">
        <v>53</v>
      </c>
      <c r="C38" s="31">
        <v>0</v>
      </c>
      <c r="D38" s="18">
        <v>989.12</v>
      </c>
      <c r="E38" s="21"/>
      <c r="F38" s="22"/>
    </row>
    <row r="39" spans="1:6" ht="15">
      <c r="A39" s="2" t="s">
        <v>54</v>
      </c>
      <c r="B39" s="2" t="s">
        <v>55</v>
      </c>
      <c r="C39" s="31">
        <v>100000</v>
      </c>
      <c r="D39" s="18">
        <v>0</v>
      </c>
      <c r="E39" s="21"/>
      <c r="F39" s="22"/>
    </row>
    <row r="40" spans="1:6" ht="15">
      <c r="A40" s="2" t="s">
        <v>54</v>
      </c>
      <c r="B40" s="2" t="s">
        <v>56</v>
      </c>
      <c r="C40" s="31">
        <v>100000</v>
      </c>
      <c r="D40" s="18">
        <v>0</v>
      </c>
      <c r="E40" s="21"/>
      <c r="F40" s="22"/>
    </row>
    <row r="41" spans="1:6" ht="30">
      <c r="A41" s="2" t="s">
        <v>57</v>
      </c>
      <c r="B41" s="2" t="s">
        <v>58</v>
      </c>
      <c r="C41" s="31">
        <v>14247000</v>
      </c>
      <c r="D41" s="18">
        <v>9613423.28</v>
      </c>
      <c r="E41" s="21"/>
      <c r="F41" s="22"/>
    </row>
    <row r="42" spans="1:6" ht="45">
      <c r="A42" s="2" t="s">
        <v>59</v>
      </c>
      <c r="B42" s="2" t="s">
        <v>60</v>
      </c>
      <c r="C42" s="31">
        <v>14247000</v>
      </c>
      <c r="D42" s="18">
        <v>9613423.28</v>
      </c>
      <c r="E42" s="21"/>
      <c r="F42" s="22"/>
    </row>
    <row r="43" spans="1:6" ht="18.75" customHeight="1">
      <c r="A43" s="3" t="s">
        <v>61</v>
      </c>
      <c r="B43" s="3" t="s">
        <v>62</v>
      </c>
      <c r="C43" s="32">
        <v>147166000</v>
      </c>
      <c r="D43" s="19">
        <v>2569687.57</v>
      </c>
      <c r="E43" s="23"/>
      <c r="F43" s="24"/>
    </row>
    <row r="44" spans="1:6" ht="15">
      <c r="A44" s="2" t="s">
        <v>63</v>
      </c>
      <c r="B44" s="2" t="s">
        <v>64</v>
      </c>
      <c r="C44" s="31">
        <v>115216000</v>
      </c>
      <c r="D44" s="18">
        <v>2212132.66</v>
      </c>
      <c r="E44" s="21"/>
      <c r="F44" s="22"/>
    </row>
    <row r="45" spans="1:6" ht="48.75" customHeight="1">
      <c r="A45" s="2" t="s">
        <v>65</v>
      </c>
      <c r="B45" s="2" t="s">
        <v>66</v>
      </c>
      <c r="C45" s="31">
        <v>115216000</v>
      </c>
      <c r="D45" s="18">
        <v>2212132.66</v>
      </c>
      <c r="E45" s="21"/>
      <c r="F45" s="22"/>
    </row>
    <row r="46" spans="1:6" ht="15">
      <c r="A46" s="2" t="s">
        <v>67</v>
      </c>
      <c r="B46" s="2" t="s">
        <v>68</v>
      </c>
      <c r="C46" s="31">
        <v>31950000</v>
      </c>
      <c r="D46" s="18">
        <v>357554.91</v>
      </c>
      <c r="E46" s="21"/>
      <c r="F46" s="22"/>
    </row>
    <row r="47" spans="1:6" ht="15">
      <c r="A47" s="2" t="s">
        <v>69</v>
      </c>
      <c r="B47" s="2" t="s">
        <v>70</v>
      </c>
      <c r="C47" s="31">
        <v>23335000</v>
      </c>
      <c r="D47" s="18">
        <v>365.67</v>
      </c>
      <c r="E47" s="21"/>
      <c r="F47" s="22"/>
    </row>
    <row r="48" spans="1:6" ht="45">
      <c r="A48" s="2" t="s">
        <v>71</v>
      </c>
      <c r="B48" s="2" t="s">
        <v>72</v>
      </c>
      <c r="C48" s="31">
        <v>23335000</v>
      </c>
      <c r="D48" s="18">
        <v>365.67</v>
      </c>
      <c r="E48" s="21"/>
      <c r="F48" s="22"/>
    </row>
    <row r="49" spans="1:6" ht="15">
      <c r="A49" s="2" t="s">
        <v>73</v>
      </c>
      <c r="B49" s="2" t="s">
        <v>74</v>
      </c>
      <c r="C49" s="31">
        <v>8615000</v>
      </c>
      <c r="D49" s="18">
        <v>357189.24</v>
      </c>
      <c r="E49" s="21"/>
      <c r="F49" s="22"/>
    </row>
    <row r="50" spans="1:6" ht="45">
      <c r="A50" s="2" t="s">
        <v>75</v>
      </c>
      <c r="B50" s="2" t="s">
        <v>76</v>
      </c>
      <c r="C50" s="31">
        <v>8615000</v>
      </c>
      <c r="D50" s="18">
        <v>357189.24</v>
      </c>
      <c r="E50" s="21"/>
      <c r="F50" s="22"/>
    </row>
    <row r="51" spans="1:6" ht="19.5" customHeight="1">
      <c r="A51" s="3" t="s">
        <v>77</v>
      </c>
      <c r="B51" s="3" t="s">
        <v>78</v>
      </c>
      <c r="C51" s="32">
        <v>26226991.29</v>
      </c>
      <c r="D51" s="19">
        <v>1067108.89</v>
      </c>
      <c r="E51" s="23"/>
      <c r="F51" s="24"/>
    </row>
    <row r="52" spans="1:6" ht="30">
      <c r="A52" s="2" t="s">
        <v>79</v>
      </c>
      <c r="B52" s="2" t="s">
        <v>80</v>
      </c>
      <c r="C52" s="31">
        <v>26160000</v>
      </c>
      <c r="D52" s="18">
        <v>0</v>
      </c>
      <c r="E52" s="21"/>
      <c r="F52" s="22"/>
    </row>
    <row r="53" spans="1:6" ht="32.25" customHeight="1">
      <c r="A53" s="2" t="s">
        <v>81</v>
      </c>
      <c r="B53" s="2" t="s">
        <v>82</v>
      </c>
      <c r="C53" s="31">
        <v>0</v>
      </c>
      <c r="D53" s="18">
        <v>1067108.89</v>
      </c>
      <c r="E53" s="21"/>
      <c r="F53" s="22"/>
    </row>
    <row r="54" spans="1:6" ht="48" customHeight="1">
      <c r="A54" s="2" t="s">
        <v>83</v>
      </c>
      <c r="B54" s="2" t="s">
        <v>84</v>
      </c>
      <c r="C54" s="31">
        <v>0</v>
      </c>
      <c r="D54" s="18">
        <v>1067108.89</v>
      </c>
      <c r="E54" s="21"/>
      <c r="F54" s="22"/>
    </row>
    <row r="55" spans="1:6" ht="45">
      <c r="A55" s="2" t="s">
        <v>85</v>
      </c>
      <c r="B55" s="2" t="s">
        <v>86</v>
      </c>
      <c r="C55" s="31">
        <v>66991.29</v>
      </c>
      <c r="D55" s="18">
        <v>0</v>
      </c>
      <c r="E55" s="21"/>
      <c r="F55" s="22"/>
    </row>
    <row r="56" spans="1:6" ht="75">
      <c r="A56" s="2" t="s">
        <v>87</v>
      </c>
      <c r="B56" s="2" t="s">
        <v>88</v>
      </c>
      <c r="C56" s="31">
        <v>66991.29</v>
      </c>
      <c r="D56" s="18">
        <v>0</v>
      </c>
      <c r="E56" s="21"/>
      <c r="F56" s="22"/>
    </row>
    <row r="57" spans="1:6" ht="105">
      <c r="A57" s="2" t="s">
        <v>89</v>
      </c>
      <c r="B57" s="2" t="s">
        <v>90</v>
      </c>
      <c r="C57" s="31">
        <v>66991.29</v>
      </c>
      <c r="D57" s="18">
        <v>0</v>
      </c>
      <c r="E57" s="21"/>
      <c r="F57" s="22"/>
    </row>
    <row r="58" spans="1:6" ht="57.75">
      <c r="A58" s="3" t="s">
        <v>91</v>
      </c>
      <c r="B58" s="3" t="s">
        <v>92</v>
      </c>
      <c r="C58" s="32">
        <v>78279404</v>
      </c>
      <c r="D58" s="19">
        <v>3493576.82</v>
      </c>
      <c r="E58" s="23"/>
      <c r="F58" s="24"/>
    </row>
    <row r="59" spans="1:6" ht="90">
      <c r="A59" s="2" t="s">
        <v>93</v>
      </c>
      <c r="B59" s="2" t="s">
        <v>94</v>
      </c>
      <c r="C59" s="31">
        <v>50000</v>
      </c>
      <c r="D59" s="18">
        <v>0</v>
      </c>
      <c r="E59" s="21"/>
      <c r="F59" s="22"/>
    </row>
    <row r="60" spans="1:6" ht="60">
      <c r="A60" s="2" t="s">
        <v>95</v>
      </c>
      <c r="B60" s="2" t="s">
        <v>96</v>
      </c>
      <c r="C60" s="31">
        <v>50000</v>
      </c>
      <c r="D60" s="18">
        <v>0</v>
      </c>
      <c r="E60" s="21"/>
      <c r="F60" s="22"/>
    </row>
    <row r="61" spans="1:6" ht="105">
      <c r="A61" s="2" t="s">
        <v>97</v>
      </c>
      <c r="B61" s="2" t="s">
        <v>98</v>
      </c>
      <c r="C61" s="31">
        <v>65331904</v>
      </c>
      <c r="D61" s="18">
        <v>1765422.08</v>
      </c>
      <c r="E61" s="21"/>
      <c r="F61" s="22"/>
    </row>
    <row r="62" spans="1:6" ht="75">
      <c r="A62" s="2" t="s">
        <v>99</v>
      </c>
      <c r="B62" s="2" t="s">
        <v>100</v>
      </c>
      <c r="C62" s="31">
        <v>47737944</v>
      </c>
      <c r="D62" s="18">
        <v>1020220.49</v>
      </c>
      <c r="E62" s="21"/>
      <c r="F62" s="22"/>
    </row>
    <row r="63" spans="1:6" ht="90">
      <c r="A63" s="2" t="s">
        <v>101</v>
      </c>
      <c r="B63" s="2" t="s">
        <v>102</v>
      </c>
      <c r="C63" s="31">
        <v>47737944</v>
      </c>
      <c r="D63" s="18">
        <v>1020220.49</v>
      </c>
      <c r="E63" s="21"/>
      <c r="F63" s="22"/>
    </row>
    <row r="64" spans="1:6" ht="90">
      <c r="A64" s="2" t="s">
        <v>103</v>
      </c>
      <c r="B64" s="2" t="s">
        <v>104</v>
      </c>
      <c r="C64" s="31">
        <v>93960</v>
      </c>
      <c r="D64" s="18">
        <v>0</v>
      </c>
      <c r="E64" s="21"/>
      <c r="F64" s="22"/>
    </row>
    <row r="65" spans="1:6" ht="90">
      <c r="A65" s="2" t="s">
        <v>105</v>
      </c>
      <c r="B65" s="2" t="s">
        <v>106</v>
      </c>
      <c r="C65" s="31">
        <v>93960</v>
      </c>
      <c r="D65" s="18">
        <v>0</v>
      </c>
      <c r="E65" s="21"/>
      <c r="F65" s="22"/>
    </row>
    <row r="66" spans="1:6" ht="45">
      <c r="A66" s="2" t="s">
        <v>107</v>
      </c>
      <c r="B66" s="2" t="s">
        <v>108</v>
      </c>
      <c r="C66" s="31">
        <v>17500000</v>
      </c>
      <c r="D66" s="18">
        <v>745201.59</v>
      </c>
      <c r="E66" s="21"/>
      <c r="F66" s="22"/>
    </row>
    <row r="67" spans="1:6" ht="45">
      <c r="A67" s="2" t="s">
        <v>109</v>
      </c>
      <c r="B67" s="2" t="s">
        <v>110</v>
      </c>
      <c r="C67" s="31">
        <v>17500000</v>
      </c>
      <c r="D67" s="18">
        <v>745201.59</v>
      </c>
      <c r="E67" s="21"/>
      <c r="F67" s="22"/>
    </row>
    <row r="68" spans="1:6" ht="45">
      <c r="A68" s="2" t="s">
        <v>111</v>
      </c>
      <c r="B68" s="2" t="s">
        <v>112</v>
      </c>
      <c r="C68" s="31">
        <v>2863500</v>
      </c>
      <c r="D68" s="18">
        <v>8.55</v>
      </c>
      <c r="E68" s="21"/>
      <c r="F68" s="22"/>
    </row>
    <row r="69" spans="1:6" ht="45">
      <c r="A69" s="2" t="s">
        <v>113</v>
      </c>
      <c r="B69" s="2" t="s">
        <v>114</v>
      </c>
      <c r="C69" s="31">
        <v>2863500</v>
      </c>
      <c r="D69" s="18">
        <v>0</v>
      </c>
      <c r="E69" s="21"/>
      <c r="F69" s="22"/>
    </row>
    <row r="70" spans="1:6" ht="121.5" customHeight="1">
      <c r="A70" s="2" t="s">
        <v>115</v>
      </c>
      <c r="B70" s="2" t="s">
        <v>116</v>
      </c>
      <c r="C70" s="31">
        <v>2863500</v>
      </c>
      <c r="D70" s="18">
        <v>0</v>
      </c>
      <c r="E70" s="21"/>
      <c r="F70" s="22"/>
    </row>
    <row r="71" spans="1:6" ht="45">
      <c r="A71" s="2" t="s">
        <v>117</v>
      </c>
      <c r="B71" s="2" t="s">
        <v>118</v>
      </c>
      <c r="C71" s="31">
        <v>0</v>
      </c>
      <c r="D71" s="18">
        <v>8.55</v>
      </c>
      <c r="E71" s="21"/>
      <c r="F71" s="22"/>
    </row>
    <row r="72" spans="1:6" ht="106.5" customHeight="1">
      <c r="A72" s="2" t="s">
        <v>119</v>
      </c>
      <c r="B72" s="2" t="s">
        <v>120</v>
      </c>
      <c r="C72" s="31">
        <v>0</v>
      </c>
      <c r="D72" s="18">
        <v>8.55</v>
      </c>
      <c r="E72" s="21"/>
      <c r="F72" s="22"/>
    </row>
    <row r="73" spans="1:6" ht="90">
      <c r="A73" s="2" t="s">
        <v>121</v>
      </c>
      <c r="B73" s="2" t="s">
        <v>122</v>
      </c>
      <c r="C73" s="31">
        <v>10034000</v>
      </c>
      <c r="D73" s="18">
        <v>1728146.19</v>
      </c>
      <c r="E73" s="21"/>
      <c r="F73" s="22"/>
    </row>
    <row r="74" spans="1:6" ht="90">
      <c r="A74" s="2" t="s">
        <v>123</v>
      </c>
      <c r="B74" s="2" t="s">
        <v>124</v>
      </c>
      <c r="C74" s="31">
        <v>4734000</v>
      </c>
      <c r="D74" s="18">
        <v>284925.3</v>
      </c>
      <c r="E74" s="21"/>
      <c r="F74" s="22"/>
    </row>
    <row r="75" spans="1:6" ht="90">
      <c r="A75" s="2" t="s">
        <v>125</v>
      </c>
      <c r="B75" s="2" t="s">
        <v>126</v>
      </c>
      <c r="C75" s="31">
        <v>4734000</v>
      </c>
      <c r="D75" s="18">
        <v>284925.3</v>
      </c>
      <c r="E75" s="21"/>
      <c r="F75" s="22"/>
    </row>
    <row r="76" spans="1:6" ht="120">
      <c r="A76" s="2" t="s">
        <v>127</v>
      </c>
      <c r="B76" s="2" t="s">
        <v>128</v>
      </c>
      <c r="C76" s="31">
        <v>5300000</v>
      </c>
      <c r="D76" s="18">
        <v>1443220.89</v>
      </c>
      <c r="E76" s="21"/>
      <c r="F76" s="22"/>
    </row>
    <row r="77" spans="1:6" ht="120">
      <c r="A77" s="2" t="s">
        <v>129</v>
      </c>
      <c r="B77" s="2" t="s">
        <v>130</v>
      </c>
      <c r="C77" s="31">
        <v>5300000</v>
      </c>
      <c r="D77" s="18">
        <v>1443220.89</v>
      </c>
      <c r="E77" s="21"/>
      <c r="F77" s="22"/>
    </row>
    <row r="78" spans="1:6" ht="29.25">
      <c r="A78" s="3" t="s">
        <v>131</v>
      </c>
      <c r="B78" s="3" t="s">
        <v>132</v>
      </c>
      <c r="C78" s="32">
        <v>13159222.53</v>
      </c>
      <c r="D78" s="19">
        <v>601261.15</v>
      </c>
      <c r="E78" s="23"/>
      <c r="F78" s="24"/>
    </row>
    <row r="79" spans="1:6" ht="30">
      <c r="A79" s="2" t="s">
        <v>133</v>
      </c>
      <c r="B79" s="2" t="s">
        <v>134</v>
      </c>
      <c r="C79" s="31">
        <v>13159222.53</v>
      </c>
      <c r="D79" s="18">
        <v>601261.15</v>
      </c>
      <c r="E79" s="21"/>
      <c r="F79" s="22"/>
    </row>
    <row r="80" spans="1:6" ht="30">
      <c r="A80" s="2" t="s">
        <v>135</v>
      </c>
      <c r="B80" s="2" t="s">
        <v>136</v>
      </c>
      <c r="C80" s="31">
        <v>1171676.73</v>
      </c>
      <c r="D80" s="18">
        <v>-20228.03</v>
      </c>
      <c r="E80" s="21"/>
      <c r="F80" s="22"/>
    </row>
    <row r="81" spans="1:6" ht="30">
      <c r="A81" s="2" t="s">
        <v>137</v>
      </c>
      <c r="B81" s="2" t="s">
        <v>138</v>
      </c>
      <c r="C81" s="31">
        <v>7286375.43</v>
      </c>
      <c r="D81" s="18">
        <v>0</v>
      </c>
      <c r="E81" s="21"/>
      <c r="F81" s="22"/>
    </row>
    <row r="82" spans="1:6" ht="30">
      <c r="A82" s="2" t="s">
        <v>139</v>
      </c>
      <c r="B82" s="2" t="s">
        <v>140</v>
      </c>
      <c r="C82" s="31">
        <v>4701170.37</v>
      </c>
      <c r="D82" s="18">
        <v>621489.18</v>
      </c>
      <c r="E82" s="21"/>
      <c r="F82" s="22"/>
    </row>
    <row r="83" spans="1:6" ht="15">
      <c r="A83" s="2" t="s">
        <v>141</v>
      </c>
      <c r="B83" s="2" t="s">
        <v>142</v>
      </c>
      <c r="C83" s="31">
        <v>2918956.4</v>
      </c>
      <c r="D83" s="18">
        <v>21489.18</v>
      </c>
      <c r="E83" s="21"/>
      <c r="F83" s="22"/>
    </row>
    <row r="84" spans="1:6" ht="20.25" customHeight="1">
      <c r="A84" s="2" t="s">
        <v>143</v>
      </c>
      <c r="B84" s="2" t="s">
        <v>144</v>
      </c>
      <c r="C84" s="31">
        <v>1782213.97</v>
      </c>
      <c r="D84" s="18">
        <v>600000</v>
      </c>
      <c r="E84" s="21"/>
      <c r="F84" s="22"/>
    </row>
    <row r="85" spans="1:6" ht="29.25">
      <c r="A85" s="3" t="s">
        <v>145</v>
      </c>
      <c r="B85" s="3" t="s">
        <v>146</v>
      </c>
      <c r="C85" s="32">
        <v>3688435</v>
      </c>
      <c r="D85" s="19">
        <v>99083.68</v>
      </c>
      <c r="E85" s="23"/>
      <c r="F85" s="24"/>
    </row>
    <row r="86" spans="1:6" ht="15">
      <c r="A86" s="2" t="s">
        <v>147</v>
      </c>
      <c r="B86" s="2" t="s">
        <v>148</v>
      </c>
      <c r="C86" s="31">
        <v>888435</v>
      </c>
      <c r="D86" s="18">
        <v>3375</v>
      </c>
      <c r="E86" s="21"/>
      <c r="F86" s="22"/>
    </row>
    <row r="87" spans="1:6" ht="15">
      <c r="A87" s="2" t="s">
        <v>149</v>
      </c>
      <c r="B87" s="2" t="s">
        <v>150</v>
      </c>
      <c r="C87" s="31">
        <v>888435</v>
      </c>
      <c r="D87" s="18">
        <v>3375</v>
      </c>
      <c r="E87" s="21"/>
      <c r="F87" s="22"/>
    </row>
    <row r="88" spans="1:6" ht="45">
      <c r="A88" s="2" t="s">
        <v>151</v>
      </c>
      <c r="B88" s="2" t="s">
        <v>152</v>
      </c>
      <c r="C88" s="31">
        <v>888435</v>
      </c>
      <c r="D88" s="18">
        <v>3375</v>
      </c>
      <c r="E88" s="21"/>
      <c r="F88" s="22"/>
    </row>
    <row r="89" spans="1:6" ht="15">
      <c r="A89" s="2" t="s">
        <v>153</v>
      </c>
      <c r="B89" s="2" t="s">
        <v>154</v>
      </c>
      <c r="C89" s="31">
        <v>2800000</v>
      </c>
      <c r="D89" s="18">
        <v>95708.68</v>
      </c>
      <c r="E89" s="21"/>
      <c r="F89" s="22"/>
    </row>
    <row r="90" spans="1:6" ht="15">
      <c r="A90" s="2" t="s">
        <v>155</v>
      </c>
      <c r="B90" s="2" t="s">
        <v>156</v>
      </c>
      <c r="C90" s="31">
        <v>2800000</v>
      </c>
      <c r="D90" s="18">
        <v>95708.68</v>
      </c>
      <c r="E90" s="21"/>
      <c r="F90" s="22"/>
    </row>
    <row r="91" spans="1:6" ht="30">
      <c r="A91" s="2" t="s">
        <v>157</v>
      </c>
      <c r="B91" s="2" t="s">
        <v>158</v>
      </c>
      <c r="C91" s="31">
        <v>2800000</v>
      </c>
      <c r="D91" s="18">
        <v>95708.68</v>
      </c>
      <c r="E91" s="21"/>
      <c r="F91" s="22"/>
    </row>
    <row r="92" spans="1:6" ht="29.25">
      <c r="A92" s="3" t="s">
        <v>159</v>
      </c>
      <c r="B92" s="3" t="s">
        <v>160</v>
      </c>
      <c r="C92" s="32">
        <v>10898660.21</v>
      </c>
      <c r="D92" s="19">
        <v>3653179.24</v>
      </c>
      <c r="E92" s="23"/>
      <c r="F92" s="24"/>
    </row>
    <row r="93" spans="1:6" ht="90">
      <c r="A93" s="2" t="s">
        <v>161</v>
      </c>
      <c r="B93" s="2" t="s">
        <v>162</v>
      </c>
      <c r="C93" s="31">
        <v>4262660.21</v>
      </c>
      <c r="D93" s="18">
        <v>2987610.92</v>
      </c>
      <c r="E93" s="21"/>
      <c r="F93" s="22"/>
    </row>
    <row r="94" spans="1:6" ht="105">
      <c r="A94" s="2" t="s">
        <v>163</v>
      </c>
      <c r="B94" s="2" t="s">
        <v>164</v>
      </c>
      <c r="C94" s="31">
        <v>4262660.21</v>
      </c>
      <c r="D94" s="18">
        <v>2987610.92</v>
      </c>
      <c r="E94" s="21"/>
      <c r="F94" s="22"/>
    </row>
    <row r="95" spans="1:6" ht="105">
      <c r="A95" s="2" t="s">
        <v>165</v>
      </c>
      <c r="B95" s="2" t="s">
        <v>166</v>
      </c>
      <c r="C95" s="31">
        <v>4262660.21</v>
      </c>
      <c r="D95" s="18">
        <v>2987610.92</v>
      </c>
      <c r="E95" s="21"/>
      <c r="F95" s="22"/>
    </row>
    <row r="96" spans="1:6" ht="29.25" customHeight="1">
      <c r="A96" s="2" t="s">
        <v>167</v>
      </c>
      <c r="B96" s="2" t="s">
        <v>168</v>
      </c>
      <c r="C96" s="31">
        <v>6636000</v>
      </c>
      <c r="D96" s="18">
        <v>665568.32</v>
      </c>
      <c r="E96" s="21"/>
      <c r="F96" s="22"/>
    </row>
    <row r="97" spans="1:6" ht="45">
      <c r="A97" s="2" t="s">
        <v>169</v>
      </c>
      <c r="B97" s="2" t="s">
        <v>170</v>
      </c>
      <c r="C97" s="31">
        <v>6636000</v>
      </c>
      <c r="D97" s="18">
        <v>665568.32</v>
      </c>
      <c r="E97" s="21"/>
      <c r="F97" s="22"/>
    </row>
    <row r="98" spans="1:6" ht="60">
      <c r="A98" s="2" t="s">
        <v>171</v>
      </c>
      <c r="B98" s="2" t="s">
        <v>172</v>
      </c>
      <c r="C98" s="31">
        <v>6636000</v>
      </c>
      <c r="D98" s="18">
        <v>665568.32</v>
      </c>
      <c r="E98" s="21"/>
      <c r="F98" s="22"/>
    </row>
    <row r="99" spans="1:6" ht="29.25">
      <c r="A99" s="3" t="s">
        <v>173</v>
      </c>
      <c r="B99" s="3" t="s">
        <v>174</v>
      </c>
      <c r="C99" s="32">
        <v>10949960.51</v>
      </c>
      <c r="D99" s="19">
        <v>457686.3</v>
      </c>
      <c r="E99" s="23"/>
      <c r="F99" s="24"/>
    </row>
    <row r="100" spans="1:6" ht="45">
      <c r="A100" s="2" t="s">
        <v>175</v>
      </c>
      <c r="B100" s="2" t="s">
        <v>176</v>
      </c>
      <c r="C100" s="31">
        <v>7914810.57</v>
      </c>
      <c r="D100" s="18">
        <v>300916.86</v>
      </c>
      <c r="E100" s="21"/>
      <c r="F100" s="22"/>
    </row>
    <row r="101" spans="1:6" ht="63.75" customHeight="1">
      <c r="A101" s="2" t="s">
        <v>177</v>
      </c>
      <c r="B101" s="2" t="s">
        <v>178</v>
      </c>
      <c r="C101" s="31">
        <v>169958.8</v>
      </c>
      <c r="D101" s="18">
        <v>9550</v>
      </c>
      <c r="E101" s="21"/>
      <c r="F101" s="22"/>
    </row>
    <row r="102" spans="1:6" ht="93" customHeight="1">
      <c r="A102" s="2" t="s">
        <v>179</v>
      </c>
      <c r="B102" s="2" t="s">
        <v>180</v>
      </c>
      <c r="C102" s="31">
        <v>169958.8</v>
      </c>
      <c r="D102" s="18">
        <v>9550</v>
      </c>
      <c r="E102" s="21"/>
      <c r="F102" s="22"/>
    </row>
    <row r="103" spans="1:6" ht="92.25" customHeight="1">
      <c r="A103" s="2" t="s">
        <v>181</v>
      </c>
      <c r="B103" s="2" t="s">
        <v>182</v>
      </c>
      <c r="C103" s="31">
        <v>541813.94</v>
      </c>
      <c r="D103" s="18">
        <v>31000</v>
      </c>
      <c r="E103" s="21"/>
      <c r="F103" s="22"/>
    </row>
    <row r="104" spans="1:6" ht="120.75" customHeight="1">
      <c r="A104" s="2" t="s">
        <v>183</v>
      </c>
      <c r="B104" s="2" t="s">
        <v>184</v>
      </c>
      <c r="C104" s="31">
        <v>541813.94</v>
      </c>
      <c r="D104" s="18">
        <v>31000</v>
      </c>
      <c r="E104" s="21"/>
      <c r="F104" s="22"/>
    </row>
    <row r="105" spans="1:6" ht="60.75" customHeight="1">
      <c r="A105" s="2" t="s">
        <v>185</v>
      </c>
      <c r="B105" s="2" t="s">
        <v>186</v>
      </c>
      <c r="C105" s="31">
        <v>134275.61</v>
      </c>
      <c r="D105" s="18">
        <v>1000</v>
      </c>
      <c r="E105" s="21"/>
      <c r="F105" s="22"/>
    </row>
    <row r="106" spans="1:6" ht="90" customHeight="1">
      <c r="A106" s="2" t="s">
        <v>187</v>
      </c>
      <c r="B106" s="2" t="s">
        <v>188</v>
      </c>
      <c r="C106" s="31">
        <v>134275.61</v>
      </c>
      <c r="D106" s="18">
        <v>1000</v>
      </c>
      <c r="E106" s="21"/>
      <c r="F106" s="22"/>
    </row>
    <row r="107" spans="1:6" ht="75.75" customHeight="1">
      <c r="A107" s="2" t="s">
        <v>189</v>
      </c>
      <c r="B107" s="2" t="s">
        <v>190</v>
      </c>
      <c r="C107" s="31">
        <v>279500</v>
      </c>
      <c r="D107" s="18">
        <v>0</v>
      </c>
      <c r="E107" s="21"/>
      <c r="F107" s="22"/>
    </row>
    <row r="108" spans="1:6" ht="107.25" customHeight="1">
      <c r="A108" s="2" t="s">
        <v>191</v>
      </c>
      <c r="B108" s="2" t="s">
        <v>192</v>
      </c>
      <c r="C108" s="31">
        <v>279500</v>
      </c>
      <c r="D108" s="18">
        <v>0</v>
      </c>
      <c r="E108" s="21"/>
      <c r="F108" s="22"/>
    </row>
    <row r="109" spans="1:6" ht="75">
      <c r="A109" s="2" t="s">
        <v>193</v>
      </c>
      <c r="B109" s="2" t="s">
        <v>194</v>
      </c>
      <c r="C109" s="31">
        <v>6666.67</v>
      </c>
      <c r="D109" s="18">
        <v>0</v>
      </c>
      <c r="E109" s="21"/>
      <c r="F109" s="22"/>
    </row>
    <row r="110" spans="1:6" ht="105">
      <c r="A110" s="2" t="s">
        <v>195</v>
      </c>
      <c r="B110" s="2" t="s">
        <v>196</v>
      </c>
      <c r="C110" s="31">
        <v>6666.67</v>
      </c>
      <c r="D110" s="18">
        <v>0</v>
      </c>
      <c r="E110" s="21"/>
      <c r="F110" s="22"/>
    </row>
    <row r="111" spans="1:6" ht="60">
      <c r="A111" s="2" t="s">
        <v>197</v>
      </c>
      <c r="B111" s="2" t="s">
        <v>198</v>
      </c>
      <c r="C111" s="31">
        <v>67934.11</v>
      </c>
      <c r="D111" s="18">
        <v>0</v>
      </c>
      <c r="E111" s="21"/>
      <c r="F111" s="22"/>
    </row>
    <row r="112" spans="1:6" ht="90">
      <c r="A112" s="2" t="s">
        <v>199</v>
      </c>
      <c r="B112" s="2" t="s">
        <v>200</v>
      </c>
      <c r="C112" s="31">
        <v>67934.11</v>
      </c>
      <c r="D112" s="18">
        <v>0</v>
      </c>
      <c r="E112" s="21"/>
      <c r="F112" s="22"/>
    </row>
    <row r="113" spans="1:6" ht="61.5" customHeight="1">
      <c r="A113" s="2" t="s">
        <v>201</v>
      </c>
      <c r="B113" s="2" t="s">
        <v>202</v>
      </c>
      <c r="C113" s="31">
        <v>47003.33</v>
      </c>
      <c r="D113" s="18">
        <v>0</v>
      </c>
      <c r="E113" s="21"/>
      <c r="F113" s="22"/>
    </row>
    <row r="114" spans="1:6" ht="92.25" customHeight="1">
      <c r="A114" s="2" t="s">
        <v>203</v>
      </c>
      <c r="B114" s="2" t="s">
        <v>204</v>
      </c>
      <c r="C114" s="31">
        <v>47003.33</v>
      </c>
      <c r="D114" s="18">
        <v>0</v>
      </c>
      <c r="E114" s="21"/>
      <c r="F114" s="22"/>
    </row>
    <row r="115" spans="1:6" ht="90">
      <c r="A115" s="2" t="s">
        <v>205</v>
      </c>
      <c r="B115" s="2" t="s">
        <v>206</v>
      </c>
      <c r="C115" s="31">
        <v>108484.67</v>
      </c>
      <c r="D115" s="18">
        <v>868.46</v>
      </c>
      <c r="E115" s="21"/>
      <c r="F115" s="22"/>
    </row>
    <row r="116" spans="1:6" ht="120">
      <c r="A116" s="2" t="s">
        <v>207</v>
      </c>
      <c r="B116" s="2" t="s">
        <v>208</v>
      </c>
      <c r="C116" s="31">
        <v>108484.67</v>
      </c>
      <c r="D116" s="18">
        <v>868.46</v>
      </c>
      <c r="E116" s="21"/>
      <c r="F116" s="22"/>
    </row>
    <row r="117" spans="1:6" ht="106.5" customHeight="1">
      <c r="A117" s="2" t="s">
        <v>209</v>
      </c>
      <c r="B117" s="2" t="s">
        <v>210</v>
      </c>
      <c r="C117" s="31">
        <v>187329.84</v>
      </c>
      <c r="D117" s="18">
        <v>901</v>
      </c>
      <c r="E117" s="21"/>
      <c r="F117" s="22"/>
    </row>
    <row r="118" spans="1:6" ht="164.25" customHeight="1">
      <c r="A118" s="2" t="s">
        <v>211</v>
      </c>
      <c r="B118" s="2" t="s">
        <v>212</v>
      </c>
      <c r="C118" s="31">
        <v>127329.84</v>
      </c>
      <c r="D118" s="18">
        <v>901</v>
      </c>
      <c r="E118" s="21"/>
      <c r="F118" s="22"/>
    </row>
    <row r="119" spans="1:6" ht="165">
      <c r="A119" s="2" t="s">
        <v>213</v>
      </c>
      <c r="B119" s="2" t="s">
        <v>214</v>
      </c>
      <c r="C119" s="31">
        <v>60000</v>
      </c>
      <c r="D119" s="18">
        <v>0</v>
      </c>
      <c r="E119" s="21"/>
      <c r="F119" s="22"/>
    </row>
    <row r="120" spans="1:6" ht="75">
      <c r="A120" s="2" t="s">
        <v>215</v>
      </c>
      <c r="B120" s="2" t="s">
        <v>216</v>
      </c>
      <c r="C120" s="31">
        <v>42707.18</v>
      </c>
      <c r="D120" s="18">
        <v>1741.87</v>
      </c>
      <c r="E120" s="21"/>
      <c r="F120" s="22"/>
    </row>
    <row r="121" spans="1:6" ht="105">
      <c r="A121" s="2" t="s">
        <v>217</v>
      </c>
      <c r="B121" s="2" t="s">
        <v>218</v>
      </c>
      <c r="C121" s="31">
        <v>42707.18</v>
      </c>
      <c r="D121" s="18">
        <v>1741.87</v>
      </c>
      <c r="E121" s="21"/>
      <c r="F121" s="22"/>
    </row>
    <row r="122" spans="1:6" ht="107.25" customHeight="1">
      <c r="A122" s="2" t="s">
        <v>219</v>
      </c>
      <c r="B122" s="2" t="s">
        <v>220</v>
      </c>
      <c r="C122" s="31">
        <v>8333.33</v>
      </c>
      <c r="D122" s="18">
        <v>0</v>
      </c>
      <c r="E122" s="21"/>
      <c r="F122" s="22"/>
    </row>
    <row r="123" spans="1:6" ht="137.25" customHeight="1">
      <c r="A123" s="2" t="s">
        <v>221</v>
      </c>
      <c r="B123" s="2" t="s">
        <v>222</v>
      </c>
      <c r="C123" s="31">
        <v>8333.33</v>
      </c>
      <c r="D123" s="18">
        <v>0</v>
      </c>
      <c r="E123" s="21"/>
      <c r="F123" s="22"/>
    </row>
    <row r="124" spans="1:6" ht="60.75" customHeight="1">
      <c r="A124" s="2" t="s">
        <v>223</v>
      </c>
      <c r="B124" s="2" t="s">
        <v>224</v>
      </c>
      <c r="C124" s="31">
        <v>375977.34</v>
      </c>
      <c r="D124" s="18">
        <v>12000</v>
      </c>
      <c r="E124" s="21"/>
      <c r="F124" s="22"/>
    </row>
    <row r="125" spans="1:6" ht="91.5" customHeight="1">
      <c r="A125" s="2" t="s">
        <v>225</v>
      </c>
      <c r="B125" s="2" t="s">
        <v>226</v>
      </c>
      <c r="C125" s="31">
        <v>375977.34</v>
      </c>
      <c r="D125" s="18">
        <v>12000</v>
      </c>
      <c r="E125" s="21"/>
      <c r="F125" s="22"/>
    </row>
    <row r="126" spans="1:6" ht="75" customHeight="1">
      <c r="A126" s="2" t="s">
        <v>227</v>
      </c>
      <c r="B126" s="2" t="s">
        <v>228</v>
      </c>
      <c r="C126" s="31">
        <v>5944825.75</v>
      </c>
      <c r="D126" s="18">
        <v>243855.53</v>
      </c>
      <c r="E126" s="21"/>
      <c r="F126" s="22"/>
    </row>
    <row r="127" spans="1:6" ht="107.25" customHeight="1">
      <c r="A127" s="2" t="s">
        <v>229</v>
      </c>
      <c r="B127" s="2" t="s">
        <v>230</v>
      </c>
      <c r="C127" s="31">
        <v>5944825.75</v>
      </c>
      <c r="D127" s="18">
        <v>243855.53</v>
      </c>
      <c r="E127" s="21"/>
      <c r="F127" s="22"/>
    </row>
    <row r="128" spans="1:6" ht="135" customHeight="1">
      <c r="A128" s="2" t="s">
        <v>231</v>
      </c>
      <c r="B128" s="2" t="s">
        <v>232</v>
      </c>
      <c r="C128" s="31">
        <v>463454.05</v>
      </c>
      <c r="D128" s="18">
        <v>10000</v>
      </c>
      <c r="E128" s="21"/>
      <c r="F128" s="22"/>
    </row>
    <row r="129" spans="1:6" ht="164.25" customHeight="1">
      <c r="A129" s="2" t="s">
        <v>233</v>
      </c>
      <c r="B129" s="2" t="s">
        <v>234</v>
      </c>
      <c r="C129" s="31">
        <v>463454.05</v>
      </c>
      <c r="D129" s="18">
        <v>10000</v>
      </c>
      <c r="E129" s="21"/>
      <c r="F129" s="22"/>
    </row>
    <row r="130" spans="1:6" ht="120.75" customHeight="1">
      <c r="A130" s="2" t="s">
        <v>235</v>
      </c>
      <c r="B130" s="2" t="s">
        <v>236</v>
      </c>
      <c r="C130" s="31">
        <v>923742.01</v>
      </c>
      <c r="D130" s="18">
        <v>25900</v>
      </c>
      <c r="E130" s="21"/>
      <c r="F130" s="22"/>
    </row>
    <row r="131" spans="1:6" ht="60">
      <c r="A131" s="2" t="s">
        <v>237</v>
      </c>
      <c r="B131" s="2" t="s">
        <v>238</v>
      </c>
      <c r="C131" s="31">
        <v>904742.34</v>
      </c>
      <c r="D131" s="18">
        <v>25900</v>
      </c>
      <c r="E131" s="21"/>
      <c r="F131" s="22"/>
    </row>
    <row r="132" spans="1:6" ht="90">
      <c r="A132" s="2" t="s">
        <v>239</v>
      </c>
      <c r="B132" s="2" t="s">
        <v>240</v>
      </c>
      <c r="C132" s="31">
        <v>904742.34</v>
      </c>
      <c r="D132" s="18">
        <v>25900</v>
      </c>
      <c r="E132" s="21"/>
      <c r="F132" s="22"/>
    </row>
    <row r="133" spans="1:6" ht="105">
      <c r="A133" s="2" t="s">
        <v>241</v>
      </c>
      <c r="B133" s="2" t="s">
        <v>242</v>
      </c>
      <c r="C133" s="31">
        <v>18999.67</v>
      </c>
      <c r="D133" s="18">
        <v>0</v>
      </c>
      <c r="E133" s="21"/>
      <c r="F133" s="22"/>
    </row>
    <row r="134" spans="1:6" ht="90">
      <c r="A134" s="2" t="s">
        <v>243</v>
      </c>
      <c r="B134" s="2" t="s">
        <v>244</v>
      </c>
      <c r="C134" s="31">
        <v>18999.67</v>
      </c>
      <c r="D134" s="18">
        <v>0</v>
      </c>
      <c r="E134" s="21"/>
      <c r="F134" s="22"/>
    </row>
    <row r="135" spans="1:6" ht="30">
      <c r="A135" s="2" t="s">
        <v>245</v>
      </c>
      <c r="B135" s="2" t="s">
        <v>246</v>
      </c>
      <c r="C135" s="31">
        <v>1227110.78</v>
      </c>
      <c r="D135" s="18">
        <v>82826.55</v>
      </c>
      <c r="E135" s="21"/>
      <c r="F135" s="22"/>
    </row>
    <row r="136" spans="1:6" ht="105">
      <c r="A136" s="2" t="s">
        <v>247</v>
      </c>
      <c r="B136" s="2" t="s">
        <v>248</v>
      </c>
      <c r="C136" s="31">
        <v>177110.78</v>
      </c>
      <c r="D136" s="18">
        <v>7312.74</v>
      </c>
      <c r="E136" s="21"/>
      <c r="F136" s="22"/>
    </row>
    <row r="137" spans="1:6" ht="45">
      <c r="A137" s="2" t="s">
        <v>249</v>
      </c>
      <c r="B137" s="2" t="s">
        <v>250</v>
      </c>
      <c r="C137" s="31">
        <v>9333</v>
      </c>
      <c r="D137" s="18">
        <v>0</v>
      </c>
      <c r="E137" s="21"/>
      <c r="F137" s="22"/>
    </row>
    <row r="138" spans="1:6" ht="75">
      <c r="A138" s="2" t="s">
        <v>251</v>
      </c>
      <c r="B138" s="2" t="s">
        <v>252</v>
      </c>
      <c r="C138" s="31">
        <v>167777.78</v>
      </c>
      <c r="D138" s="18">
        <v>7312.74</v>
      </c>
      <c r="E138" s="21"/>
      <c r="F138" s="22"/>
    </row>
    <row r="139" spans="1:6" ht="90">
      <c r="A139" s="2" t="s">
        <v>253</v>
      </c>
      <c r="B139" s="2" t="s">
        <v>254</v>
      </c>
      <c r="C139" s="31">
        <v>1050000</v>
      </c>
      <c r="D139" s="18">
        <v>75513.81</v>
      </c>
      <c r="E139" s="21"/>
      <c r="F139" s="22"/>
    </row>
    <row r="140" spans="1:6" ht="75">
      <c r="A140" s="2" t="s">
        <v>255</v>
      </c>
      <c r="B140" s="2" t="s">
        <v>256</v>
      </c>
      <c r="C140" s="31">
        <v>900000</v>
      </c>
      <c r="D140" s="18">
        <v>75513.81</v>
      </c>
      <c r="E140" s="21"/>
      <c r="F140" s="22"/>
    </row>
    <row r="141" spans="1:6" ht="90">
      <c r="A141" s="2" t="s">
        <v>257</v>
      </c>
      <c r="B141" s="2" t="s">
        <v>258</v>
      </c>
      <c r="C141" s="31">
        <v>150000</v>
      </c>
      <c r="D141" s="18">
        <v>0</v>
      </c>
      <c r="E141" s="21"/>
      <c r="F141" s="22"/>
    </row>
    <row r="142" spans="1:6" ht="15">
      <c r="A142" s="2" t="s">
        <v>259</v>
      </c>
      <c r="B142" s="2" t="s">
        <v>260</v>
      </c>
      <c r="C142" s="31">
        <v>420843.1</v>
      </c>
      <c r="D142" s="18">
        <v>38042.89</v>
      </c>
      <c r="E142" s="21"/>
      <c r="F142" s="22"/>
    </row>
    <row r="143" spans="1:6" ht="180" customHeight="1">
      <c r="A143" s="2" t="s">
        <v>261</v>
      </c>
      <c r="B143" s="2" t="s">
        <v>262</v>
      </c>
      <c r="C143" s="31">
        <v>123000</v>
      </c>
      <c r="D143" s="18">
        <v>0</v>
      </c>
      <c r="E143" s="21"/>
      <c r="F143" s="22"/>
    </row>
    <row r="144" spans="1:6" ht="30">
      <c r="A144" s="2" t="s">
        <v>263</v>
      </c>
      <c r="B144" s="2" t="s">
        <v>264</v>
      </c>
      <c r="C144" s="31">
        <v>297843.1</v>
      </c>
      <c r="D144" s="18">
        <v>38042.89</v>
      </c>
      <c r="E144" s="21"/>
      <c r="F144" s="22"/>
    </row>
    <row r="145" spans="1:6" ht="44.25" customHeight="1">
      <c r="A145" s="2" t="s">
        <v>265</v>
      </c>
      <c r="B145" s="2" t="s">
        <v>266</v>
      </c>
      <c r="C145" s="31">
        <v>297843.1</v>
      </c>
      <c r="D145" s="18">
        <v>38042.89</v>
      </c>
      <c r="E145" s="21"/>
      <c r="F145" s="22"/>
    </row>
    <row r="146" spans="1:6" ht="18" customHeight="1">
      <c r="A146" s="3" t="s">
        <v>267</v>
      </c>
      <c r="B146" s="3" t="s">
        <v>268</v>
      </c>
      <c r="C146" s="32">
        <v>3083693329</v>
      </c>
      <c r="D146" s="19">
        <v>232489494.32</v>
      </c>
      <c r="E146" s="23">
        <f>(D146/C146)*100</f>
        <v>7.539319559879621</v>
      </c>
      <c r="F146" s="24">
        <f>C146-D146</f>
        <v>2851203834.68</v>
      </c>
    </row>
    <row r="147" spans="1:6" ht="43.5">
      <c r="A147" s="3" t="s">
        <v>269</v>
      </c>
      <c r="B147" s="3" t="s">
        <v>270</v>
      </c>
      <c r="C147" s="32">
        <v>3083693329</v>
      </c>
      <c r="D147" s="19">
        <v>232781044.32</v>
      </c>
      <c r="E147" s="23">
        <f>(D147/C147)*100</f>
        <v>7.548774131683443</v>
      </c>
      <c r="F147" s="24">
        <f>C147-D147</f>
        <v>2850912284.68</v>
      </c>
    </row>
    <row r="148" spans="1:6" ht="30">
      <c r="A148" s="2" t="s">
        <v>271</v>
      </c>
      <c r="B148" s="2" t="s">
        <v>272</v>
      </c>
      <c r="C148" s="31">
        <v>415056000</v>
      </c>
      <c r="D148" s="18">
        <v>36157645.23</v>
      </c>
      <c r="E148" s="21"/>
      <c r="F148" s="22"/>
    </row>
    <row r="149" spans="1:6" ht="16.5" customHeight="1">
      <c r="A149" s="2" t="s">
        <v>273</v>
      </c>
      <c r="B149" s="2" t="s">
        <v>274</v>
      </c>
      <c r="C149" s="31">
        <v>415056000</v>
      </c>
      <c r="D149" s="18">
        <v>34588000</v>
      </c>
      <c r="E149" s="21"/>
      <c r="F149" s="22"/>
    </row>
    <row r="150" spans="1:6" ht="45">
      <c r="A150" s="2" t="s">
        <v>275</v>
      </c>
      <c r="B150" s="2" t="s">
        <v>276</v>
      </c>
      <c r="C150" s="31">
        <v>415056000</v>
      </c>
      <c r="D150" s="18">
        <v>34588000</v>
      </c>
      <c r="E150" s="21"/>
      <c r="F150" s="22"/>
    </row>
    <row r="151" spans="1:6" ht="15">
      <c r="A151" s="2" t="s">
        <v>277</v>
      </c>
      <c r="B151" s="2" t="s">
        <v>278</v>
      </c>
      <c r="C151" s="31">
        <v>0</v>
      </c>
      <c r="D151" s="18">
        <v>1569645.23</v>
      </c>
      <c r="E151" s="21"/>
      <c r="F151" s="22"/>
    </row>
    <row r="152" spans="1:6" ht="15">
      <c r="A152" s="2" t="s">
        <v>279</v>
      </c>
      <c r="B152" s="2" t="s">
        <v>280</v>
      </c>
      <c r="C152" s="31">
        <v>0</v>
      </c>
      <c r="D152" s="18">
        <v>1569645.23</v>
      </c>
      <c r="E152" s="21"/>
      <c r="F152" s="22"/>
    </row>
    <row r="153" spans="1:6" ht="30">
      <c r="A153" s="2" t="s">
        <v>281</v>
      </c>
      <c r="B153" s="2" t="s">
        <v>282</v>
      </c>
      <c r="C153" s="31">
        <v>531869415.25</v>
      </c>
      <c r="D153" s="18">
        <v>0</v>
      </c>
      <c r="E153" s="21"/>
      <c r="F153" s="22"/>
    </row>
    <row r="154" spans="1:6" ht="45">
      <c r="A154" s="2" t="s">
        <v>283</v>
      </c>
      <c r="B154" s="2" t="s">
        <v>284</v>
      </c>
      <c r="C154" s="31">
        <v>282688380</v>
      </c>
      <c r="D154" s="18">
        <v>0</v>
      </c>
      <c r="E154" s="21"/>
      <c r="F154" s="22"/>
    </row>
    <row r="155" spans="1:6" ht="45">
      <c r="A155" s="2" t="s">
        <v>285</v>
      </c>
      <c r="B155" s="2" t="s">
        <v>286</v>
      </c>
      <c r="C155" s="31">
        <v>282688380</v>
      </c>
      <c r="D155" s="18">
        <v>0</v>
      </c>
      <c r="E155" s="21"/>
      <c r="F155" s="22"/>
    </row>
    <row r="156" spans="1:6" ht="30">
      <c r="A156" s="2" t="s">
        <v>287</v>
      </c>
      <c r="B156" s="2" t="s">
        <v>288</v>
      </c>
      <c r="C156" s="31">
        <v>737922.16</v>
      </c>
      <c r="D156" s="18">
        <v>0</v>
      </c>
      <c r="E156" s="21"/>
      <c r="F156" s="22"/>
    </row>
    <row r="157" spans="1:6" ht="30">
      <c r="A157" s="2" t="s">
        <v>289</v>
      </c>
      <c r="B157" s="2" t="s">
        <v>290</v>
      </c>
      <c r="C157" s="31">
        <v>737922.16</v>
      </c>
      <c r="D157" s="18">
        <v>0</v>
      </c>
      <c r="E157" s="21"/>
      <c r="F157" s="22"/>
    </row>
    <row r="158" spans="1:6" ht="30">
      <c r="A158" s="2" t="s">
        <v>291</v>
      </c>
      <c r="B158" s="2" t="s">
        <v>292</v>
      </c>
      <c r="C158" s="31">
        <v>56900069</v>
      </c>
      <c r="D158" s="18">
        <v>0</v>
      </c>
      <c r="E158" s="21"/>
      <c r="F158" s="22"/>
    </row>
    <row r="159" spans="1:6" ht="45">
      <c r="A159" s="2" t="s">
        <v>293</v>
      </c>
      <c r="B159" s="2" t="s">
        <v>294</v>
      </c>
      <c r="C159" s="31">
        <v>56900069</v>
      </c>
      <c r="D159" s="18">
        <v>0</v>
      </c>
      <c r="E159" s="21"/>
      <c r="F159" s="22"/>
    </row>
    <row r="160" spans="1:6" ht="15">
      <c r="A160" s="2" t="s">
        <v>295</v>
      </c>
      <c r="B160" s="2" t="s">
        <v>296</v>
      </c>
      <c r="C160" s="31">
        <v>191543044.09</v>
      </c>
      <c r="D160" s="18">
        <v>0</v>
      </c>
      <c r="E160" s="21"/>
      <c r="F160" s="22"/>
    </row>
    <row r="161" spans="1:6" ht="15">
      <c r="A161" s="2" t="s">
        <v>297</v>
      </c>
      <c r="B161" s="2" t="s">
        <v>298</v>
      </c>
      <c r="C161" s="31">
        <v>191543044.09</v>
      </c>
      <c r="D161" s="18">
        <v>0</v>
      </c>
      <c r="E161" s="21"/>
      <c r="F161" s="22"/>
    </row>
    <row r="162" spans="1:6" ht="30">
      <c r="A162" s="2" t="s">
        <v>299</v>
      </c>
      <c r="B162" s="2" t="s">
        <v>300</v>
      </c>
      <c r="C162" s="31">
        <v>2126369243.75</v>
      </c>
      <c r="D162" s="18">
        <v>196623399.09</v>
      </c>
      <c r="E162" s="21"/>
      <c r="F162" s="22"/>
    </row>
    <row r="163" spans="1:6" ht="45">
      <c r="A163" s="2" t="s">
        <v>301</v>
      </c>
      <c r="B163" s="2" t="s">
        <v>302</v>
      </c>
      <c r="C163" s="31">
        <v>64230273.75</v>
      </c>
      <c r="D163" s="18">
        <v>623399.09</v>
      </c>
      <c r="E163" s="21"/>
      <c r="F163" s="22"/>
    </row>
    <row r="164" spans="1:6" ht="45">
      <c r="A164" s="2" t="s">
        <v>303</v>
      </c>
      <c r="B164" s="2" t="s">
        <v>304</v>
      </c>
      <c r="C164" s="31">
        <v>64230273.75</v>
      </c>
      <c r="D164" s="18">
        <v>623399.09</v>
      </c>
      <c r="E164" s="21"/>
      <c r="F164" s="22"/>
    </row>
    <row r="165" spans="1:6" ht="75.75" customHeight="1">
      <c r="A165" s="2" t="s">
        <v>305</v>
      </c>
      <c r="B165" s="2" t="s">
        <v>306</v>
      </c>
      <c r="C165" s="31">
        <v>14198200</v>
      </c>
      <c r="D165" s="18">
        <v>0</v>
      </c>
      <c r="E165" s="21"/>
      <c r="F165" s="22"/>
    </row>
    <row r="166" spans="1:6" ht="90">
      <c r="A166" s="2" t="s">
        <v>307</v>
      </c>
      <c r="B166" s="2" t="s">
        <v>308</v>
      </c>
      <c r="C166" s="31">
        <v>14198200</v>
      </c>
      <c r="D166" s="18">
        <v>0</v>
      </c>
      <c r="E166" s="21"/>
      <c r="F166" s="22"/>
    </row>
    <row r="167" spans="1:6" ht="75">
      <c r="A167" s="2" t="s">
        <v>309</v>
      </c>
      <c r="B167" s="2" t="s">
        <v>310</v>
      </c>
      <c r="C167" s="31">
        <v>10273097</v>
      </c>
      <c r="D167" s="18">
        <v>0</v>
      </c>
      <c r="E167" s="21"/>
      <c r="F167" s="22"/>
    </row>
    <row r="168" spans="1:6" ht="75">
      <c r="A168" s="2" t="s">
        <v>311</v>
      </c>
      <c r="B168" s="2" t="s">
        <v>312</v>
      </c>
      <c r="C168" s="31">
        <v>10273097</v>
      </c>
      <c r="D168" s="18">
        <v>0</v>
      </c>
      <c r="E168" s="21"/>
      <c r="F168" s="22"/>
    </row>
    <row r="169" spans="1:6" ht="60">
      <c r="A169" s="2" t="s">
        <v>313</v>
      </c>
      <c r="B169" s="2" t="s">
        <v>314</v>
      </c>
      <c r="C169" s="31">
        <v>9099</v>
      </c>
      <c r="D169" s="18">
        <v>0</v>
      </c>
      <c r="E169" s="21"/>
      <c r="F169" s="22"/>
    </row>
    <row r="170" spans="1:6" ht="75">
      <c r="A170" s="2" t="s">
        <v>315</v>
      </c>
      <c r="B170" s="2" t="s">
        <v>316</v>
      </c>
      <c r="C170" s="31">
        <v>9099</v>
      </c>
      <c r="D170" s="18">
        <v>0</v>
      </c>
      <c r="E170" s="21"/>
      <c r="F170" s="22"/>
    </row>
    <row r="171" spans="1:6" ht="75">
      <c r="A171" s="2" t="s">
        <v>317</v>
      </c>
      <c r="B171" s="2" t="s">
        <v>318</v>
      </c>
      <c r="C171" s="31">
        <v>4559274</v>
      </c>
      <c r="D171" s="18">
        <v>0</v>
      </c>
      <c r="E171" s="21"/>
      <c r="F171" s="22"/>
    </row>
    <row r="172" spans="1:6" ht="90">
      <c r="A172" s="2" t="s">
        <v>319</v>
      </c>
      <c r="B172" s="2" t="s">
        <v>320</v>
      </c>
      <c r="C172" s="31">
        <v>4559274</v>
      </c>
      <c r="D172" s="18">
        <v>0</v>
      </c>
      <c r="E172" s="21"/>
      <c r="F172" s="22"/>
    </row>
    <row r="173" spans="1:6" ht="15">
      <c r="A173" s="2" t="s">
        <v>321</v>
      </c>
      <c r="B173" s="2" t="s">
        <v>322</v>
      </c>
      <c r="C173" s="31">
        <v>2033099300</v>
      </c>
      <c r="D173" s="18">
        <v>196000000</v>
      </c>
      <c r="E173" s="21"/>
      <c r="F173" s="22"/>
    </row>
    <row r="174" spans="1:6" ht="15.75" customHeight="1">
      <c r="A174" s="2" t="s">
        <v>323</v>
      </c>
      <c r="B174" s="2" t="s">
        <v>324</v>
      </c>
      <c r="C174" s="31">
        <v>2033099300</v>
      </c>
      <c r="D174" s="18">
        <v>196000000</v>
      </c>
      <c r="E174" s="21"/>
      <c r="F174" s="22"/>
    </row>
    <row r="175" spans="1:6" ht="15">
      <c r="A175" s="2" t="s">
        <v>325</v>
      </c>
      <c r="B175" s="2" t="s">
        <v>326</v>
      </c>
      <c r="C175" s="31">
        <v>10398670</v>
      </c>
      <c r="D175" s="18">
        <v>0</v>
      </c>
      <c r="E175" s="21"/>
      <c r="F175" s="22"/>
    </row>
    <row r="176" spans="1:6" ht="74.25" customHeight="1">
      <c r="A176" s="2" t="s">
        <v>327</v>
      </c>
      <c r="B176" s="2" t="s">
        <v>328</v>
      </c>
      <c r="C176" s="31">
        <v>10398670</v>
      </c>
      <c r="D176" s="18">
        <v>0</v>
      </c>
      <c r="E176" s="21"/>
      <c r="F176" s="22"/>
    </row>
    <row r="177" spans="1:6" ht="91.5" customHeight="1">
      <c r="A177" s="2" t="s">
        <v>329</v>
      </c>
      <c r="B177" s="2" t="s">
        <v>330</v>
      </c>
      <c r="C177" s="31">
        <v>10398670</v>
      </c>
      <c r="D177" s="18">
        <v>0</v>
      </c>
      <c r="E177" s="21"/>
      <c r="F177" s="22"/>
    </row>
    <row r="178" spans="1:6" ht="86.25">
      <c r="A178" s="3" t="s">
        <v>331</v>
      </c>
      <c r="B178" s="3" t="s">
        <v>332</v>
      </c>
      <c r="C178" s="32">
        <v>0</v>
      </c>
      <c r="D178" s="19">
        <v>2952</v>
      </c>
      <c r="E178" s="23"/>
      <c r="F178" s="24"/>
    </row>
    <row r="179" spans="1:6" ht="105">
      <c r="A179" s="2" t="s">
        <v>333</v>
      </c>
      <c r="B179" s="2" t="s">
        <v>334</v>
      </c>
      <c r="C179" s="31">
        <v>0</v>
      </c>
      <c r="D179" s="18">
        <v>2952</v>
      </c>
      <c r="E179" s="21"/>
      <c r="F179" s="22"/>
    </row>
    <row r="180" spans="1:6" ht="90.75" customHeight="1">
      <c r="A180" s="2" t="s">
        <v>335</v>
      </c>
      <c r="B180" s="2" t="s">
        <v>336</v>
      </c>
      <c r="C180" s="31">
        <v>0</v>
      </c>
      <c r="D180" s="18">
        <v>2952</v>
      </c>
      <c r="E180" s="21"/>
      <c r="F180" s="22"/>
    </row>
    <row r="181" spans="1:6" ht="33" customHeight="1">
      <c r="A181" s="2" t="s">
        <v>337</v>
      </c>
      <c r="B181" s="2" t="s">
        <v>338</v>
      </c>
      <c r="C181" s="31">
        <v>0</v>
      </c>
      <c r="D181" s="18">
        <v>2952</v>
      </c>
      <c r="E181" s="21"/>
      <c r="F181" s="22"/>
    </row>
    <row r="182" spans="1:6" ht="34.5" customHeight="1">
      <c r="A182" s="2" t="s">
        <v>339</v>
      </c>
      <c r="B182" s="2" t="s">
        <v>340</v>
      </c>
      <c r="C182" s="31">
        <v>0</v>
      </c>
      <c r="D182" s="18">
        <v>2952</v>
      </c>
      <c r="E182" s="21"/>
      <c r="F182" s="22"/>
    </row>
    <row r="183" spans="1:6" ht="57.75">
      <c r="A183" s="3" t="s">
        <v>341</v>
      </c>
      <c r="B183" s="3" t="s">
        <v>342</v>
      </c>
      <c r="C183" s="32">
        <v>0</v>
      </c>
      <c r="D183" s="19">
        <v>-294502</v>
      </c>
      <c r="E183" s="23"/>
      <c r="F183" s="24"/>
    </row>
    <row r="184" spans="1:6" ht="60">
      <c r="A184" s="2" t="s">
        <v>343</v>
      </c>
      <c r="B184" s="2" t="s">
        <v>344</v>
      </c>
      <c r="C184" s="31">
        <v>0</v>
      </c>
      <c r="D184" s="18">
        <v>-294502</v>
      </c>
      <c r="E184" s="21"/>
      <c r="F184" s="22"/>
    </row>
    <row r="185" spans="1:6" ht="75">
      <c r="A185" s="2" t="s">
        <v>345</v>
      </c>
      <c r="B185" s="2" t="s">
        <v>346</v>
      </c>
      <c r="C185" s="31">
        <v>0</v>
      </c>
      <c r="D185" s="18">
        <v>-79434</v>
      </c>
      <c r="E185" s="21"/>
      <c r="F185" s="22"/>
    </row>
    <row r="186" spans="1:6" ht="90">
      <c r="A186" s="2" t="s">
        <v>347</v>
      </c>
      <c r="B186" s="2" t="s">
        <v>348</v>
      </c>
      <c r="C186" s="31">
        <v>0</v>
      </c>
      <c r="D186" s="18">
        <v>-158868</v>
      </c>
      <c r="E186" s="21"/>
      <c r="F186" s="22"/>
    </row>
    <row r="187" spans="1:6" ht="60">
      <c r="A187" s="2" t="s">
        <v>349</v>
      </c>
      <c r="B187" s="2" t="s">
        <v>350</v>
      </c>
      <c r="C187" s="31">
        <v>0</v>
      </c>
      <c r="D187" s="18">
        <v>-56200</v>
      </c>
      <c r="E187" s="21"/>
      <c r="F187" s="22"/>
    </row>
  </sheetData>
  <sheetProtection/>
  <mergeCells count="2">
    <mergeCell ref="B5:C5"/>
    <mergeCell ref="A1:F1"/>
  </mergeCells>
  <printOptions/>
  <pageMargins left="0.699999988079071" right="0.699999988079071" top="0.75" bottom="0.75" header="0.30000001192092896" footer="0.30000001192092896"/>
  <pageSetup errors="blank" fitToHeight="0" fitToWidth="1" horizontalDpi="600" verticalDpi="600" orientation="portrait" scale="60" r:id="rId1"/>
  <rowBreaks count="1" manualBreakCount="1">
    <brk id="167" max="5" man="1"/>
  </rowBreaks>
</worksheet>
</file>

<file path=docProps/app.xml><?xml version="1.0" encoding="utf-8"?>
<Properties xmlns="http://schemas.openxmlformats.org/officeDocument/2006/extended-properties" xmlns:vt="http://schemas.openxmlformats.org/officeDocument/2006/docPropsVTypes">
  <Application>DevExpress Office File API/21.2.5.0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Kostolomova</dc:creator>
  <cp:keywords/>
  <dc:description/>
  <cp:lastModifiedBy>Ежова</cp:lastModifiedBy>
  <cp:lastPrinted>2024-02-21T14:52:04Z</cp:lastPrinted>
  <dcterms:created xsi:type="dcterms:W3CDTF">2024-02-13T11:10:11Z</dcterms:created>
  <dcterms:modified xsi:type="dcterms:W3CDTF">2024-02-27T11:08:06Z</dcterms:modified>
  <cp:category/>
  <cp:version/>
  <cp:contentType/>
  <cp:contentStatus/>
</cp:coreProperties>
</file>