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5775"/>
  </bookViews>
  <sheets>
    <sheet name="Расходы" sheetId="1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360" i="1" l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6" i="1"/>
  <c r="E6" i="1"/>
</calcChain>
</file>

<file path=xl/sharedStrings.xml><?xml version="1.0" encoding="utf-8"?>
<sst xmlns="http://schemas.openxmlformats.org/spreadsheetml/2006/main" count="716" uniqueCount="452">
  <si>
    <t>2. Расходы бюджета</t>
  </si>
  <si>
    <t>Наименование 
показателя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</si>
  <si>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</si>
  <si>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</si>
  <si>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</si>
  <si>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</si>
  <si>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 
(гр. 3 - гр. 4)</t>
  </si>
  <si>
    <t>Расходы бюджета - ИТОГО</t>
  </si>
  <si>
    <t>х</t>
  </si>
  <si>
    <t xml:space="preserve">в том числе: 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</si>
  <si>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</si>
  <si>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</si>
  <si>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</si>
  <si>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</si>
  <si>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</si>
  <si>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</si>
  <si>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</si>
  <si>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</si>
  <si>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</si>
  <si>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</si>
  <si>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</si>
  <si>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</si>
  <si>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</si>
  <si>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</si>
  <si>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</si>
  <si>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</si>
  <si>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</si>
  <si>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</si>
  <si>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</si>
  <si>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</si>
  <si>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</si>
  <si>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</si>
  <si>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</si>
  <si>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</si>
  <si>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</si>
  <si>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</si>
  <si>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</si>
  <si>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</si>
  <si>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</si>
  <si>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</si>
  <si>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</si>
  <si>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</si>
  <si>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</si>
  <si>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</si>
  <si>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</si>
  <si>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</si>
  <si>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</si>
  <si>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</si>
  <si>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</si>
  <si>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</si>
  <si>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</si>
  <si>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</si>
  <si>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</si>
  <si>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</si>
  <si>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</si>
  <si>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</si>
  <si>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</si>
  <si>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</si>
  <si>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</si>
  <si>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</si>
  <si>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</si>
  <si>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</si>
  <si>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</si>
  <si>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</si>
  <si>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</si>
  <si>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</si>
  <si>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</si>
  <si>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</si>
  <si>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</si>
  <si>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</si>
  <si>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</si>
  <si>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</si>
  <si>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</si>
  <si>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</si>
  <si>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</si>
  <si>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</si>
  <si>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</si>
  <si>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</si>
  <si>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</si>
  <si>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</si>
  <si>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</si>
  <si>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</si>
  <si>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</si>
  <si>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</si>
  <si>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</si>
  <si>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</si>
  <si>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</si>
  <si>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</si>
  <si>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</si>
  <si>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</si>
  <si>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</si>
  <si>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</si>
  <si>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</si>
  <si>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</si>
  <si>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</si>
  <si>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</si>
  <si>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</si>
  <si>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</si>
  <si>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</si>
  <si>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</si>
  <si>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</si>
  <si>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</si>
  <si>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</si>
  <si>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</si>
  <si>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</si>
  <si>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</si>
  <si>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</si>
  <si>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</si>
  <si>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</si>
  <si>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</si>
  <si>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</si>
  <si>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</si>
  <si>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</si>
  <si>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</si>
  <si>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</si>
  <si>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</si>
  <si>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</si>
  <si>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</si>
  <si>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</si>
  <si>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</si>
  <si>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</si>
  <si>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</si>
  <si>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</si>
  <si>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</si>
  <si>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</si>
  <si>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</si>
  <si>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</si>
  <si>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</si>
  <si>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</si>
  <si>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</si>
  <si>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</si>
  <si>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</si>
  <si>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</si>
  <si>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</si>
  <si>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</si>
  <si>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</si>
  <si>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</si>
  <si>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</si>
  <si>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</si>
  <si>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</si>
  <si>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</si>
  <si>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</si>
  <si>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</si>
  <si>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</si>
  <si>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</si>
  <si>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</si>
  <si>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</si>
  <si>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</si>
  <si>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</si>
  <si>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</si>
  <si>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</si>
  <si>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</si>
  <si>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</si>
  <si>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</si>
  <si>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</si>
  <si>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</si>
  <si>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</si>
  <si>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</si>
  <si>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</si>
  <si>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</si>
  <si>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</si>
  <si>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</si>
  <si>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</si>
  <si>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</si>
  <si>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</si>
  <si>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</si>
  <si>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</si>
  <si>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</si>
  <si>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</si>
  <si>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</si>
  <si>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</si>
  <si>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</si>
  <si>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</si>
  <si>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</si>
  <si>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</si>
  <si>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</si>
  <si>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</si>
  <si>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</si>
  <si>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</si>
  <si>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</si>
  <si>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</si>
  <si>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</si>
  <si>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</si>
  <si>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</si>
  <si>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</si>
  <si>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</si>
  <si>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</si>
  <si>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</si>
  <si>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</si>
  <si>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</si>
  <si>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</si>
  <si>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</si>
  <si>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</si>
  <si>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</si>
  <si>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</si>
  <si>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</si>
  <si>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</si>
  <si>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</si>
  <si>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</si>
  <si>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</si>
  <si>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</si>
  <si>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</si>
  <si>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</si>
  <si>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</si>
  <si>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</si>
  <si>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</si>
  <si>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</si>
  <si>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</si>
  <si>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</si>
  <si>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</si>
  <si>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</si>
  <si>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</si>
  <si>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</si>
  <si>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</si>
  <si>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</si>
  <si>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</si>
  <si>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</si>
  <si>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</si>
  <si>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</si>
  <si>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</si>
  <si>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</si>
  <si>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</si>
  <si>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</si>
  <si>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</si>
  <si>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</si>
  <si>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</si>
  <si>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</si>
  <si>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</si>
  <si>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</si>
  <si>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</si>
  <si>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</si>
  <si>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</si>
  <si>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</si>
  <si>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</si>
  <si>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</si>
  <si>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</si>
  <si>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</si>
  <si>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</si>
  <si>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</si>
  <si>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</si>
  <si>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</si>
  <si>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</si>
  <si>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</si>
  <si>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</si>
  <si>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</si>
  <si>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</si>
  <si>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</si>
  <si>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</si>
  <si>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</si>
  <si>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</si>
  <si>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</si>
  <si>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</si>
  <si>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</si>
  <si>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</si>
  <si>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</si>
  <si>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</si>
  <si>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</si>
  <si>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</si>
  <si>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</si>
  <si>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</si>
  <si>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</si>
  <si>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</si>
  <si>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</si>
  <si>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</si>
  <si>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</si>
  <si>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</si>
  <si>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</si>
  <si>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</si>
  <si>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</si>
  <si>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</si>
  <si>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</si>
  <si>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</si>
  <si>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</si>
  <si>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</si>
  <si>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</si>
  <si>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</si>
  <si>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</si>
  <si>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</si>
  <si>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</si>
  <si>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</si>
  <si>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</si>
  <si>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</si>
  <si>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</si>
  <si>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</si>
  <si>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</si>
  <si>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</si>
  <si>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</si>
  <si>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</si>
  <si>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</si>
  <si>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</si>
  <si>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</si>
  <si>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</si>
  <si>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</si>
  <si>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</si>
  <si>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</si>
  <si>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</si>
  <si>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</si>
  <si>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</si>
  <si>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</si>
  <si>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</si>
  <si>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</si>
  <si>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</si>
  <si>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</si>
  <si>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</si>
  <si>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</si>
  <si>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</si>
  <si>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</si>
  <si>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</si>
  <si>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</si>
  <si>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</si>
  <si>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</si>
  <si>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</si>
  <si>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</si>
  <si>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</si>
  <si>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</si>
  <si>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</si>
  <si>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</si>
  <si>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</si>
  <si>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</si>
  <si>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</si>
  <si>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</si>
  <si>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</si>
  <si>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</si>
  <si>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</si>
  <si>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</si>
  <si>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</si>
  <si>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</si>
  <si>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</si>
  <si>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</si>
  <si>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</si>
  <si>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</si>
  <si>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</si>
  <si>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</si>
  <si>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</si>
  <si>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</si>
  <si>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</si>
  <si>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</si>
  <si>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</si>
  <si>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</si>
  <si>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</si>
  <si>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</si>
  <si>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</si>
  <si>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</si>
  <si>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</si>
  <si>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</si>
  <si>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</si>
  <si>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</si>
  <si>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</si>
  <si>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</si>
  <si>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</si>
  <si>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</si>
  <si>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</si>
  <si>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</si>
  <si>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</si>
  <si>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</si>
  <si>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</si>
  <si>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</si>
  <si>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</si>
  <si>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</si>
  <si>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</si>
  <si>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</si>
  <si>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</si>
  <si>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</si>
  <si>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</si>
  <si>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</si>
  <si>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</si>
  <si>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</si>
  <si>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</si>
  <si>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</si>
  <si>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</si>
  <si>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</si>
  <si>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</si>
  <si>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</si>
  <si>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</si>
  <si>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</si>
  <si>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</si>
  <si>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</si>
  <si>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</si>
  <si>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</si>
  <si>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</si>
  <si>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</si>
  <si>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</si>
  <si>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</si>
  <si>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</si>
  <si>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</si>
  <si>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</si>
  <si>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</si>
  <si>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</si>
  <si>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</si>
  <si>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</si>
  <si>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</si>
  <si>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</si>
  <si>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</si>
  <si>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</si>
  <si>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</si>
  <si>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</si>
  <si>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</si>
  <si>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</si>
  <si>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</si>
  <si>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</si>
  <si>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</si>
  <si>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</si>
  <si>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</si>
  <si>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</si>
  <si>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</si>
  <si>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</si>
  <si>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</si>
  <si>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</si>
  <si>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</si>
  <si>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</si>
  <si>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</si>
  <si>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</si>
  <si>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</si>
  <si>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</si>
  <si>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</si>
  <si>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</si>
  <si>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</si>
  <si>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</si>
  <si>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</si>
  <si>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</si>
  <si>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</si>
  <si>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</si>
  <si>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</si>
  <si>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000 1105 0000000000 113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</si>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</sst>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8" x14ac:knownFonts="1">
    <font>
      <sz val="11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scheme val="minor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68">
    <xf numFmtId="0" fontId="0" fillId="0" borderId="0"/>
    <xf numFmtId="0" fontId="1" fillId="0" borderId="0">
      <alignment horizontal="left" wrapText="1"/>
    </xf>
    <xf numFmtId="49" fontId="1" fillId="0" borderId="0">
      <alignment horizontal="center"/>
    </xf>
    <xf numFmtId="0" fontId="2" fillId="0" borderId="0"/>
    <xf numFmtId="0" fontId="4" fillId="0" borderId="0"/>
    <xf numFmtId="0" fontId="1" fillId="0" borderId="1">
      <alignment horizontal="left"/>
    </xf>
    <xf numFmtId="49" fontId="1" fillId="0" borderId="1"/>
    <xf numFmtId="0" fontId="2" fillId="0" borderId="1"/>
    <xf numFmtId="0" fontId="1" fillId="0" borderId="3">
      <alignment horizontal="left" wrapText="1" indent="2"/>
    </xf>
    <xf numFmtId="49" fontId="1" fillId="0" borderId="4">
      <alignment horizontal="center"/>
    </xf>
    <xf numFmtId="4" fontId="1" fillId="0" borderId="4">
      <alignment horizontal="right"/>
    </xf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4" fillId="0" borderId="1"/>
    <xf numFmtId="0" fontId="1" fillId="0" borderId="5">
      <alignment horizontal="left" wrapText="1" indent="1"/>
    </xf>
    <xf numFmtId="0" fontId="1" fillId="0" borderId="6">
      <alignment horizontal="left" wrapText="1"/>
    </xf>
    <xf numFmtId="0" fontId="1" fillId="0" borderId="6">
      <alignment horizontal="left" wrapText="1" indent="2"/>
    </xf>
    <xf numFmtId="0" fontId="2" fillId="0" borderId="7"/>
    <xf numFmtId="0" fontId="1" fillId="0" borderId="0">
      <alignment horizontal="center" wrapText="1"/>
    </xf>
    <xf numFmtId="49" fontId="1" fillId="0" borderId="1">
      <alignment horizontal="left"/>
    </xf>
    <xf numFmtId="49" fontId="1" fillId="0" borderId="8">
      <alignment horizontal="center" wrapText="1"/>
    </xf>
    <xf numFmtId="49" fontId="1" fillId="0" borderId="8">
      <alignment horizontal="center"/>
    </xf>
    <xf numFmtId="0" fontId="4" fillId="0" borderId="0">
      <alignment horizontal="center"/>
    </xf>
    <xf numFmtId="49" fontId="1" fillId="0" borderId="9">
      <alignment horizontal="center"/>
    </xf>
    <xf numFmtId="0" fontId="1" fillId="0" borderId="10">
      <alignment horizontal="left" wrapText="1" indent="1"/>
    </xf>
    <xf numFmtId="0" fontId="1" fillId="0" borderId="11">
      <alignment horizontal="left" wrapText="1"/>
    </xf>
    <xf numFmtId="0" fontId="1" fillId="0" borderId="11">
      <alignment horizontal="left" wrapText="1" indent="2"/>
    </xf>
    <xf numFmtId="0" fontId="2" fillId="0" borderId="12"/>
    <xf numFmtId="0" fontId="2" fillId="0" borderId="13"/>
    <xf numFmtId="0" fontId="4" fillId="0" borderId="14">
      <alignment horizontal="center" vertical="center" textRotation="90" wrapText="1"/>
    </xf>
    <xf numFmtId="0" fontId="4" fillId="0" borderId="7">
      <alignment horizontal="center" vertical="center" textRotation="90" wrapText="1"/>
    </xf>
    <xf numFmtId="0" fontId="1" fillId="0" borderId="0">
      <alignment vertical="center"/>
    </xf>
    <xf numFmtId="0" fontId="4" fillId="0" borderId="1">
      <alignment horizontal="center" vertical="center" textRotation="90" wrapText="1"/>
    </xf>
    <xf numFmtId="0" fontId="4" fillId="0" borderId="7">
      <alignment horizontal="center" vertical="center" textRotation="90"/>
    </xf>
    <xf numFmtId="0" fontId="4" fillId="0" borderId="1">
      <alignment horizontal="center" vertical="center" textRotation="90"/>
    </xf>
    <xf numFmtId="0" fontId="4" fillId="0" borderId="14">
      <alignment horizontal="center" vertical="center" textRotation="90"/>
    </xf>
    <xf numFmtId="0" fontId="4" fillId="0" borderId="4">
      <alignment horizontal="center" vertical="center" textRotation="90"/>
    </xf>
    <xf numFmtId="0" fontId="10" fillId="0" borderId="1">
      <alignment wrapText="1"/>
    </xf>
    <xf numFmtId="0" fontId="10" fillId="0" borderId="7">
      <alignment wrapText="1"/>
    </xf>
    <xf numFmtId="0" fontId="1" fillId="0" borderId="4">
      <alignment horizontal="center" vertical="top" wrapText="1"/>
    </xf>
    <xf numFmtId="0" fontId="4" fillId="0" borderId="15"/>
    <xf numFmtId="49" fontId="11" fillId="0" borderId="16">
      <alignment horizontal="left" vertical="center" wrapText="1"/>
    </xf>
    <xf numFmtId="49" fontId="1" fillId="0" borderId="17">
      <alignment horizontal="left" vertical="center" wrapText="1" indent="2"/>
    </xf>
    <xf numFmtId="49" fontId="1" fillId="0" borderId="18">
      <alignment horizontal="left" vertical="center" wrapText="1" indent="3"/>
    </xf>
    <xf numFmtId="49" fontId="1" fillId="0" borderId="16">
      <alignment horizontal="left" vertical="center" wrapText="1" indent="3"/>
    </xf>
    <xf numFmtId="49" fontId="1" fillId="0" borderId="19">
      <alignment horizontal="left" vertical="center" wrapText="1" indent="3"/>
    </xf>
    <xf numFmtId="0" fontId="11" fillId="0" borderId="15">
      <alignment horizontal="left" vertical="center" wrapText="1"/>
    </xf>
    <xf numFmtId="49" fontId="1" fillId="0" borderId="7">
      <alignment horizontal="left" vertical="center" wrapText="1" indent="3"/>
    </xf>
    <xf numFmtId="49" fontId="1" fillId="0" borderId="0">
      <alignment horizontal="left" vertical="center" wrapText="1" indent="3"/>
    </xf>
    <xf numFmtId="49" fontId="1" fillId="0" borderId="1">
      <alignment horizontal="left" vertical="center" wrapText="1" indent="3"/>
    </xf>
    <xf numFmtId="49" fontId="11" fillId="0" borderId="15">
      <alignment horizontal="left" vertical="center" wrapText="1"/>
    </xf>
    <xf numFmtId="0" fontId="1" fillId="0" borderId="16">
      <alignment horizontal="left" vertical="center" wrapText="1"/>
    </xf>
    <xf numFmtId="0" fontId="1" fillId="0" borderId="19">
      <alignment horizontal="left" vertical="center" wrapText="1"/>
    </xf>
    <xf numFmtId="49" fontId="1" fillId="0" borderId="16">
      <alignment horizontal="left" vertical="center" wrapText="1"/>
    </xf>
    <xf numFmtId="49" fontId="1" fillId="0" borderId="19">
      <alignment horizontal="left" vertical="center" wrapText="1"/>
    </xf>
    <xf numFmtId="49" fontId="4" fillId="0" borderId="20">
      <alignment horizontal="center"/>
    </xf>
    <xf numFmtId="49" fontId="4" fillId="0" borderId="21">
      <alignment horizontal="center" vertical="center" wrapText="1"/>
    </xf>
    <xf numFmtId="49" fontId="1" fillId="0" borderId="22">
      <alignment horizontal="center" vertical="center" wrapText="1"/>
    </xf>
    <xf numFmtId="49" fontId="1" fillId="0" borderId="8">
      <alignment horizontal="center" vertical="center" wrapText="1"/>
    </xf>
    <xf numFmtId="49" fontId="1" fillId="0" borderId="21">
      <alignment horizontal="center" vertical="center" wrapText="1"/>
    </xf>
    <xf numFmtId="49" fontId="1" fillId="0" borderId="23">
      <alignment horizontal="center" vertical="center" wrapText="1"/>
    </xf>
    <xf numFmtId="49" fontId="1" fillId="0" borderId="24">
      <alignment horizontal="center" vertical="center" wrapText="1"/>
    </xf>
    <xf numFmtId="49" fontId="1" fillId="0" borderId="0">
      <alignment horizontal="center" vertical="center" wrapText="1"/>
    </xf>
    <xf numFmtId="49" fontId="1" fillId="0" borderId="1">
      <alignment horizontal="center" vertical="center" wrapText="1"/>
    </xf>
    <xf numFmtId="49" fontId="4" fillId="0" borderId="20">
      <alignment horizontal="center" vertical="center" wrapText="1"/>
    </xf>
    <xf numFmtId="0" fontId="4" fillId="0" borderId="20">
      <alignment horizontal="center" vertical="center"/>
    </xf>
    <xf numFmtId="0" fontId="1" fillId="0" borderId="22">
      <alignment horizontal="center" vertical="center"/>
    </xf>
    <xf numFmtId="0" fontId="1" fillId="0" borderId="8">
      <alignment horizontal="center" vertical="center"/>
    </xf>
    <xf numFmtId="0" fontId="1" fillId="0" borderId="21">
      <alignment horizontal="center" vertical="center"/>
    </xf>
    <xf numFmtId="0" fontId="4" fillId="0" borderId="21">
      <alignment horizontal="center" vertical="center"/>
    </xf>
    <xf numFmtId="0" fontId="1" fillId="0" borderId="23">
      <alignment horizontal="center" vertical="center"/>
    </xf>
    <xf numFmtId="49" fontId="4" fillId="0" borderId="20">
      <alignment horizontal="center" vertical="center"/>
    </xf>
    <xf numFmtId="49" fontId="1" fillId="0" borderId="22">
      <alignment horizontal="center" vertical="center"/>
    </xf>
    <xf numFmtId="49" fontId="1" fillId="0" borderId="8">
      <alignment horizontal="center" vertical="center"/>
    </xf>
    <xf numFmtId="49" fontId="1" fillId="0" borderId="21">
      <alignment horizontal="center" vertical="center"/>
    </xf>
    <xf numFmtId="49" fontId="1" fillId="0" borderId="23">
      <alignment horizontal="center" vertical="center"/>
    </xf>
    <xf numFmtId="49" fontId="1" fillId="0" borderId="4">
      <alignment horizontal="center" vertical="top" wrapText="1"/>
    </xf>
    <xf numFmtId="0" fontId="1" fillId="0" borderId="12"/>
    <xf numFmtId="4" fontId="1" fillId="0" borderId="25">
      <alignment horizontal="right"/>
    </xf>
    <xf numFmtId="4" fontId="1" fillId="0" borderId="24">
      <alignment horizontal="right"/>
    </xf>
    <xf numFmtId="4" fontId="1" fillId="0" borderId="0">
      <alignment horizontal="right" shrinkToFit="1"/>
    </xf>
    <xf numFmtId="4" fontId="1" fillId="0" borderId="1">
      <alignment horizontal="right"/>
    </xf>
    <xf numFmtId="49" fontId="1" fillId="0" borderId="1">
      <alignment horizontal="center" wrapText="1"/>
    </xf>
    <xf numFmtId="0" fontId="1" fillId="0" borderId="7">
      <alignment horizontal="center"/>
    </xf>
    <xf numFmtId="0" fontId="12" fillId="0" borderId="1"/>
    <xf numFmtId="0" fontId="12" fillId="0" borderId="7"/>
    <xf numFmtId="0" fontId="1" fillId="0" borderId="1">
      <alignment horizontal="center"/>
    </xf>
    <xf numFmtId="49" fontId="1" fillId="0" borderId="7">
      <alignment horizontal="center"/>
    </xf>
    <xf numFmtId="49" fontId="1" fillId="0" borderId="0">
      <alignment horizontal="left"/>
    </xf>
    <xf numFmtId="4" fontId="1" fillId="0" borderId="12">
      <alignment horizontal="right"/>
    </xf>
    <xf numFmtId="0" fontId="1" fillId="0" borderId="4">
      <alignment horizontal="center" vertical="top"/>
    </xf>
    <xf numFmtId="4" fontId="1" fillId="0" borderId="13">
      <alignment horizontal="right"/>
    </xf>
    <xf numFmtId="4" fontId="1" fillId="0" borderId="26">
      <alignment horizontal="right"/>
    </xf>
    <xf numFmtId="0" fontId="1" fillId="0" borderId="13"/>
    <xf numFmtId="0" fontId="10" fillId="0" borderId="4">
      <alignment wrapText="1"/>
    </xf>
    <xf numFmtId="0" fontId="9" fillId="0" borderId="27"/>
    <xf numFmtId="0" fontId="2" fillId="2" borderId="0"/>
    <xf numFmtId="0" fontId="13" fillId="0" borderId="0"/>
    <xf numFmtId="0" fontId="1" fillId="0" borderId="0">
      <alignment horizontal="left"/>
    </xf>
    <xf numFmtId="0" fontId="1" fillId="0" borderId="0"/>
    <xf numFmtId="0" fontId="9" fillId="0" borderId="0"/>
    <xf numFmtId="49" fontId="1" fillId="0" borderId="4">
      <alignment horizontal="center" vertical="center" wrapText="1"/>
    </xf>
    <xf numFmtId="0" fontId="1" fillId="0" borderId="28">
      <alignment horizontal="left" wrapText="1"/>
    </xf>
    <xf numFmtId="0" fontId="1" fillId="0" borderId="6">
      <alignment horizontal="left" wrapText="1" indent="1"/>
    </xf>
    <xf numFmtId="0" fontId="9" fillId="0" borderId="0"/>
    <xf numFmtId="0" fontId="14" fillId="0" borderId="0">
      <alignment horizontal="center" vertical="top"/>
    </xf>
    <xf numFmtId="0" fontId="1" fillId="0" borderId="7">
      <alignment horizontal="left"/>
    </xf>
    <xf numFmtId="49" fontId="1" fillId="0" borderId="20">
      <alignment horizontal="center" wrapText="1"/>
    </xf>
    <xf numFmtId="49" fontId="1" fillId="0" borderId="22">
      <alignment horizontal="center" wrapText="1"/>
    </xf>
    <xf numFmtId="49" fontId="1" fillId="0" borderId="21">
      <alignment horizontal="center"/>
    </xf>
    <xf numFmtId="0" fontId="1" fillId="0" borderId="24"/>
    <xf numFmtId="49" fontId="1" fillId="0" borderId="7"/>
    <xf numFmtId="49" fontId="1" fillId="0" borderId="0"/>
    <xf numFmtId="49" fontId="1" fillId="0" borderId="29">
      <alignment horizontal="center"/>
    </xf>
    <xf numFmtId="49" fontId="1" fillId="0" borderId="12">
      <alignment horizontal="center"/>
    </xf>
    <xf numFmtId="49" fontId="1" fillId="0" borderId="25">
      <alignment horizontal="center" vertical="center" wrapText="1"/>
    </xf>
    <xf numFmtId="0" fontId="1" fillId="3" borderId="0"/>
    <xf numFmtId="0" fontId="15" fillId="0" borderId="0">
      <alignment horizontal="center" wrapText="1"/>
    </xf>
    <xf numFmtId="0" fontId="1" fillId="0" borderId="0">
      <alignment horizontal="center"/>
    </xf>
    <xf numFmtId="0" fontId="1" fillId="0" borderId="1">
      <alignment wrapText="1"/>
    </xf>
    <xf numFmtId="0" fontId="1" fillId="0" borderId="30">
      <alignment wrapText="1"/>
    </xf>
    <xf numFmtId="0" fontId="16" fillId="0" borderId="31"/>
    <xf numFmtId="49" fontId="17" fillId="0" borderId="32">
      <alignment horizontal="right"/>
    </xf>
    <xf numFmtId="0" fontId="1" fillId="0" borderId="32">
      <alignment horizontal="right"/>
    </xf>
    <xf numFmtId="0" fontId="16" fillId="0" borderId="1"/>
    <xf numFmtId="0" fontId="9" fillId="0" borderId="24"/>
    <xf numFmtId="0" fontId="1" fillId="0" borderId="25">
      <alignment horizontal="center"/>
    </xf>
    <xf numFmtId="49" fontId="2" fillId="0" borderId="33">
      <alignment horizontal="center"/>
    </xf>
    <xf numFmtId="165" fontId="1" fillId="0" borderId="34">
      <alignment horizontal="center"/>
    </xf>
    <xf numFmtId="0" fontId="1" fillId="0" borderId="35">
      <alignment horizontal="center"/>
    </xf>
    <xf numFmtId="49" fontId="1" fillId="0" borderId="36">
      <alignment horizontal="center"/>
    </xf>
    <xf numFmtId="49" fontId="1" fillId="0" borderId="34">
      <alignment horizontal="center"/>
    </xf>
    <xf numFmtId="0" fontId="1" fillId="0" borderId="34">
      <alignment horizontal="center"/>
    </xf>
    <xf numFmtId="49" fontId="1" fillId="0" borderId="37">
      <alignment horizontal="center"/>
    </xf>
    <xf numFmtId="0" fontId="16" fillId="0" borderId="0"/>
    <xf numFmtId="0" fontId="2" fillId="0" borderId="38"/>
    <xf numFmtId="0" fontId="2" fillId="0" borderId="27"/>
    <xf numFmtId="4" fontId="1" fillId="0" borderId="3">
      <alignment horizontal="right"/>
    </xf>
    <xf numFmtId="49" fontId="1" fillId="0" borderId="13">
      <alignment horizontal="center"/>
    </xf>
    <xf numFmtId="0" fontId="1" fillId="0" borderId="39">
      <alignment horizontal="left" wrapText="1"/>
    </xf>
    <xf numFmtId="0" fontId="1" fillId="0" borderId="11">
      <alignment horizontal="left" wrapText="1" indent="1"/>
    </xf>
    <xf numFmtId="0" fontId="1" fillId="0" borderId="40">
      <alignment horizontal="left" wrapText="1" indent="2"/>
    </xf>
    <xf numFmtId="0" fontId="1" fillId="3" borderId="24"/>
    <xf numFmtId="0" fontId="15" fillId="0" borderId="0">
      <alignment horizontal="left" wrapText="1"/>
    </xf>
    <xf numFmtId="49" fontId="2" fillId="0" borderId="0"/>
    <xf numFmtId="0" fontId="1" fillId="0" borderId="0">
      <alignment horizontal="right"/>
    </xf>
    <xf numFmtId="49" fontId="1" fillId="0" borderId="0">
      <alignment horizontal="right"/>
    </xf>
    <xf numFmtId="0" fontId="1" fillId="0" borderId="5">
      <alignment horizontal="left" wrapText="1"/>
    </xf>
    <xf numFmtId="0" fontId="1" fillId="0" borderId="30"/>
    <xf numFmtId="0" fontId="4" fillId="0" borderId="40">
      <alignment horizontal="left" wrapText="1"/>
    </xf>
    <xf numFmtId="49" fontId="1" fillId="0" borderId="0">
      <alignment horizontal="center" wrapText="1"/>
    </xf>
    <xf numFmtId="49" fontId="1" fillId="0" borderId="21">
      <alignment horizontal="center" wrapText="1"/>
    </xf>
    <xf numFmtId="0" fontId="1" fillId="0" borderId="41"/>
    <xf numFmtId="0" fontId="1" fillId="0" borderId="42">
      <alignment horizontal="center" wrapText="1"/>
    </xf>
    <xf numFmtId="0" fontId="2" fillId="0" borderId="24"/>
    <xf numFmtId="49" fontId="1" fillId="0" borderId="29">
      <alignment horizontal="center" wrapText="1"/>
    </xf>
    <xf numFmtId="49" fontId="1" fillId="0" borderId="43">
      <alignment horizontal="center" wrapText="1"/>
    </xf>
    <xf numFmtId="4" fontId="1" fillId="0" borderId="9">
      <alignment horizontal="right"/>
    </xf>
    <xf numFmtId="4" fontId="1" fillId="0" borderId="29">
      <alignment horizontal="right"/>
    </xf>
    <xf numFmtId="4" fontId="1" fillId="0" borderId="44">
      <alignment horizontal="right"/>
    </xf>
    <xf numFmtId="49" fontId="1" fillId="0" borderId="3">
      <alignment horizontal="center"/>
    </xf>
    <xf numFmtId="4" fontId="1" fillId="0" borderId="45">
      <alignment horizontal="right"/>
    </xf>
    <xf numFmtId="0" fontId="1" fillId="0" borderId="10">
      <alignment horizontal="left" wrapText="1"/>
    </xf>
    <xf numFmtId="0" fontId="4" fillId="0" borderId="34">
      <alignment horizontal="left" wrapText="1"/>
    </xf>
    <xf numFmtId="0" fontId="1" fillId="0" borderId="1"/>
  </cellStyleXfs>
  <cellXfs count="19">
    <xf numFmtId="0" fontId="0" fillId="0" borderId="0" xfId="0"/>
    <xf numFmtId="0" fontId="1" fillId="0" borderId="0" xfId="1" applyNumberFormat="1" applyProtection="1">
      <alignment horizontal="left" wrapText="1"/>
    </xf>
    <xf numFmtId="49" fontId="1" fillId="0" borderId="0" xfId="2" applyNumberFormat="1" applyProtection="1">
      <alignment horizontal="center"/>
    </xf>
    <xf numFmtId="0" fontId="2" fillId="0" borderId="0" xfId="3" applyNumberFormat="1" applyProtection="1"/>
    <xf numFmtId="0" fontId="0" fillId="0" borderId="0" xfId="0" applyProtection="1">
      <protection locked="0"/>
    </xf>
    <xf numFmtId="0" fontId="5" fillId="0" borderId="0" xfId="4" applyNumberFormat="1" applyFont="1" applyAlignment="1" applyProtection="1">
      <alignment horizontal="center"/>
    </xf>
    <xf numFmtId="0" fontId="1" fillId="0" borderId="1" xfId="5" applyNumberFormat="1" applyProtection="1">
      <alignment horizontal="left"/>
    </xf>
    <xf numFmtId="49" fontId="1" fillId="0" borderId="1" xfId="6" applyNumberFormat="1" applyProtection="1"/>
    <xf numFmtId="0" fontId="2" fillId="0" borderId="1" xfId="7" applyNumberFormat="1" applyProtection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8" applyNumberFormat="1" applyFont="1" applyBorder="1" applyProtection="1">
      <alignment horizontal="left" wrapText="1" indent="2"/>
    </xf>
    <xf numFmtId="49" fontId="7" fillId="0" borderId="2" xfId="9" applyNumberFormat="1" applyFont="1" applyBorder="1" applyProtection="1">
      <alignment horizontal="center"/>
    </xf>
    <xf numFmtId="4" fontId="7" fillId="0" borderId="2" xfId="10" applyNumberFormat="1" applyFont="1" applyBorder="1" applyProtection="1">
      <alignment horizontal="right"/>
    </xf>
    <xf numFmtId="164" fontId="7" fillId="0" borderId="2" xfId="10" applyNumberFormat="1" applyFont="1" applyBorder="1" applyProtection="1">
      <alignment horizontal="right"/>
    </xf>
    <xf numFmtId="0" fontId="8" fillId="0" borderId="2" xfId="8" applyNumberFormat="1" applyFont="1" applyBorder="1" applyProtection="1">
      <alignment horizontal="left" wrapText="1" indent="2"/>
    </xf>
    <xf numFmtId="49" fontId="8" fillId="0" borderId="2" xfId="9" applyNumberFormat="1" applyFont="1" applyBorder="1" applyProtection="1">
      <alignment horizontal="center"/>
    </xf>
    <xf numFmtId="4" fontId="8" fillId="0" borderId="2" xfId="10" applyNumberFormat="1" applyFont="1" applyBorder="1" applyProtection="1">
      <alignment horizontal="right"/>
    </xf>
    <xf numFmtId="164" fontId="8" fillId="0" borderId="2" xfId="10" applyNumberFormat="1" applyFont="1" applyBorder="1" applyProtection="1">
      <alignment horizontal="right"/>
    </xf>
  </cellXfs>
  <cellStyles count="168">
    <cellStyle name="br" xfId="11"/>
    <cellStyle name="col" xfId="12"/>
    <cellStyle name="style0" xfId="13"/>
    <cellStyle name="td" xfId="14"/>
    <cellStyle name="tr" xfId="15"/>
    <cellStyle name="xl100" xfId="16"/>
    <cellStyle name="xl101" xfId="17"/>
    <cellStyle name="xl102" xfId="18"/>
    <cellStyle name="xl103" xfId="19"/>
    <cellStyle name="xl104" xfId="20"/>
    <cellStyle name="xl105" xfId="21"/>
    <cellStyle name="xl106" xfId="22"/>
    <cellStyle name="xl107" xfId="23"/>
    <cellStyle name="xl108" xfId="24"/>
    <cellStyle name="xl109" xfId="25"/>
    <cellStyle name="xl110" xfId="26"/>
    <cellStyle name="xl111" xfId="27"/>
    <cellStyle name="xl112" xfId="28"/>
    <cellStyle name="xl113" xfId="29"/>
    <cellStyle name="xl114" xfId="30"/>
    <cellStyle name="xl115" xfId="31"/>
    <cellStyle name="xl116" xfId="32"/>
    <cellStyle name="xl117" xfId="33"/>
    <cellStyle name="xl118" xfId="34"/>
    <cellStyle name="xl119" xfId="35"/>
    <cellStyle name="xl120" xfId="36"/>
    <cellStyle name="xl121" xfId="37"/>
    <cellStyle name="xl122" xfId="38"/>
    <cellStyle name="xl123" xfId="39"/>
    <cellStyle name="xl124" xfId="40"/>
    <cellStyle name="xl125" xfId="41"/>
    <cellStyle name="xl126" xfId="42"/>
    <cellStyle name="xl127" xfId="43"/>
    <cellStyle name="xl128" xfId="44"/>
    <cellStyle name="xl129" xfId="45"/>
    <cellStyle name="xl130" xfId="46"/>
    <cellStyle name="xl131" xfId="47"/>
    <cellStyle name="xl132" xfId="48"/>
    <cellStyle name="xl133" xfId="49"/>
    <cellStyle name="xl134" xfId="50"/>
    <cellStyle name="xl135" xfId="51"/>
    <cellStyle name="xl136" xfId="52"/>
    <cellStyle name="xl137" xfId="53"/>
    <cellStyle name="xl138" xfId="54"/>
    <cellStyle name="xl139" xfId="55"/>
    <cellStyle name="xl140" xfId="56"/>
    <cellStyle name="xl141" xfId="57"/>
    <cellStyle name="xl142" xfId="58"/>
    <cellStyle name="xl143" xfId="59"/>
    <cellStyle name="xl144" xfId="60"/>
    <cellStyle name="xl145" xfId="61"/>
    <cellStyle name="xl146" xfId="62"/>
    <cellStyle name="xl147" xfId="63"/>
    <cellStyle name="xl148" xfId="64"/>
    <cellStyle name="xl149" xfId="65"/>
    <cellStyle name="xl150" xfId="66"/>
    <cellStyle name="xl151" xfId="67"/>
    <cellStyle name="xl152" xfId="68"/>
    <cellStyle name="xl153" xfId="69"/>
    <cellStyle name="xl154" xfId="70"/>
    <cellStyle name="xl155" xfId="71"/>
    <cellStyle name="xl156" xfId="72"/>
    <cellStyle name="xl157" xfId="73"/>
    <cellStyle name="xl158" xfId="74"/>
    <cellStyle name="xl159" xfId="75"/>
    <cellStyle name="xl160" xfId="76"/>
    <cellStyle name="xl161" xfId="77"/>
    <cellStyle name="xl162" xfId="78"/>
    <cellStyle name="xl163" xfId="79"/>
    <cellStyle name="xl164" xfId="80"/>
    <cellStyle name="xl165" xfId="81"/>
    <cellStyle name="xl166" xfId="82"/>
    <cellStyle name="xl167" xfId="83"/>
    <cellStyle name="xl168" xfId="84"/>
    <cellStyle name="xl169" xfId="85"/>
    <cellStyle name="xl170" xfId="86"/>
    <cellStyle name="xl171" xfId="87"/>
    <cellStyle name="xl172" xfId="88"/>
    <cellStyle name="xl173" xfId="89"/>
    <cellStyle name="xl174" xfId="90"/>
    <cellStyle name="xl175" xfId="91"/>
    <cellStyle name="xl176" xfId="92"/>
    <cellStyle name="xl177" xfId="93"/>
    <cellStyle name="xl178" xfId="94"/>
    <cellStyle name="xl179" xfId="95"/>
    <cellStyle name="xl180" xfId="96"/>
    <cellStyle name="xl181" xfId="97"/>
    <cellStyle name="xl182" xfId="98"/>
    <cellStyle name="xl21" xfId="99"/>
    <cellStyle name="xl22" xfId="4"/>
    <cellStyle name="xl23" xfId="100"/>
    <cellStyle name="xl24" xfId="101"/>
    <cellStyle name="xl25" xfId="102"/>
    <cellStyle name="xl26" xfId="103"/>
    <cellStyle name="xl27" xfId="3"/>
    <cellStyle name="xl28" xfId="104"/>
    <cellStyle name="xl29" xfId="105"/>
    <cellStyle name="xl30" xfId="106"/>
    <cellStyle name="xl31" xfId="8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9"/>
    <cellStyle name="xl44" xfId="118"/>
    <cellStyle name="xl45" xfId="10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7" xfId="140"/>
    <cellStyle name="xl68" xfId="141"/>
    <cellStyle name="xl69" xfId="142"/>
    <cellStyle name="xl70" xfId="143"/>
    <cellStyle name="xl71" xfId="144"/>
    <cellStyle name="xl72" xfId="145"/>
    <cellStyle name="xl73" xfId="146"/>
    <cellStyle name="xl74" xfId="147"/>
    <cellStyle name="xl75" xfId="148"/>
    <cellStyle name="xl76" xfId="149"/>
    <cellStyle name="xl77" xfId="1"/>
    <cellStyle name="xl78" xfId="5"/>
    <cellStyle name="xl79" xfId="150"/>
    <cellStyle name="xl80" xfId="151"/>
    <cellStyle name="xl81" xfId="152"/>
    <cellStyle name="xl82" xfId="153"/>
    <cellStyle name="xl83" xfId="154"/>
    <cellStyle name="xl84" xfId="155"/>
    <cellStyle name="xl85" xfId="156"/>
    <cellStyle name="xl86" xfId="157"/>
    <cellStyle name="xl87" xfId="2"/>
    <cellStyle name="xl88" xfId="158"/>
    <cellStyle name="xl89" xfId="159"/>
    <cellStyle name="xl90" xfId="6"/>
    <cellStyle name="xl91" xfId="160"/>
    <cellStyle name="xl92" xfId="161"/>
    <cellStyle name="xl93" xfId="162"/>
    <cellStyle name="xl94" xfId="163"/>
    <cellStyle name="xl95" xfId="164"/>
    <cellStyle name="xl96" xfId="165"/>
    <cellStyle name="xl97" xfId="166"/>
    <cellStyle name="xl98" xfId="167"/>
    <cellStyle name="xl99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0"/>
  <sheetViews>
    <sheetView tabSelected="1" zoomScaleNormal="100" zoomScaleSheetLayoutView="100" workbookViewId="0">
      <selection activeCell="B42" sqref="B42"/>
    </sheetView>
  </sheetViews>
  <sheetFormatPr defaultRowHeight="15" x14ac:dyDescent="0.25"/>
  <cols>
    <col min="1" max="1" width="53.85546875" style="4" customWidth="1"/>
    <col min="2" max="2" width="31.42578125" style="4" customWidth="1"/>
    <col min="3" max="4" width="17.28515625" style="4" bestFit="1" customWidth="1"/>
    <col min="5" max="5" width="17.5703125" style="4" customWidth="1"/>
    <col min="6" max="6" width="16.7109375" style="4" customWidth="1"/>
    <col min="7" max="16384" width="9.140625" style="4"/>
  </cols>
  <sheetData>
    <row r="1" spans="1:6" ht="7.5" customHeight="1" x14ac:dyDescent="0.25">
      <c r="A1" s="1"/>
      <c r="B1" s="2"/>
      <c r="C1" s="2"/>
      <c r="D1" s="3"/>
    </row>
    <row r="2" spans="1:6" ht="14.1" customHeight="1" x14ac:dyDescent="0.25">
      <c r="A2" s="5" t="s">
        <v>0</v>
      </c>
      <c r="B2" s="5"/>
      <c r="C2" s="5"/>
      <c r="D2" s="5"/>
      <c r="E2" s="5"/>
      <c r="F2" s="5"/>
    </row>
    <row r="3" spans="1:6" ht="12.95" customHeight="1" x14ac:dyDescent="0.25">
      <c r="A3" s="6"/>
      <c r="B3" s="6"/>
      <c r="C3" s="7"/>
      <c r="D3" s="8"/>
    </row>
    <row r="4" spans="1:6" ht="47.25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1.4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25.5" customHeight="1" x14ac:dyDescent="0.25">
      <c r="A6" s="11" t="s">
        <v>7</v>
      </c>
      <c r="B6" s="12" t="s">
        <v>8</v>
      </c>
      <c r="C6" s="13">
        <v>4728016443.6700001</v>
      </c>
      <c r="D6" s="13">
        <v>4465382888.7600002</v>
      </c>
      <c r="E6" s="14">
        <f>D6/C6*100</f>
        <v>94.445164097057628</v>
      </c>
      <c r="F6" s="13">
        <f>C6-D6</f>
        <v>262633554.90999985</v>
      </c>
    </row>
    <row r="7" spans="1:6" ht="14.25" customHeight="1" x14ac:dyDescent="0.25">
      <c r="A7" s="15" t="s">
        <v>9</v>
      </c>
      <c r="B7" s="16"/>
      <c r="C7" s="17"/>
      <c r="D7" s="17"/>
      <c r="E7" s="18"/>
      <c r="F7" s="17"/>
    </row>
    <row r="8" spans="1:6" ht="15.75" x14ac:dyDescent="0.25">
      <c r="A8" s="11" t="s">
        <v>10</v>
      </c>
      <c r="B8" s="12" t="s">
        <v>11</v>
      </c>
      <c r="C8" s="13">
        <v>350275070.12</v>
      </c>
      <c r="D8" s="13">
        <v>341165814.79000002</v>
      </c>
      <c r="E8" s="14">
        <f t="shared" ref="E8:E71" si="0">D8/C8*100</f>
        <v>97.399399469999608</v>
      </c>
      <c r="F8" s="13">
        <f t="shared" ref="F8:F71" si="1">C8-D8</f>
        <v>9109255.3299999833</v>
      </c>
    </row>
    <row r="9" spans="1:6" ht="47.25" x14ac:dyDescent="0.25">
      <c r="A9" s="15" t="s">
        <v>12</v>
      </c>
      <c r="B9" s="16" t="s">
        <v>13</v>
      </c>
      <c r="C9" s="17">
        <v>5866551.3600000003</v>
      </c>
      <c r="D9" s="17">
        <v>5808406.3600000003</v>
      </c>
      <c r="E9" s="18">
        <f t="shared" si="0"/>
        <v>99.00887256529532</v>
      </c>
      <c r="F9" s="17">
        <f t="shared" si="1"/>
        <v>58145</v>
      </c>
    </row>
    <row r="10" spans="1:6" ht="78.75" x14ac:dyDescent="0.25">
      <c r="A10" s="15" t="s">
        <v>14</v>
      </c>
      <c r="B10" s="16" t="s">
        <v>15</v>
      </c>
      <c r="C10" s="17">
        <v>5866551.3600000003</v>
      </c>
      <c r="D10" s="17">
        <v>5808406.3600000003</v>
      </c>
      <c r="E10" s="18">
        <f t="shared" si="0"/>
        <v>99.00887256529532</v>
      </c>
      <c r="F10" s="17">
        <f t="shared" si="1"/>
        <v>58145</v>
      </c>
    </row>
    <row r="11" spans="1:6" ht="31.5" x14ac:dyDescent="0.25">
      <c r="A11" s="15" t="s">
        <v>16</v>
      </c>
      <c r="B11" s="16" t="s">
        <v>17</v>
      </c>
      <c r="C11" s="17">
        <v>5866551.3600000003</v>
      </c>
      <c r="D11" s="17">
        <v>5808406.3600000003</v>
      </c>
      <c r="E11" s="18">
        <f t="shared" si="0"/>
        <v>99.00887256529532</v>
      </c>
      <c r="F11" s="17">
        <f t="shared" si="1"/>
        <v>58145</v>
      </c>
    </row>
    <row r="12" spans="1:6" ht="31.5" x14ac:dyDescent="0.25">
      <c r="A12" s="15" t="s">
        <v>18</v>
      </c>
      <c r="B12" s="16" t="s">
        <v>19</v>
      </c>
      <c r="C12" s="17">
        <v>4737846.79</v>
      </c>
      <c r="D12" s="17">
        <v>4737846.79</v>
      </c>
      <c r="E12" s="18">
        <f t="shared" si="0"/>
        <v>100</v>
      </c>
      <c r="F12" s="17">
        <f t="shared" si="1"/>
        <v>0</v>
      </c>
    </row>
    <row r="13" spans="1:6" ht="47.25" x14ac:dyDescent="0.25">
      <c r="A13" s="15" t="s">
        <v>20</v>
      </c>
      <c r="B13" s="16" t="s">
        <v>21</v>
      </c>
      <c r="C13" s="17">
        <v>200000</v>
      </c>
      <c r="D13" s="17">
        <v>141855</v>
      </c>
      <c r="E13" s="18">
        <f t="shared" si="0"/>
        <v>70.927499999999995</v>
      </c>
      <c r="F13" s="17">
        <f t="shared" si="1"/>
        <v>58145</v>
      </c>
    </row>
    <row r="14" spans="1:6" ht="63" x14ac:dyDescent="0.25">
      <c r="A14" s="15" t="s">
        <v>22</v>
      </c>
      <c r="B14" s="16" t="s">
        <v>23</v>
      </c>
      <c r="C14" s="17">
        <v>928704.57</v>
      </c>
      <c r="D14" s="17">
        <v>928704.57</v>
      </c>
      <c r="E14" s="18">
        <f t="shared" si="0"/>
        <v>100</v>
      </c>
      <c r="F14" s="17">
        <f t="shared" si="1"/>
        <v>0</v>
      </c>
    </row>
    <row r="15" spans="1:6" ht="63" x14ac:dyDescent="0.25">
      <c r="A15" s="15" t="s">
        <v>24</v>
      </c>
      <c r="B15" s="16" t="s">
        <v>25</v>
      </c>
      <c r="C15" s="17">
        <v>2383475.8199999998</v>
      </c>
      <c r="D15" s="17">
        <v>2365560.0099999998</v>
      </c>
      <c r="E15" s="18">
        <f t="shared" si="0"/>
        <v>99.248332630452268</v>
      </c>
      <c r="F15" s="17">
        <f t="shared" si="1"/>
        <v>17915.810000000056</v>
      </c>
    </row>
    <row r="16" spans="1:6" ht="78.75" x14ac:dyDescent="0.25">
      <c r="A16" s="15" t="s">
        <v>14</v>
      </c>
      <c r="B16" s="16" t="s">
        <v>26</v>
      </c>
      <c r="C16" s="17">
        <v>1683006.17</v>
      </c>
      <c r="D16" s="17">
        <v>1683006.16</v>
      </c>
      <c r="E16" s="18">
        <f t="shared" si="0"/>
        <v>99.999999405825108</v>
      </c>
      <c r="F16" s="17">
        <f t="shared" si="1"/>
        <v>1.0000000009313226E-2</v>
      </c>
    </row>
    <row r="17" spans="1:6" ht="31.5" x14ac:dyDescent="0.25">
      <c r="A17" s="15" t="s">
        <v>16</v>
      </c>
      <c r="B17" s="16" t="s">
        <v>27</v>
      </c>
      <c r="C17" s="17">
        <v>1683006.17</v>
      </c>
      <c r="D17" s="17">
        <v>1683006.16</v>
      </c>
      <c r="E17" s="18">
        <f t="shared" si="0"/>
        <v>99.999999405825108</v>
      </c>
      <c r="F17" s="17">
        <f t="shared" si="1"/>
        <v>1.0000000009313226E-2</v>
      </c>
    </row>
    <row r="18" spans="1:6" ht="31.5" x14ac:dyDescent="0.25">
      <c r="A18" s="15" t="s">
        <v>18</v>
      </c>
      <c r="B18" s="16" t="s">
        <v>28</v>
      </c>
      <c r="C18" s="17">
        <v>1251921.8400000001</v>
      </c>
      <c r="D18" s="17">
        <v>1251921.8400000001</v>
      </c>
      <c r="E18" s="18">
        <f t="shared" si="0"/>
        <v>100</v>
      </c>
      <c r="F18" s="17">
        <f t="shared" si="1"/>
        <v>0</v>
      </c>
    </row>
    <row r="19" spans="1:6" ht="47.25" x14ac:dyDescent="0.25">
      <c r="A19" s="15" t="s">
        <v>20</v>
      </c>
      <c r="B19" s="16" t="s">
        <v>29</v>
      </c>
      <c r="C19" s="17">
        <v>60079.040000000001</v>
      </c>
      <c r="D19" s="17">
        <v>60079.040000000001</v>
      </c>
      <c r="E19" s="18">
        <f t="shared" si="0"/>
        <v>100</v>
      </c>
      <c r="F19" s="17">
        <f t="shared" si="1"/>
        <v>0</v>
      </c>
    </row>
    <row r="20" spans="1:6" ht="63" x14ac:dyDescent="0.25">
      <c r="A20" s="15" t="s">
        <v>22</v>
      </c>
      <c r="B20" s="16" t="s">
        <v>30</v>
      </c>
      <c r="C20" s="17">
        <v>371005.29</v>
      </c>
      <c r="D20" s="17">
        <v>371005.28</v>
      </c>
      <c r="E20" s="18">
        <f t="shared" si="0"/>
        <v>99.999997304620663</v>
      </c>
      <c r="F20" s="17">
        <f t="shared" si="1"/>
        <v>9.9999999511055648E-3</v>
      </c>
    </row>
    <row r="21" spans="1:6" ht="31.5" x14ac:dyDescent="0.25">
      <c r="A21" s="15" t="s">
        <v>31</v>
      </c>
      <c r="B21" s="16" t="s">
        <v>32</v>
      </c>
      <c r="C21" s="17">
        <v>460469.65</v>
      </c>
      <c r="D21" s="17">
        <v>442553.85</v>
      </c>
      <c r="E21" s="18">
        <f t="shared" si="0"/>
        <v>96.109233257827071</v>
      </c>
      <c r="F21" s="17">
        <f t="shared" si="1"/>
        <v>17915.800000000047</v>
      </c>
    </row>
    <row r="22" spans="1:6" ht="47.25" x14ac:dyDescent="0.25">
      <c r="A22" s="15" t="s">
        <v>33</v>
      </c>
      <c r="B22" s="16" t="s">
        <v>34</v>
      </c>
      <c r="C22" s="17">
        <v>460469.65</v>
      </c>
      <c r="D22" s="17">
        <v>442553.85</v>
      </c>
      <c r="E22" s="18">
        <f t="shared" si="0"/>
        <v>96.109233257827071</v>
      </c>
      <c r="F22" s="17">
        <f t="shared" si="1"/>
        <v>17915.800000000047</v>
      </c>
    </row>
    <row r="23" spans="1:6" ht="31.5" x14ac:dyDescent="0.25">
      <c r="A23" s="15" t="s">
        <v>35</v>
      </c>
      <c r="B23" s="16" t="s">
        <v>36</v>
      </c>
      <c r="C23" s="17">
        <v>275713.71000000002</v>
      </c>
      <c r="D23" s="17">
        <v>270022.89</v>
      </c>
      <c r="E23" s="18">
        <f t="shared" si="0"/>
        <v>97.935967710854854</v>
      </c>
      <c r="F23" s="17">
        <f t="shared" si="1"/>
        <v>5690.820000000007</v>
      </c>
    </row>
    <row r="24" spans="1:6" ht="15.75" x14ac:dyDescent="0.25">
      <c r="A24" s="15" t="s">
        <v>37</v>
      </c>
      <c r="B24" s="16" t="s">
        <v>38</v>
      </c>
      <c r="C24" s="17">
        <v>184755.94</v>
      </c>
      <c r="D24" s="17">
        <v>172530.96</v>
      </c>
      <c r="E24" s="18">
        <f t="shared" si="0"/>
        <v>93.383173499049605</v>
      </c>
      <c r="F24" s="17">
        <f t="shared" si="1"/>
        <v>12224.98000000001</v>
      </c>
    </row>
    <row r="25" spans="1:6" ht="15.75" x14ac:dyDescent="0.25">
      <c r="A25" s="15" t="s">
        <v>39</v>
      </c>
      <c r="B25" s="16" t="s">
        <v>40</v>
      </c>
      <c r="C25" s="17">
        <v>240000</v>
      </c>
      <c r="D25" s="17">
        <v>240000</v>
      </c>
      <c r="E25" s="18">
        <f t="shared" si="0"/>
        <v>100</v>
      </c>
      <c r="F25" s="17">
        <f t="shared" si="1"/>
        <v>0</v>
      </c>
    </row>
    <row r="26" spans="1:6" ht="15.75" x14ac:dyDescent="0.25">
      <c r="A26" s="15" t="s">
        <v>41</v>
      </c>
      <c r="B26" s="16" t="s">
        <v>42</v>
      </c>
      <c r="C26" s="17">
        <v>240000</v>
      </c>
      <c r="D26" s="17">
        <v>240000</v>
      </c>
      <c r="E26" s="18">
        <f t="shared" si="0"/>
        <v>100</v>
      </c>
      <c r="F26" s="17">
        <f t="shared" si="1"/>
        <v>0</v>
      </c>
    </row>
    <row r="27" spans="1:6" ht="15.75" x14ac:dyDescent="0.25">
      <c r="A27" s="15" t="s">
        <v>43</v>
      </c>
      <c r="B27" s="16" t="s">
        <v>44</v>
      </c>
      <c r="C27" s="17">
        <v>240000</v>
      </c>
      <c r="D27" s="17">
        <v>240000</v>
      </c>
      <c r="E27" s="18">
        <f t="shared" si="0"/>
        <v>100</v>
      </c>
      <c r="F27" s="17">
        <f t="shared" si="1"/>
        <v>0</v>
      </c>
    </row>
    <row r="28" spans="1:6" ht="63" x14ac:dyDescent="0.25">
      <c r="A28" s="15" t="s">
        <v>45</v>
      </c>
      <c r="B28" s="16" t="s">
        <v>46</v>
      </c>
      <c r="C28" s="17">
        <v>140588872.27000001</v>
      </c>
      <c r="D28" s="17">
        <v>135392861.38</v>
      </c>
      <c r="E28" s="18">
        <f t="shared" si="0"/>
        <v>96.304109417691947</v>
      </c>
      <c r="F28" s="17">
        <f t="shared" si="1"/>
        <v>5196010.8900000155</v>
      </c>
    </row>
    <row r="29" spans="1:6" ht="78.75" x14ac:dyDescent="0.25">
      <c r="A29" s="15" t="s">
        <v>14</v>
      </c>
      <c r="B29" s="16" t="s">
        <v>47</v>
      </c>
      <c r="C29" s="17">
        <v>121580912.45999999</v>
      </c>
      <c r="D29" s="17">
        <v>117882971.13</v>
      </c>
      <c r="E29" s="18">
        <f t="shared" si="0"/>
        <v>96.958452395875355</v>
      </c>
      <c r="F29" s="17">
        <f t="shared" si="1"/>
        <v>3697941.3299999982</v>
      </c>
    </row>
    <row r="30" spans="1:6" ht="31.5" x14ac:dyDescent="0.25">
      <c r="A30" s="15" t="s">
        <v>16</v>
      </c>
      <c r="B30" s="16" t="s">
        <v>48</v>
      </c>
      <c r="C30" s="17">
        <v>121580912.45999999</v>
      </c>
      <c r="D30" s="17">
        <v>117882971.13</v>
      </c>
      <c r="E30" s="18">
        <f t="shared" si="0"/>
        <v>96.958452395875355</v>
      </c>
      <c r="F30" s="17">
        <f t="shared" si="1"/>
        <v>3697941.3299999982</v>
      </c>
    </row>
    <row r="31" spans="1:6" ht="31.5" x14ac:dyDescent="0.25">
      <c r="A31" s="15" t="s">
        <v>18</v>
      </c>
      <c r="B31" s="16" t="s">
        <v>49</v>
      </c>
      <c r="C31" s="17">
        <v>91026982</v>
      </c>
      <c r="D31" s="17">
        <v>88274322.180000007</v>
      </c>
      <c r="E31" s="18">
        <f t="shared" si="0"/>
        <v>96.975995732781755</v>
      </c>
      <c r="F31" s="17">
        <f t="shared" si="1"/>
        <v>2752659.8199999928</v>
      </c>
    </row>
    <row r="32" spans="1:6" ht="47.25" x14ac:dyDescent="0.25">
      <c r="A32" s="15" t="s">
        <v>20</v>
      </c>
      <c r="B32" s="16" t="s">
        <v>50</v>
      </c>
      <c r="C32" s="17">
        <v>3499360.15</v>
      </c>
      <c r="D32" s="17">
        <v>3496194.15</v>
      </c>
      <c r="E32" s="18">
        <f t="shared" si="0"/>
        <v>99.909526317261168</v>
      </c>
      <c r="F32" s="17">
        <f t="shared" si="1"/>
        <v>3166</v>
      </c>
    </row>
    <row r="33" spans="1:6" ht="63" x14ac:dyDescent="0.25">
      <c r="A33" s="15" t="s">
        <v>22</v>
      </c>
      <c r="B33" s="16" t="s">
        <v>51</v>
      </c>
      <c r="C33" s="17">
        <v>27054570.309999999</v>
      </c>
      <c r="D33" s="17">
        <v>26112454.800000001</v>
      </c>
      <c r="E33" s="18">
        <f t="shared" si="0"/>
        <v>96.517721408231822</v>
      </c>
      <c r="F33" s="17">
        <f t="shared" si="1"/>
        <v>942115.50999999791</v>
      </c>
    </row>
    <row r="34" spans="1:6" ht="31.5" x14ac:dyDescent="0.25">
      <c r="A34" s="15" t="s">
        <v>31</v>
      </c>
      <c r="B34" s="16" t="s">
        <v>52</v>
      </c>
      <c r="C34" s="17">
        <v>16555873.609999999</v>
      </c>
      <c r="D34" s="17">
        <v>15174166.77</v>
      </c>
      <c r="E34" s="18">
        <f t="shared" si="0"/>
        <v>91.654280090871026</v>
      </c>
      <c r="F34" s="17">
        <f t="shared" si="1"/>
        <v>1381706.8399999999</v>
      </c>
    </row>
    <row r="35" spans="1:6" ht="47.25" x14ac:dyDescent="0.25">
      <c r="A35" s="15" t="s">
        <v>33</v>
      </c>
      <c r="B35" s="16" t="s">
        <v>53</v>
      </c>
      <c r="C35" s="17">
        <v>16555873.609999999</v>
      </c>
      <c r="D35" s="17">
        <v>15174166.77</v>
      </c>
      <c r="E35" s="18">
        <f t="shared" si="0"/>
        <v>91.654280090871026</v>
      </c>
      <c r="F35" s="17">
        <f t="shared" si="1"/>
        <v>1381706.8399999999</v>
      </c>
    </row>
    <row r="36" spans="1:6" ht="31.5" x14ac:dyDescent="0.25">
      <c r="A36" s="15" t="s">
        <v>35</v>
      </c>
      <c r="B36" s="16" t="s">
        <v>54</v>
      </c>
      <c r="C36" s="17">
        <v>2697630.64</v>
      </c>
      <c r="D36" s="17">
        <v>2601901.9900000002</v>
      </c>
      <c r="E36" s="18">
        <f t="shared" si="0"/>
        <v>96.451380386159911</v>
      </c>
      <c r="F36" s="17">
        <f t="shared" si="1"/>
        <v>95728.649999999907</v>
      </c>
    </row>
    <row r="37" spans="1:6" ht="15.75" x14ac:dyDescent="0.25">
      <c r="A37" s="15" t="s">
        <v>37</v>
      </c>
      <c r="B37" s="16" t="s">
        <v>55</v>
      </c>
      <c r="C37" s="17">
        <v>9744242.9700000007</v>
      </c>
      <c r="D37" s="17">
        <v>8544955.7100000009</v>
      </c>
      <c r="E37" s="18">
        <f t="shared" si="0"/>
        <v>87.692350614693268</v>
      </c>
      <c r="F37" s="17">
        <f t="shared" si="1"/>
        <v>1199287.2599999998</v>
      </c>
    </row>
    <row r="38" spans="1:6" ht="15.75" x14ac:dyDescent="0.25">
      <c r="A38" s="15" t="s">
        <v>56</v>
      </c>
      <c r="B38" s="16" t="s">
        <v>57</v>
      </c>
      <c r="C38" s="17">
        <v>4114000</v>
      </c>
      <c r="D38" s="17">
        <v>4027309.07</v>
      </c>
      <c r="E38" s="18">
        <f t="shared" si="0"/>
        <v>97.892782450170145</v>
      </c>
      <c r="F38" s="17">
        <f t="shared" si="1"/>
        <v>86690.930000000168</v>
      </c>
    </row>
    <row r="39" spans="1:6" ht="15.75" x14ac:dyDescent="0.25">
      <c r="A39" s="15" t="s">
        <v>39</v>
      </c>
      <c r="B39" s="16" t="s">
        <v>58</v>
      </c>
      <c r="C39" s="17">
        <v>2452086.2000000002</v>
      </c>
      <c r="D39" s="17">
        <v>2335723.48</v>
      </c>
      <c r="E39" s="18">
        <f t="shared" si="0"/>
        <v>95.254542030373969</v>
      </c>
      <c r="F39" s="17">
        <f t="shared" si="1"/>
        <v>116362.7200000002</v>
      </c>
    </row>
    <row r="40" spans="1:6" ht="15.75" x14ac:dyDescent="0.25">
      <c r="A40" s="15" t="s">
        <v>59</v>
      </c>
      <c r="B40" s="16" t="s">
        <v>60</v>
      </c>
      <c r="C40" s="17">
        <v>770000</v>
      </c>
      <c r="D40" s="17">
        <v>653637.28</v>
      </c>
      <c r="E40" s="18">
        <f t="shared" si="0"/>
        <v>84.887958441558439</v>
      </c>
      <c r="F40" s="17">
        <f t="shared" si="1"/>
        <v>116362.71999999997</v>
      </c>
    </row>
    <row r="41" spans="1:6" ht="47.25" x14ac:dyDescent="0.25">
      <c r="A41" s="15" t="s">
        <v>61</v>
      </c>
      <c r="B41" s="16" t="s">
        <v>62</v>
      </c>
      <c r="C41" s="17">
        <v>770000</v>
      </c>
      <c r="D41" s="17">
        <v>653637.28</v>
      </c>
      <c r="E41" s="18">
        <f t="shared" si="0"/>
        <v>84.887958441558439</v>
      </c>
      <c r="F41" s="17">
        <f t="shared" si="1"/>
        <v>116362.71999999997</v>
      </c>
    </row>
    <row r="42" spans="1:6" ht="15.75" x14ac:dyDescent="0.25">
      <c r="A42" s="15" t="s">
        <v>41</v>
      </c>
      <c r="B42" s="16" t="s">
        <v>63</v>
      </c>
      <c r="C42" s="17">
        <v>1682086.2</v>
      </c>
      <c r="D42" s="17">
        <v>1682086.2</v>
      </c>
      <c r="E42" s="18">
        <f t="shared" si="0"/>
        <v>100</v>
      </c>
      <c r="F42" s="17">
        <f t="shared" si="1"/>
        <v>0</v>
      </c>
    </row>
    <row r="43" spans="1:6" ht="31.5" x14ac:dyDescent="0.25">
      <c r="A43" s="15" t="s">
        <v>64</v>
      </c>
      <c r="B43" s="16" t="s">
        <v>65</v>
      </c>
      <c r="C43" s="17">
        <v>61161</v>
      </c>
      <c r="D43" s="17">
        <v>61161</v>
      </c>
      <c r="E43" s="18">
        <f t="shared" si="0"/>
        <v>100</v>
      </c>
      <c r="F43" s="17">
        <f t="shared" si="1"/>
        <v>0</v>
      </c>
    </row>
    <row r="44" spans="1:6" ht="15.75" x14ac:dyDescent="0.25">
      <c r="A44" s="15" t="s">
        <v>66</v>
      </c>
      <c r="B44" s="16" t="s">
        <v>67</v>
      </c>
      <c r="C44" s="17">
        <v>73294</v>
      </c>
      <c r="D44" s="17">
        <v>73294</v>
      </c>
      <c r="E44" s="18">
        <f t="shared" si="0"/>
        <v>100</v>
      </c>
      <c r="F44" s="17">
        <f t="shared" si="1"/>
        <v>0</v>
      </c>
    </row>
    <row r="45" spans="1:6" ht="15.75" x14ac:dyDescent="0.25">
      <c r="A45" s="15" t="s">
        <v>43</v>
      </c>
      <c r="B45" s="16" t="s">
        <v>68</v>
      </c>
      <c r="C45" s="17">
        <v>1547631.2</v>
      </c>
      <c r="D45" s="17">
        <v>1547631.2</v>
      </c>
      <c r="E45" s="18">
        <f t="shared" si="0"/>
        <v>100</v>
      </c>
      <c r="F45" s="17">
        <f t="shared" si="1"/>
        <v>0</v>
      </c>
    </row>
    <row r="46" spans="1:6" ht="47.25" x14ac:dyDescent="0.25">
      <c r="A46" s="15" t="s">
        <v>69</v>
      </c>
      <c r="B46" s="16" t="s">
        <v>70</v>
      </c>
      <c r="C46" s="17">
        <v>41614193.020000003</v>
      </c>
      <c r="D46" s="17">
        <v>41042259.439999998</v>
      </c>
      <c r="E46" s="18">
        <f t="shared" si="0"/>
        <v>98.625628569259689</v>
      </c>
      <c r="F46" s="17">
        <f t="shared" si="1"/>
        <v>571933.58000000566</v>
      </c>
    </row>
    <row r="47" spans="1:6" ht="78.75" x14ac:dyDescent="0.25">
      <c r="A47" s="15" t="s">
        <v>14</v>
      </c>
      <c r="B47" s="16" t="s">
        <v>71</v>
      </c>
      <c r="C47" s="17">
        <v>37863213.600000001</v>
      </c>
      <c r="D47" s="17">
        <v>37460589.729999997</v>
      </c>
      <c r="E47" s="18">
        <f t="shared" si="0"/>
        <v>98.936635769342089</v>
      </c>
      <c r="F47" s="17">
        <f t="shared" si="1"/>
        <v>402623.87000000477</v>
      </c>
    </row>
    <row r="48" spans="1:6" ht="31.5" x14ac:dyDescent="0.25">
      <c r="A48" s="15" t="s">
        <v>16</v>
      </c>
      <c r="B48" s="16" t="s">
        <v>72</v>
      </c>
      <c r="C48" s="17">
        <v>37863213.600000001</v>
      </c>
      <c r="D48" s="17">
        <v>37460589.729999997</v>
      </c>
      <c r="E48" s="18">
        <f t="shared" si="0"/>
        <v>98.936635769342089</v>
      </c>
      <c r="F48" s="17">
        <f t="shared" si="1"/>
        <v>402623.87000000477</v>
      </c>
    </row>
    <row r="49" spans="1:6" ht="31.5" x14ac:dyDescent="0.25">
      <c r="A49" s="15" t="s">
        <v>18</v>
      </c>
      <c r="B49" s="16" t="s">
        <v>73</v>
      </c>
      <c r="C49" s="17">
        <v>27907405.100000001</v>
      </c>
      <c r="D49" s="17">
        <v>27648609.18</v>
      </c>
      <c r="E49" s="18">
        <f t="shared" si="0"/>
        <v>99.072662187427809</v>
      </c>
      <c r="F49" s="17">
        <f t="shared" si="1"/>
        <v>258795.92000000179</v>
      </c>
    </row>
    <row r="50" spans="1:6" ht="47.25" x14ac:dyDescent="0.25">
      <c r="A50" s="15" t="s">
        <v>20</v>
      </c>
      <c r="B50" s="16" t="s">
        <v>74</v>
      </c>
      <c r="C50" s="17">
        <v>1406893.77</v>
      </c>
      <c r="D50" s="17">
        <v>1396169.57</v>
      </c>
      <c r="E50" s="18">
        <f t="shared" si="0"/>
        <v>99.237739179127942</v>
      </c>
      <c r="F50" s="17">
        <f t="shared" si="1"/>
        <v>10724.199999999953</v>
      </c>
    </row>
    <row r="51" spans="1:6" ht="63" x14ac:dyDescent="0.25">
      <c r="A51" s="15" t="s">
        <v>22</v>
      </c>
      <c r="B51" s="16" t="s">
        <v>75</v>
      </c>
      <c r="C51" s="17">
        <v>8548914.7300000004</v>
      </c>
      <c r="D51" s="17">
        <v>8415810.9800000004</v>
      </c>
      <c r="E51" s="18">
        <f t="shared" si="0"/>
        <v>98.443033365008191</v>
      </c>
      <c r="F51" s="17">
        <f t="shared" si="1"/>
        <v>133103.75</v>
      </c>
    </row>
    <row r="52" spans="1:6" ht="31.5" x14ac:dyDescent="0.25">
      <c r="A52" s="15" t="s">
        <v>31</v>
      </c>
      <c r="B52" s="16" t="s">
        <v>76</v>
      </c>
      <c r="C52" s="17">
        <v>3652166.62</v>
      </c>
      <c r="D52" s="17">
        <v>3482856.91</v>
      </c>
      <c r="E52" s="18">
        <f t="shared" si="0"/>
        <v>95.364129635465531</v>
      </c>
      <c r="F52" s="17">
        <f t="shared" si="1"/>
        <v>169309.70999999996</v>
      </c>
    </row>
    <row r="53" spans="1:6" ht="47.25" x14ac:dyDescent="0.25">
      <c r="A53" s="15" t="s">
        <v>33</v>
      </c>
      <c r="B53" s="16" t="s">
        <v>77</v>
      </c>
      <c r="C53" s="17">
        <v>3652166.62</v>
      </c>
      <c r="D53" s="17">
        <v>3482856.91</v>
      </c>
      <c r="E53" s="18">
        <f t="shared" si="0"/>
        <v>95.364129635465531</v>
      </c>
      <c r="F53" s="17">
        <f t="shared" si="1"/>
        <v>169309.70999999996</v>
      </c>
    </row>
    <row r="54" spans="1:6" ht="31.5" x14ac:dyDescent="0.25">
      <c r="A54" s="15" t="s">
        <v>35</v>
      </c>
      <c r="B54" s="16" t="s">
        <v>78</v>
      </c>
      <c r="C54" s="17">
        <v>1951271.4</v>
      </c>
      <c r="D54" s="17">
        <v>1918487.78</v>
      </c>
      <c r="E54" s="18">
        <f t="shared" si="0"/>
        <v>98.319884153480658</v>
      </c>
      <c r="F54" s="17">
        <f t="shared" si="1"/>
        <v>32783.619999999879</v>
      </c>
    </row>
    <row r="55" spans="1:6" ht="15.75" x14ac:dyDescent="0.25">
      <c r="A55" s="15" t="s">
        <v>37</v>
      </c>
      <c r="B55" s="16" t="s">
        <v>79</v>
      </c>
      <c r="C55" s="17">
        <v>1698736.59</v>
      </c>
      <c r="D55" s="17">
        <v>1563784.99</v>
      </c>
      <c r="E55" s="18">
        <f t="shared" si="0"/>
        <v>92.055766574145551</v>
      </c>
      <c r="F55" s="17">
        <f t="shared" si="1"/>
        <v>134951.60000000009</v>
      </c>
    </row>
    <row r="56" spans="1:6" ht="15.75" x14ac:dyDescent="0.25">
      <c r="A56" s="15" t="s">
        <v>56</v>
      </c>
      <c r="B56" s="16" t="s">
        <v>80</v>
      </c>
      <c r="C56" s="17">
        <v>2158.63</v>
      </c>
      <c r="D56" s="17">
        <v>584.14</v>
      </c>
      <c r="E56" s="18">
        <f t="shared" si="0"/>
        <v>27.060682006643098</v>
      </c>
      <c r="F56" s="17">
        <f t="shared" si="1"/>
        <v>1574.4900000000002</v>
      </c>
    </row>
    <row r="57" spans="1:6" ht="31.5" x14ac:dyDescent="0.25">
      <c r="A57" s="15" t="s">
        <v>81</v>
      </c>
      <c r="B57" s="16" t="s">
        <v>82</v>
      </c>
      <c r="C57" s="17">
        <v>66412.800000000003</v>
      </c>
      <c r="D57" s="17">
        <v>66412.800000000003</v>
      </c>
      <c r="E57" s="18">
        <f t="shared" si="0"/>
        <v>100</v>
      </c>
      <c r="F57" s="17">
        <f t="shared" si="1"/>
        <v>0</v>
      </c>
    </row>
    <row r="58" spans="1:6" ht="31.5" x14ac:dyDescent="0.25">
      <c r="A58" s="15" t="s">
        <v>83</v>
      </c>
      <c r="B58" s="16" t="s">
        <v>84</v>
      </c>
      <c r="C58" s="17">
        <v>66412.800000000003</v>
      </c>
      <c r="D58" s="17">
        <v>66412.800000000003</v>
      </c>
      <c r="E58" s="18">
        <f t="shared" si="0"/>
        <v>100</v>
      </c>
      <c r="F58" s="17">
        <f t="shared" si="1"/>
        <v>0</v>
      </c>
    </row>
    <row r="59" spans="1:6" ht="47.25" x14ac:dyDescent="0.25">
      <c r="A59" s="15" t="s">
        <v>85</v>
      </c>
      <c r="B59" s="16" t="s">
        <v>86</v>
      </c>
      <c r="C59" s="17">
        <v>66412.800000000003</v>
      </c>
      <c r="D59" s="17">
        <v>66412.800000000003</v>
      </c>
      <c r="E59" s="18">
        <f t="shared" si="0"/>
        <v>100</v>
      </c>
      <c r="F59" s="17">
        <f t="shared" si="1"/>
        <v>0</v>
      </c>
    </row>
    <row r="60" spans="1:6" ht="15.75" x14ac:dyDescent="0.25">
      <c r="A60" s="15" t="s">
        <v>39</v>
      </c>
      <c r="B60" s="16" t="s">
        <v>87</v>
      </c>
      <c r="C60" s="17">
        <v>32400</v>
      </c>
      <c r="D60" s="17">
        <v>32400</v>
      </c>
      <c r="E60" s="18">
        <f t="shared" si="0"/>
        <v>100</v>
      </c>
      <c r="F60" s="17">
        <f t="shared" si="1"/>
        <v>0</v>
      </c>
    </row>
    <row r="61" spans="1:6" ht="15.75" x14ac:dyDescent="0.25">
      <c r="A61" s="15" t="s">
        <v>41</v>
      </c>
      <c r="B61" s="16" t="s">
        <v>88</v>
      </c>
      <c r="C61" s="17">
        <v>32400</v>
      </c>
      <c r="D61" s="17">
        <v>32400</v>
      </c>
      <c r="E61" s="18">
        <f t="shared" si="0"/>
        <v>100</v>
      </c>
      <c r="F61" s="17">
        <f t="shared" si="1"/>
        <v>0</v>
      </c>
    </row>
    <row r="62" spans="1:6" ht="15.75" x14ac:dyDescent="0.25">
      <c r="A62" s="15" t="s">
        <v>66</v>
      </c>
      <c r="B62" s="16" t="s">
        <v>89</v>
      </c>
      <c r="C62" s="17">
        <v>13400</v>
      </c>
      <c r="D62" s="17">
        <v>13400</v>
      </c>
      <c r="E62" s="18">
        <f t="shared" si="0"/>
        <v>100</v>
      </c>
      <c r="F62" s="17">
        <f t="shared" si="1"/>
        <v>0</v>
      </c>
    </row>
    <row r="63" spans="1:6" ht="15.75" x14ac:dyDescent="0.25">
      <c r="A63" s="15" t="s">
        <v>43</v>
      </c>
      <c r="B63" s="16" t="s">
        <v>90</v>
      </c>
      <c r="C63" s="17">
        <v>19000</v>
      </c>
      <c r="D63" s="17">
        <v>19000</v>
      </c>
      <c r="E63" s="18">
        <f t="shared" si="0"/>
        <v>100</v>
      </c>
      <c r="F63" s="17">
        <f t="shared" si="1"/>
        <v>0</v>
      </c>
    </row>
    <row r="64" spans="1:6" ht="31.5" x14ac:dyDescent="0.25">
      <c r="A64" s="15" t="s">
        <v>91</v>
      </c>
      <c r="B64" s="16" t="s">
        <v>92</v>
      </c>
      <c r="C64" s="17">
        <v>962519.66</v>
      </c>
      <c r="D64" s="17">
        <v>962519.66</v>
      </c>
      <c r="E64" s="18">
        <f t="shared" si="0"/>
        <v>100</v>
      </c>
      <c r="F64" s="17">
        <f t="shared" si="1"/>
        <v>0</v>
      </c>
    </row>
    <row r="65" spans="1:6" ht="15.75" x14ac:dyDescent="0.25">
      <c r="A65" s="15" t="s">
        <v>39</v>
      </c>
      <c r="B65" s="16" t="s">
        <v>93</v>
      </c>
      <c r="C65" s="17">
        <v>962519.66</v>
      </c>
      <c r="D65" s="17">
        <v>962519.66</v>
      </c>
      <c r="E65" s="18">
        <f t="shared" si="0"/>
        <v>100</v>
      </c>
      <c r="F65" s="17">
        <f t="shared" si="1"/>
        <v>0</v>
      </c>
    </row>
    <row r="66" spans="1:6" ht="15.75" x14ac:dyDescent="0.25">
      <c r="A66" s="15" t="s">
        <v>94</v>
      </c>
      <c r="B66" s="16" t="s">
        <v>95</v>
      </c>
      <c r="C66" s="17">
        <v>962519.66</v>
      </c>
      <c r="D66" s="17">
        <v>962519.66</v>
      </c>
      <c r="E66" s="18">
        <f t="shared" si="0"/>
        <v>100</v>
      </c>
      <c r="F66" s="17">
        <f t="shared" si="1"/>
        <v>0</v>
      </c>
    </row>
    <row r="67" spans="1:6" ht="15.75" x14ac:dyDescent="0.25">
      <c r="A67" s="15" t="s">
        <v>96</v>
      </c>
      <c r="B67" s="16" t="s">
        <v>97</v>
      </c>
      <c r="C67" s="17">
        <v>56207.16</v>
      </c>
      <c r="D67" s="17">
        <v>0</v>
      </c>
      <c r="E67" s="18">
        <f t="shared" si="0"/>
        <v>0</v>
      </c>
      <c r="F67" s="17">
        <f t="shared" si="1"/>
        <v>56207.16</v>
      </c>
    </row>
    <row r="68" spans="1:6" ht="15.75" x14ac:dyDescent="0.25">
      <c r="A68" s="15" t="s">
        <v>39</v>
      </c>
      <c r="B68" s="16" t="s">
        <v>98</v>
      </c>
      <c r="C68" s="17">
        <v>56207.16</v>
      </c>
      <c r="D68" s="17">
        <v>0</v>
      </c>
      <c r="E68" s="18">
        <f t="shared" si="0"/>
        <v>0</v>
      </c>
      <c r="F68" s="17">
        <f t="shared" si="1"/>
        <v>56207.16</v>
      </c>
    </row>
    <row r="69" spans="1:6" ht="15.75" x14ac:dyDescent="0.25">
      <c r="A69" s="15" t="s">
        <v>99</v>
      </c>
      <c r="B69" s="16" t="s">
        <v>100</v>
      </c>
      <c r="C69" s="17">
        <v>56207.16</v>
      </c>
      <c r="D69" s="17">
        <v>0</v>
      </c>
      <c r="E69" s="18">
        <f t="shared" si="0"/>
        <v>0</v>
      </c>
      <c r="F69" s="17">
        <f t="shared" si="1"/>
        <v>56207.16</v>
      </c>
    </row>
    <row r="70" spans="1:6" ht="15.75" x14ac:dyDescent="0.25">
      <c r="A70" s="15" t="s">
        <v>101</v>
      </c>
      <c r="B70" s="16" t="s">
        <v>102</v>
      </c>
      <c r="C70" s="17">
        <v>158803250.83000001</v>
      </c>
      <c r="D70" s="17">
        <v>155594207.94</v>
      </c>
      <c r="E70" s="18">
        <f t="shared" si="0"/>
        <v>97.979233502319602</v>
      </c>
      <c r="F70" s="17">
        <f t="shared" si="1"/>
        <v>3209042.8900000155</v>
      </c>
    </row>
    <row r="71" spans="1:6" ht="78.75" x14ac:dyDescent="0.25">
      <c r="A71" s="15" t="s">
        <v>14</v>
      </c>
      <c r="B71" s="16" t="s">
        <v>103</v>
      </c>
      <c r="C71" s="17">
        <v>41318613.07</v>
      </c>
      <c r="D71" s="17">
        <v>40400431.990000002</v>
      </c>
      <c r="E71" s="18">
        <f t="shared" si="0"/>
        <v>97.777802758179561</v>
      </c>
      <c r="F71" s="17">
        <f t="shared" si="1"/>
        <v>918181.07999999821</v>
      </c>
    </row>
    <row r="72" spans="1:6" ht="31.5" x14ac:dyDescent="0.25">
      <c r="A72" s="15" t="s">
        <v>16</v>
      </c>
      <c r="B72" s="16" t="s">
        <v>104</v>
      </c>
      <c r="C72" s="17">
        <v>41318613.07</v>
      </c>
      <c r="D72" s="17">
        <v>40400431.990000002</v>
      </c>
      <c r="E72" s="18">
        <f t="shared" ref="E72:E135" si="2">D72/C72*100</f>
        <v>97.777802758179561</v>
      </c>
      <c r="F72" s="17">
        <f t="shared" ref="F72:F135" si="3">C72-D72</f>
        <v>918181.07999999821</v>
      </c>
    </row>
    <row r="73" spans="1:6" ht="31.5" x14ac:dyDescent="0.25">
      <c r="A73" s="15" t="s">
        <v>18</v>
      </c>
      <c r="B73" s="16" t="s">
        <v>105</v>
      </c>
      <c r="C73" s="17">
        <v>30354910.170000002</v>
      </c>
      <c r="D73" s="17">
        <v>29931119.989999998</v>
      </c>
      <c r="E73" s="18">
        <f t="shared" si="2"/>
        <v>98.603882608689659</v>
      </c>
      <c r="F73" s="17">
        <f t="shared" si="3"/>
        <v>423790.18000000343</v>
      </c>
    </row>
    <row r="74" spans="1:6" ht="47.25" x14ac:dyDescent="0.25">
      <c r="A74" s="15" t="s">
        <v>20</v>
      </c>
      <c r="B74" s="16" t="s">
        <v>106</v>
      </c>
      <c r="C74" s="17">
        <v>1796520</v>
      </c>
      <c r="D74" s="17">
        <v>1471762.86</v>
      </c>
      <c r="E74" s="18">
        <f t="shared" si="2"/>
        <v>81.922987776367648</v>
      </c>
      <c r="F74" s="17">
        <f t="shared" si="3"/>
        <v>324757.1399999999</v>
      </c>
    </row>
    <row r="75" spans="1:6" ht="63" x14ac:dyDescent="0.25">
      <c r="A75" s="15" t="s">
        <v>22</v>
      </c>
      <c r="B75" s="16" t="s">
        <v>107</v>
      </c>
      <c r="C75" s="17">
        <v>9167182.9000000004</v>
      </c>
      <c r="D75" s="17">
        <v>8997549.1400000006</v>
      </c>
      <c r="E75" s="18">
        <f t="shared" si="2"/>
        <v>98.149554101293219</v>
      </c>
      <c r="F75" s="17">
        <f t="shared" si="3"/>
        <v>169633.75999999978</v>
      </c>
    </row>
    <row r="76" spans="1:6" ht="31.5" x14ac:dyDescent="0.25">
      <c r="A76" s="15" t="s">
        <v>31</v>
      </c>
      <c r="B76" s="16" t="s">
        <v>108</v>
      </c>
      <c r="C76" s="17">
        <v>51568286.560000002</v>
      </c>
      <c r="D76" s="17">
        <v>49437397.850000001</v>
      </c>
      <c r="E76" s="18">
        <f t="shared" si="2"/>
        <v>95.86783107962934</v>
      </c>
      <c r="F76" s="17">
        <f t="shared" si="3"/>
        <v>2130888.7100000009</v>
      </c>
    </row>
    <row r="77" spans="1:6" ht="47.25" x14ac:dyDescent="0.25">
      <c r="A77" s="15" t="s">
        <v>33</v>
      </c>
      <c r="B77" s="16" t="s">
        <v>109</v>
      </c>
      <c r="C77" s="17">
        <v>51568286.560000002</v>
      </c>
      <c r="D77" s="17">
        <v>49437397.850000001</v>
      </c>
      <c r="E77" s="18">
        <f t="shared" si="2"/>
        <v>95.86783107962934</v>
      </c>
      <c r="F77" s="17">
        <f t="shared" si="3"/>
        <v>2130888.7100000009</v>
      </c>
    </row>
    <row r="78" spans="1:6" ht="31.5" x14ac:dyDescent="0.25">
      <c r="A78" s="15" t="s">
        <v>35</v>
      </c>
      <c r="B78" s="16" t="s">
        <v>110</v>
      </c>
      <c r="C78" s="17">
        <v>3328676.33</v>
      </c>
      <c r="D78" s="17">
        <v>3313089.68</v>
      </c>
      <c r="E78" s="18">
        <f t="shared" si="2"/>
        <v>99.531746302290685</v>
      </c>
      <c r="F78" s="17">
        <f t="shared" si="3"/>
        <v>15586.649999999907</v>
      </c>
    </row>
    <row r="79" spans="1:6" ht="47.25" x14ac:dyDescent="0.25">
      <c r="A79" s="15" t="s">
        <v>111</v>
      </c>
      <c r="B79" s="16" t="s">
        <v>112</v>
      </c>
      <c r="C79" s="17">
        <v>38383.870000000003</v>
      </c>
      <c r="D79" s="17">
        <v>38383.870000000003</v>
      </c>
      <c r="E79" s="18">
        <f t="shared" si="2"/>
        <v>100</v>
      </c>
      <c r="F79" s="17">
        <f t="shared" si="3"/>
        <v>0</v>
      </c>
    </row>
    <row r="80" spans="1:6" ht="15.75" x14ac:dyDescent="0.25">
      <c r="A80" s="15" t="s">
        <v>37</v>
      </c>
      <c r="B80" s="16" t="s">
        <v>113</v>
      </c>
      <c r="C80" s="17">
        <v>34169940.460000001</v>
      </c>
      <c r="D80" s="17">
        <v>33932492.920000002</v>
      </c>
      <c r="E80" s="18">
        <f t="shared" si="2"/>
        <v>99.305098174584288</v>
      </c>
      <c r="F80" s="17">
        <f t="shared" si="3"/>
        <v>237447.53999999911</v>
      </c>
    </row>
    <row r="81" spans="1:6" ht="15.75" x14ac:dyDescent="0.25">
      <c r="A81" s="15" t="s">
        <v>56</v>
      </c>
      <c r="B81" s="16" t="s">
        <v>114</v>
      </c>
      <c r="C81" s="17">
        <v>14031285.9</v>
      </c>
      <c r="D81" s="17">
        <v>12153431.380000001</v>
      </c>
      <c r="E81" s="18">
        <f t="shared" si="2"/>
        <v>86.616661271223904</v>
      </c>
      <c r="F81" s="17">
        <f t="shared" si="3"/>
        <v>1877854.5199999996</v>
      </c>
    </row>
    <row r="82" spans="1:6" ht="31.5" x14ac:dyDescent="0.25">
      <c r="A82" s="15" t="s">
        <v>81</v>
      </c>
      <c r="B82" s="16" t="s">
        <v>115</v>
      </c>
      <c r="C82" s="17">
        <v>1061723.76</v>
      </c>
      <c r="D82" s="17">
        <v>1009000</v>
      </c>
      <c r="E82" s="18">
        <f t="shared" si="2"/>
        <v>95.034135809487779</v>
      </c>
      <c r="F82" s="17">
        <f t="shared" si="3"/>
        <v>52723.760000000009</v>
      </c>
    </row>
    <row r="83" spans="1:6" ht="31.5" x14ac:dyDescent="0.25">
      <c r="A83" s="15" t="s">
        <v>83</v>
      </c>
      <c r="B83" s="16" t="s">
        <v>116</v>
      </c>
      <c r="C83" s="17">
        <v>1061723.76</v>
      </c>
      <c r="D83" s="17">
        <v>1009000</v>
      </c>
      <c r="E83" s="18">
        <f t="shared" si="2"/>
        <v>95.034135809487779</v>
      </c>
      <c r="F83" s="17">
        <f t="shared" si="3"/>
        <v>52723.760000000009</v>
      </c>
    </row>
    <row r="84" spans="1:6" ht="47.25" x14ac:dyDescent="0.25">
      <c r="A84" s="15" t="s">
        <v>85</v>
      </c>
      <c r="B84" s="16" t="s">
        <v>117</v>
      </c>
      <c r="C84" s="17">
        <v>1061723.76</v>
      </c>
      <c r="D84" s="17">
        <v>1009000</v>
      </c>
      <c r="E84" s="18">
        <f t="shared" si="2"/>
        <v>95.034135809487779</v>
      </c>
      <c r="F84" s="17">
        <f t="shared" si="3"/>
        <v>52723.760000000009</v>
      </c>
    </row>
    <row r="85" spans="1:6" ht="47.25" x14ac:dyDescent="0.25">
      <c r="A85" s="15" t="s">
        <v>118</v>
      </c>
      <c r="B85" s="16" t="s">
        <v>119</v>
      </c>
      <c r="C85" s="17">
        <v>1458472.58</v>
      </c>
      <c r="D85" s="17">
        <v>1458472.58</v>
      </c>
      <c r="E85" s="18">
        <f t="shared" si="2"/>
        <v>100</v>
      </c>
      <c r="F85" s="17">
        <f t="shared" si="3"/>
        <v>0</v>
      </c>
    </row>
    <row r="86" spans="1:6" ht="63" x14ac:dyDescent="0.25">
      <c r="A86" s="15" t="s">
        <v>120</v>
      </c>
      <c r="B86" s="16" t="s">
        <v>121</v>
      </c>
      <c r="C86" s="17">
        <v>1458472.58</v>
      </c>
      <c r="D86" s="17">
        <v>1458472.58</v>
      </c>
      <c r="E86" s="18">
        <f t="shared" si="2"/>
        <v>100</v>
      </c>
      <c r="F86" s="17">
        <f t="shared" si="3"/>
        <v>0</v>
      </c>
    </row>
    <row r="87" spans="1:6" ht="31.5" x14ac:dyDescent="0.25">
      <c r="A87" s="15" t="s">
        <v>122</v>
      </c>
      <c r="B87" s="16" t="s">
        <v>123</v>
      </c>
      <c r="C87" s="17">
        <v>1458472.58</v>
      </c>
      <c r="D87" s="17">
        <v>1458472.58</v>
      </c>
      <c r="E87" s="18">
        <f t="shared" si="2"/>
        <v>100</v>
      </c>
      <c r="F87" s="17">
        <f t="shared" si="3"/>
        <v>0</v>
      </c>
    </row>
    <row r="88" spans="1:6" ht="15.75" x14ac:dyDescent="0.25">
      <c r="A88" s="15" t="s">
        <v>39</v>
      </c>
      <c r="B88" s="16" t="s">
        <v>124</v>
      </c>
      <c r="C88" s="17">
        <v>63396154.859999999</v>
      </c>
      <c r="D88" s="17">
        <v>63288905.520000003</v>
      </c>
      <c r="E88" s="18">
        <f t="shared" si="2"/>
        <v>99.830826742983319</v>
      </c>
      <c r="F88" s="17">
        <f t="shared" si="3"/>
        <v>107249.33999999613</v>
      </c>
    </row>
    <row r="89" spans="1:6" ht="15.75" x14ac:dyDescent="0.25">
      <c r="A89" s="15" t="s">
        <v>59</v>
      </c>
      <c r="B89" s="16" t="s">
        <v>125</v>
      </c>
      <c r="C89" s="17">
        <v>62635986.270000003</v>
      </c>
      <c r="D89" s="17">
        <v>62528736.93</v>
      </c>
      <c r="E89" s="18">
        <f t="shared" si="2"/>
        <v>99.828773607016103</v>
      </c>
      <c r="F89" s="17">
        <f t="shared" si="3"/>
        <v>107249.34000000358</v>
      </c>
    </row>
    <row r="90" spans="1:6" ht="47.25" x14ac:dyDescent="0.25">
      <c r="A90" s="15" t="s">
        <v>61</v>
      </c>
      <c r="B90" s="16" t="s">
        <v>126</v>
      </c>
      <c r="C90" s="17">
        <v>62635986.270000003</v>
      </c>
      <c r="D90" s="17">
        <v>62528736.93</v>
      </c>
      <c r="E90" s="18">
        <f t="shared" si="2"/>
        <v>99.828773607016103</v>
      </c>
      <c r="F90" s="17">
        <f t="shared" si="3"/>
        <v>107249.34000000358</v>
      </c>
    </row>
    <row r="91" spans="1:6" ht="15.75" x14ac:dyDescent="0.25">
      <c r="A91" s="15" t="s">
        <v>41</v>
      </c>
      <c r="B91" s="16" t="s">
        <v>127</v>
      </c>
      <c r="C91" s="17">
        <v>760168.59</v>
      </c>
      <c r="D91" s="17">
        <v>760168.59</v>
      </c>
      <c r="E91" s="18">
        <f t="shared" si="2"/>
        <v>100</v>
      </c>
      <c r="F91" s="17">
        <f t="shared" si="3"/>
        <v>0</v>
      </c>
    </row>
    <row r="92" spans="1:6" ht="31.5" x14ac:dyDescent="0.25">
      <c r="A92" s="15" t="s">
        <v>64</v>
      </c>
      <c r="B92" s="16" t="s">
        <v>128</v>
      </c>
      <c r="C92" s="17">
        <v>704000</v>
      </c>
      <c r="D92" s="17">
        <v>704000</v>
      </c>
      <c r="E92" s="18">
        <f t="shared" si="2"/>
        <v>100</v>
      </c>
      <c r="F92" s="17">
        <f t="shared" si="3"/>
        <v>0</v>
      </c>
    </row>
    <row r="93" spans="1:6" ht="15.75" x14ac:dyDescent="0.25">
      <c r="A93" s="15" t="s">
        <v>66</v>
      </c>
      <c r="B93" s="16" t="s">
        <v>129</v>
      </c>
      <c r="C93" s="17">
        <v>41717</v>
      </c>
      <c r="D93" s="17">
        <v>41717</v>
      </c>
      <c r="E93" s="18">
        <f t="shared" si="2"/>
        <v>100</v>
      </c>
      <c r="F93" s="17">
        <f t="shared" si="3"/>
        <v>0</v>
      </c>
    </row>
    <row r="94" spans="1:6" ht="15.75" x14ac:dyDescent="0.25">
      <c r="A94" s="15" t="s">
        <v>43</v>
      </c>
      <c r="B94" s="16" t="s">
        <v>130</v>
      </c>
      <c r="C94" s="17">
        <v>14451.59</v>
      </c>
      <c r="D94" s="17">
        <v>14451.59</v>
      </c>
      <c r="E94" s="18">
        <f t="shared" si="2"/>
        <v>100</v>
      </c>
      <c r="F94" s="17">
        <f t="shared" si="3"/>
        <v>0</v>
      </c>
    </row>
    <row r="95" spans="1:6" ht="31.5" x14ac:dyDescent="0.25">
      <c r="A95" s="11" t="s">
        <v>131</v>
      </c>
      <c r="B95" s="12" t="s">
        <v>132</v>
      </c>
      <c r="C95" s="13">
        <v>38559657.130000003</v>
      </c>
      <c r="D95" s="13">
        <v>37766193.43</v>
      </c>
      <c r="E95" s="14">
        <f t="shared" si="2"/>
        <v>97.94224389152393</v>
      </c>
      <c r="F95" s="13">
        <f t="shared" si="3"/>
        <v>793463.70000000298</v>
      </c>
    </row>
    <row r="96" spans="1:6" ht="47.25" x14ac:dyDescent="0.25">
      <c r="A96" s="15" t="s">
        <v>133</v>
      </c>
      <c r="B96" s="16" t="s">
        <v>134</v>
      </c>
      <c r="C96" s="17">
        <v>37718657.130000003</v>
      </c>
      <c r="D96" s="17">
        <v>37022000.509999998</v>
      </c>
      <c r="E96" s="18">
        <f t="shared" si="2"/>
        <v>98.153018497983822</v>
      </c>
      <c r="F96" s="17">
        <f t="shared" si="3"/>
        <v>696656.62000000477</v>
      </c>
    </row>
    <row r="97" spans="1:6" ht="78.75" x14ac:dyDescent="0.25">
      <c r="A97" s="15" t="s">
        <v>14</v>
      </c>
      <c r="B97" s="16" t="s">
        <v>135</v>
      </c>
      <c r="C97" s="17">
        <v>29351498</v>
      </c>
      <c r="D97" s="17">
        <v>29314311.960000001</v>
      </c>
      <c r="E97" s="18">
        <f t="shared" si="2"/>
        <v>99.873307863196629</v>
      </c>
      <c r="F97" s="17">
        <f t="shared" si="3"/>
        <v>37186.039999999106</v>
      </c>
    </row>
    <row r="98" spans="1:6" ht="31.5" x14ac:dyDescent="0.25">
      <c r="A98" s="15" t="s">
        <v>136</v>
      </c>
      <c r="B98" s="16" t="s">
        <v>137</v>
      </c>
      <c r="C98" s="17">
        <v>29351498</v>
      </c>
      <c r="D98" s="17">
        <v>29314311.960000001</v>
      </c>
      <c r="E98" s="18">
        <f t="shared" si="2"/>
        <v>99.873307863196629</v>
      </c>
      <c r="F98" s="17">
        <f t="shared" si="3"/>
        <v>37186.039999999106</v>
      </c>
    </row>
    <row r="99" spans="1:6" ht="15.75" x14ac:dyDescent="0.25">
      <c r="A99" s="15" t="s">
        <v>138</v>
      </c>
      <c r="B99" s="16" t="s">
        <v>139</v>
      </c>
      <c r="C99" s="17">
        <v>21877773</v>
      </c>
      <c r="D99" s="17">
        <v>21856777.329999998</v>
      </c>
      <c r="E99" s="18">
        <f t="shared" si="2"/>
        <v>99.904031959742881</v>
      </c>
      <c r="F99" s="17">
        <f t="shared" si="3"/>
        <v>20995.670000001788</v>
      </c>
    </row>
    <row r="100" spans="1:6" ht="31.5" x14ac:dyDescent="0.25">
      <c r="A100" s="15" t="s">
        <v>140</v>
      </c>
      <c r="B100" s="16" t="s">
        <v>141</v>
      </c>
      <c r="C100" s="17">
        <v>568000</v>
      </c>
      <c r="D100" s="17">
        <v>563807.30000000005</v>
      </c>
      <c r="E100" s="18">
        <f t="shared" si="2"/>
        <v>99.26184859154931</v>
      </c>
      <c r="F100" s="17">
        <f t="shared" si="3"/>
        <v>4192.6999999999534</v>
      </c>
    </row>
    <row r="101" spans="1:6" ht="63" x14ac:dyDescent="0.25">
      <c r="A101" s="15" t="s">
        <v>142</v>
      </c>
      <c r="B101" s="16" t="s">
        <v>143</v>
      </c>
      <c r="C101" s="17">
        <v>6905725</v>
      </c>
      <c r="D101" s="17">
        <v>6893727.3300000001</v>
      </c>
      <c r="E101" s="18">
        <f t="shared" si="2"/>
        <v>99.826264874433889</v>
      </c>
      <c r="F101" s="17">
        <f t="shared" si="3"/>
        <v>11997.669999999925</v>
      </c>
    </row>
    <row r="102" spans="1:6" ht="31.5" x14ac:dyDescent="0.25">
      <c r="A102" s="15" t="s">
        <v>31</v>
      </c>
      <c r="B102" s="16" t="s">
        <v>144</v>
      </c>
      <c r="C102" s="17">
        <v>8237366.1299999999</v>
      </c>
      <c r="D102" s="17">
        <v>7577895.5499999998</v>
      </c>
      <c r="E102" s="18">
        <f t="shared" si="2"/>
        <v>91.994157239190244</v>
      </c>
      <c r="F102" s="17">
        <f t="shared" si="3"/>
        <v>659470.58000000007</v>
      </c>
    </row>
    <row r="103" spans="1:6" ht="47.25" x14ac:dyDescent="0.25">
      <c r="A103" s="15" t="s">
        <v>33</v>
      </c>
      <c r="B103" s="16" t="s">
        <v>145</v>
      </c>
      <c r="C103" s="17">
        <v>8237366.1299999999</v>
      </c>
      <c r="D103" s="17">
        <v>7577895.5499999998</v>
      </c>
      <c r="E103" s="18">
        <f t="shared" si="2"/>
        <v>91.994157239190244</v>
      </c>
      <c r="F103" s="17">
        <f t="shared" si="3"/>
        <v>659470.58000000007</v>
      </c>
    </row>
    <row r="104" spans="1:6" ht="31.5" x14ac:dyDescent="0.25">
      <c r="A104" s="15" t="s">
        <v>35</v>
      </c>
      <c r="B104" s="16" t="s">
        <v>146</v>
      </c>
      <c r="C104" s="17">
        <v>551000</v>
      </c>
      <c r="D104" s="17">
        <v>382035.73</v>
      </c>
      <c r="E104" s="18">
        <f t="shared" si="2"/>
        <v>69.334978221415597</v>
      </c>
      <c r="F104" s="17">
        <f t="shared" si="3"/>
        <v>168964.27000000002</v>
      </c>
    </row>
    <row r="105" spans="1:6" ht="15.75" x14ac:dyDescent="0.25">
      <c r="A105" s="15" t="s">
        <v>37</v>
      </c>
      <c r="B105" s="16" t="s">
        <v>147</v>
      </c>
      <c r="C105" s="17">
        <v>6650313.1299999999</v>
      </c>
      <c r="D105" s="17">
        <v>6195954.5</v>
      </c>
      <c r="E105" s="18">
        <f t="shared" si="2"/>
        <v>93.167861104910116</v>
      </c>
      <c r="F105" s="17">
        <f t="shared" si="3"/>
        <v>454358.62999999989</v>
      </c>
    </row>
    <row r="106" spans="1:6" ht="15.75" x14ac:dyDescent="0.25">
      <c r="A106" s="15" t="s">
        <v>56</v>
      </c>
      <c r="B106" s="16" t="s">
        <v>148</v>
      </c>
      <c r="C106" s="17">
        <v>1036053</v>
      </c>
      <c r="D106" s="17">
        <v>999905.32</v>
      </c>
      <c r="E106" s="18">
        <f t="shared" si="2"/>
        <v>96.511020189121595</v>
      </c>
      <c r="F106" s="17">
        <f t="shared" si="3"/>
        <v>36147.680000000051</v>
      </c>
    </row>
    <row r="107" spans="1:6" ht="15.75" x14ac:dyDescent="0.25">
      <c r="A107" s="15" t="s">
        <v>39</v>
      </c>
      <c r="B107" s="16" t="s">
        <v>149</v>
      </c>
      <c r="C107" s="17">
        <v>129793</v>
      </c>
      <c r="D107" s="17">
        <v>129793</v>
      </c>
      <c r="E107" s="18">
        <f t="shared" si="2"/>
        <v>100</v>
      </c>
      <c r="F107" s="17">
        <f t="shared" si="3"/>
        <v>0</v>
      </c>
    </row>
    <row r="108" spans="1:6" ht="15.75" x14ac:dyDescent="0.25">
      <c r="A108" s="15" t="s">
        <v>59</v>
      </c>
      <c r="B108" s="16" t="s">
        <v>150</v>
      </c>
      <c r="C108" s="17">
        <v>32793</v>
      </c>
      <c r="D108" s="17">
        <v>32793</v>
      </c>
      <c r="E108" s="18">
        <f t="shared" si="2"/>
        <v>100</v>
      </c>
      <c r="F108" s="17">
        <f t="shared" si="3"/>
        <v>0</v>
      </c>
    </row>
    <row r="109" spans="1:6" ht="47.25" x14ac:dyDescent="0.25">
      <c r="A109" s="15" t="s">
        <v>61</v>
      </c>
      <c r="B109" s="16" t="s">
        <v>151</v>
      </c>
      <c r="C109" s="17">
        <v>32793</v>
      </c>
      <c r="D109" s="17">
        <v>32793</v>
      </c>
      <c r="E109" s="18">
        <f t="shared" si="2"/>
        <v>100</v>
      </c>
      <c r="F109" s="17">
        <f t="shared" si="3"/>
        <v>0</v>
      </c>
    </row>
    <row r="110" spans="1:6" ht="15.75" x14ac:dyDescent="0.25">
      <c r="A110" s="15" t="s">
        <v>41</v>
      </c>
      <c r="B110" s="16" t="s">
        <v>152</v>
      </c>
      <c r="C110" s="17">
        <v>97000</v>
      </c>
      <c r="D110" s="17">
        <v>97000</v>
      </c>
      <c r="E110" s="18">
        <f t="shared" si="2"/>
        <v>100</v>
      </c>
      <c r="F110" s="17">
        <f t="shared" si="3"/>
        <v>0</v>
      </c>
    </row>
    <row r="111" spans="1:6" ht="31.5" x14ac:dyDescent="0.25">
      <c r="A111" s="15" t="s">
        <v>64</v>
      </c>
      <c r="B111" s="16" t="s">
        <v>153</v>
      </c>
      <c r="C111" s="17">
        <v>80000</v>
      </c>
      <c r="D111" s="17">
        <v>80000</v>
      </c>
      <c r="E111" s="18">
        <f t="shared" si="2"/>
        <v>100</v>
      </c>
      <c r="F111" s="17">
        <f t="shared" si="3"/>
        <v>0</v>
      </c>
    </row>
    <row r="112" spans="1:6" ht="15.75" x14ac:dyDescent="0.25">
      <c r="A112" s="15" t="s">
        <v>66</v>
      </c>
      <c r="B112" s="16" t="s">
        <v>154</v>
      </c>
      <c r="C112" s="17">
        <v>17000</v>
      </c>
      <c r="D112" s="17">
        <v>17000</v>
      </c>
      <c r="E112" s="18">
        <f t="shared" si="2"/>
        <v>100</v>
      </c>
      <c r="F112" s="17">
        <f t="shared" si="3"/>
        <v>0</v>
      </c>
    </row>
    <row r="113" spans="1:6" ht="47.25" x14ac:dyDescent="0.25">
      <c r="A113" s="15" t="s">
        <v>155</v>
      </c>
      <c r="B113" s="16" t="s">
        <v>156</v>
      </c>
      <c r="C113" s="17">
        <v>841000</v>
      </c>
      <c r="D113" s="17">
        <v>744192.92</v>
      </c>
      <c r="E113" s="18">
        <f t="shared" si="2"/>
        <v>88.489051129607617</v>
      </c>
      <c r="F113" s="17">
        <f t="shared" si="3"/>
        <v>96807.079999999958</v>
      </c>
    </row>
    <row r="114" spans="1:6" ht="78.75" x14ac:dyDescent="0.25">
      <c r="A114" s="15" t="s">
        <v>14</v>
      </c>
      <c r="B114" s="16" t="s">
        <v>157</v>
      </c>
      <c r="C114" s="17">
        <v>162000</v>
      </c>
      <c r="D114" s="17">
        <v>150640</v>
      </c>
      <c r="E114" s="18">
        <f t="shared" si="2"/>
        <v>92.987654320987659</v>
      </c>
      <c r="F114" s="17">
        <f t="shared" si="3"/>
        <v>11360</v>
      </c>
    </row>
    <row r="115" spans="1:6" ht="31.5" x14ac:dyDescent="0.25">
      <c r="A115" s="15" t="s">
        <v>16</v>
      </c>
      <c r="B115" s="16" t="s">
        <v>158</v>
      </c>
      <c r="C115" s="17">
        <v>162000</v>
      </c>
      <c r="D115" s="17">
        <v>150640</v>
      </c>
      <c r="E115" s="18">
        <f t="shared" si="2"/>
        <v>92.987654320987659</v>
      </c>
      <c r="F115" s="17">
        <f t="shared" si="3"/>
        <v>11360</v>
      </c>
    </row>
    <row r="116" spans="1:6" ht="78.75" x14ac:dyDescent="0.25">
      <c r="A116" s="15" t="s">
        <v>159</v>
      </c>
      <c r="B116" s="16" t="s">
        <v>160</v>
      </c>
      <c r="C116" s="17">
        <v>162000</v>
      </c>
      <c r="D116" s="17">
        <v>150640</v>
      </c>
      <c r="E116" s="18">
        <f t="shared" si="2"/>
        <v>92.987654320987659</v>
      </c>
      <c r="F116" s="17">
        <f t="shared" si="3"/>
        <v>11360</v>
      </c>
    </row>
    <row r="117" spans="1:6" ht="31.5" x14ac:dyDescent="0.25">
      <c r="A117" s="15" t="s">
        <v>31</v>
      </c>
      <c r="B117" s="16" t="s">
        <v>161</v>
      </c>
      <c r="C117" s="17">
        <v>679000</v>
      </c>
      <c r="D117" s="17">
        <v>593552.92000000004</v>
      </c>
      <c r="E117" s="18">
        <f t="shared" si="2"/>
        <v>87.415746686303393</v>
      </c>
      <c r="F117" s="17">
        <f t="shared" si="3"/>
        <v>85447.079999999958</v>
      </c>
    </row>
    <row r="118" spans="1:6" ht="47.25" x14ac:dyDescent="0.25">
      <c r="A118" s="15" t="s">
        <v>33</v>
      </c>
      <c r="B118" s="16" t="s">
        <v>162</v>
      </c>
      <c r="C118" s="17">
        <v>679000</v>
      </c>
      <c r="D118" s="17">
        <v>593552.92000000004</v>
      </c>
      <c r="E118" s="18">
        <f t="shared" si="2"/>
        <v>87.415746686303393</v>
      </c>
      <c r="F118" s="17">
        <f t="shared" si="3"/>
        <v>85447.079999999958</v>
      </c>
    </row>
    <row r="119" spans="1:6" ht="15.75" x14ac:dyDescent="0.25">
      <c r="A119" s="15" t="s">
        <v>37</v>
      </c>
      <c r="B119" s="16" t="s">
        <v>163</v>
      </c>
      <c r="C119" s="17">
        <v>250000</v>
      </c>
      <c r="D119" s="17">
        <v>243466.29</v>
      </c>
      <c r="E119" s="18">
        <f t="shared" si="2"/>
        <v>97.386516</v>
      </c>
      <c r="F119" s="17">
        <f t="shared" si="3"/>
        <v>6533.7099999999919</v>
      </c>
    </row>
    <row r="120" spans="1:6" ht="15.75" x14ac:dyDescent="0.25">
      <c r="A120" s="15" t="s">
        <v>56</v>
      </c>
      <c r="B120" s="16" t="s">
        <v>164</v>
      </c>
      <c r="C120" s="17">
        <v>429000</v>
      </c>
      <c r="D120" s="17">
        <v>350086.63</v>
      </c>
      <c r="E120" s="18">
        <f t="shared" si="2"/>
        <v>81.605275058275055</v>
      </c>
      <c r="F120" s="17">
        <f t="shared" si="3"/>
        <v>78913.37</v>
      </c>
    </row>
    <row r="121" spans="1:6" ht="15.75" x14ac:dyDescent="0.25">
      <c r="A121" s="11" t="s">
        <v>165</v>
      </c>
      <c r="B121" s="12" t="s">
        <v>166</v>
      </c>
      <c r="C121" s="13">
        <v>88364921.040000007</v>
      </c>
      <c r="D121" s="13">
        <v>84538220.219999999</v>
      </c>
      <c r="E121" s="14">
        <f t="shared" si="2"/>
        <v>95.669434460007281</v>
      </c>
      <c r="F121" s="13">
        <f t="shared" si="3"/>
        <v>3826700.8200000077</v>
      </c>
    </row>
    <row r="122" spans="1:6" ht="15.75" x14ac:dyDescent="0.25">
      <c r="A122" s="15" t="s">
        <v>167</v>
      </c>
      <c r="B122" s="16" t="s">
        <v>168</v>
      </c>
      <c r="C122" s="17">
        <v>4425288.2</v>
      </c>
      <c r="D122" s="17">
        <v>3961243.41</v>
      </c>
      <c r="E122" s="18">
        <f t="shared" si="2"/>
        <v>89.51379505633102</v>
      </c>
      <c r="F122" s="17">
        <f t="shared" si="3"/>
        <v>464044.79000000004</v>
      </c>
    </row>
    <row r="123" spans="1:6" ht="31.5" x14ac:dyDescent="0.25">
      <c r="A123" s="15" t="s">
        <v>31</v>
      </c>
      <c r="B123" s="16" t="s">
        <v>169</v>
      </c>
      <c r="C123" s="17">
        <v>224632.73</v>
      </c>
      <c r="D123" s="17">
        <v>224632.73</v>
      </c>
      <c r="E123" s="18">
        <f t="shared" si="2"/>
        <v>100</v>
      </c>
      <c r="F123" s="17">
        <f t="shared" si="3"/>
        <v>0</v>
      </c>
    </row>
    <row r="124" spans="1:6" ht="47.25" x14ac:dyDescent="0.25">
      <c r="A124" s="15" t="s">
        <v>33</v>
      </c>
      <c r="B124" s="16" t="s">
        <v>170</v>
      </c>
      <c r="C124" s="17">
        <v>224632.73</v>
      </c>
      <c r="D124" s="17">
        <v>224632.73</v>
      </c>
      <c r="E124" s="18">
        <f t="shared" si="2"/>
        <v>100</v>
      </c>
      <c r="F124" s="17">
        <f t="shared" si="3"/>
        <v>0</v>
      </c>
    </row>
    <row r="125" spans="1:6" ht="15.75" x14ac:dyDescent="0.25">
      <c r="A125" s="15" t="s">
        <v>37</v>
      </c>
      <c r="B125" s="16" t="s">
        <v>171</v>
      </c>
      <c r="C125" s="17">
        <v>224632.73</v>
      </c>
      <c r="D125" s="17">
        <v>224632.73</v>
      </c>
      <c r="E125" s="18">
        <f t="shared" si="2"/>
        <v>100</v>
      </c>
      <c r="F125" s="17">
        <f t="shared" si="3"/>
        <v>0</v>
      </c>
    </row>
    <row r="126" spans="1:6" ht="15.75" x14ac:dyDescent="0.25">
      <c r="A126" s="15" t="s">
        <v>39</v>
      </c>
      <c r="B126" s="16" t="s">
        <v>172</v>
      </c>
      <c r="C126" s="17">
        <v>4200655.47</v>
      </c>
      <c r="D126" s="17">
        <v>3736610.68</v>
      </c>
      <c r="E126" s="18">
        <f t="shared" si="2"/>
        <v>88.953038559955985</v>
      </c>
      <c r="F126" s="17">
        <f t="shared" si="3"/>
        <v>464044.78999999957</v>
      </c>
    </row>
    <row r="127" spans="1:6" ht="63" x14ac:dyDescent="0.25">
      <c r="A127" s="15" t="s">
        <v>173</v>
      </c>
      <c r="B127" s="16" t="s">
        <v>174</v>
      </c>
      <c r="C127" s="17">
        <v>4200655.47</v>
      </c>
      <c r="D127" s="17">
        <v>3736610.68</v>
      </c>
      <c r="E127" s="18">
        <f t="shared" si="2"/>
        <v>88.953038559955985</v>
      </c>
      <c r="F127" s="17">
        <f t="shared" si="3"/>
        <v>464044.78999999957</v>
      </c>
    </row>
    <row r="128" spans="1:6" ht="78.75" x14ac:dyDescent="0.25">
      <c r="A128" s="15" t="s">
        <v>175</v>
      </c>
      <c r="B128" s="16" t="s">
        <v>176</v>
      </c>
      <c r="C128" s="17">
        <v>4200655.47</v>
      </c>
      <c r="D128" s="17">
        <v>3736610.68</v>
      </c>
      <c r="E128" s="18">
        <f t="shared" si="2"/>
        <v>88.953038559955985</v>
      </c>
      <c r="F128" s="17">
        <f t="shared" si="3"/>
        <v>464044.78999999957</v>
      </c>
    </row>
    <row r="129" spans="1:6" ht="15.75" x14ac:dyDescent="0.25">
      <c r="A129" s="15" t="s">
        <v>177</v>
      </c>
      <c r="B129" s="16" t="s">
        <v>178</v>
      </c>
      <c r="C129" s="17">
        <v>56311807.530000001</v>
      </c>
      <c r="D129" s="17">
        <v>53236414.030000001</v>
      </c>
      <c r="E129" s="18">
        <f t="shared" si="2"/>
        <v>94.53863472885044</v>
      </c>
      <c r="F129" s="17">
        <f t="shared" si="3"/>
        <v>3075393.5</v>
      </c>
    </row>
    <row r="130" spans="1:6" ht="31.5" x14ac:dyDescent="0.25">
      <c r="A130" s="15" t="s">
        <v>31</v>
      </c>
      <c r="B130" s="16" t="s">
        <v>179</v>
      </c>
      <c r="C130" s="17">
        <v>41095099.289999999</v>
      </c>
      <c r="D130" s="17">
        <v>39494483.880000003</v>
      </c>
      <c r="E130" s="18">
        <f t="shared" si="2"/>
        <v>96.105094189687264</v>
      </c>
      <c r="F130" s="17">
        <f t="shared" si="3"/>
        <v>1600615.4099999964</v>
      </c>
    </row>
    <row r="131" spans="1:6" ht="47.25" x14ac:dyDescent="0.25">
      <c r="A131" s="15" t="s">
        <v>33</v>
      </c>
      <c r="B131" s="16" t="s">
        <v>180</v>
      </c>
      <c r="C131" s="17">
        <v>41095099.289999999</v>
      </c>
      <c r="D131" s="17">
        <v>39494483.880000003</v>
      </c>
      <c r="E131" s="18">
        <f t="shared" si="2"/>
        <v>96.105094189687264</v>
      </c>
      <c r="F131" s="17">
        <f t="shared" si="3"/>
        <v>1600615.4099999964</v>
      </c>
    </row>
    <row r="132" spans="1:6" ht="15.75" x14ac:dyDescent="0.25">
      <c r="A132" s="15" t="s">
        <v>37</v>
      </c>
      <c r="B132" s="16" t="s">
        <v>181</v>
      </c>
      <c r="C132" s="17">
        <v>41095099.289999999</v>
      </c>
      <c r="D132" s="17">
        <v>39494483.880000003</v>
      </c>
      <c r="E132" s="18">
        <f t="shared" si="2"/>
        <v>96.105094189687264</v>
      </c>
      <c r="F132" s="17">
        <f t="shared" si="3"/>
        <v>1600615.4099999964</v>
      </c>
    </row>
    <row r="133" spans="1:6" ht="15.75" x14ac:dyDescent="0.25">
      <c r="A133" s="15" t="s">
        <v>39</v>
      </c>
      <c r="B133" s="16" t="s">
        <v>182</v>
      </c>
      <c r="C133" s="17">
        <v>15216708.24</v>
      </c>
      <c r="D133" s="17">
        <v>13741930.15</v>
      </c>
      <c r="E133" s="18">
        <f t="shared" si="2"/>
        <v>90.308166084677453</v>
      </c>
      <c r="F133" s="17">
        <f t="shared" si="3"/>
        <v>1474778.0899999999</v>
      </c>
    </row>
    <row r="134" spans="1:6" ht="63" x14ac:dyDescent="0.25">
      <c r="A134" s="15" t="s">
        <v>173</v>
      </c>
      <c r="B134" s="16" t="s">
        <v>183</v>
      </c>
      <c r="C134" s="17">
        <v>15216708.24</v>
      </c>
      <c r="D134" s="17">
        <v>13741930.15</v>
      </c>
      <c r="E134" s="18">
        <f t="shared" si="2"/>
        <v>90.308166084677453</v>
      </c>
      <c r="F134" s="17">
        <f t="shared" si="3"/>
        <v>1474778.0899999999</v>
      </c>
    </row>
    <row r="135" spans="1:6" ht="78.75" x14ac:dyDescent="0.25">
      <c r="A135" s="15" t="s">
        <v>175</v>
      </c>
      <c r="B135" s="16" t="s">
        <v>184</v>
      </c>
      <c r="C135" s="17">
        <v>15216708.24</v>
      </c>
      <c r="D135" s="17">
        <v>13741930.15</v>
      </c>
      <c r="E135" s="18">
        <f t="shared" si="2"/>
        <v>90.308166084677453</v>
      </c>
      <c r="F135" s="17">
        <f t="shared" si="3"/>
        <v>1474778.0899999999</v>
      </c>
    </row>
    <row r="136" spans="1:6" ht="15.75" x14ac:dyDescent="0.25">
      <c r="A136" s="15" t="s">
        <v>185</v>
      </c>
      <c r="B136" s="16" t="s">
        <v>186</v>
      </c>
      <c r="C136" s="17">
        <v>199800</v>
      </c>
      <c r="D136" s="17">
        <v>199800</v>
      </c>
      <c r="E136" s="18">
        <f t="shared" ref="E136:E199" si="4">D136/C136*100</f>
        <v>100</v>
      </c>
      <c r="F136" s="17">
        <f t="shared" ref="F136:F199" si="5">C136-D136</f>
        <v>0</v>
      </c>
    </row>
    <row r="137" spans="1:6" ht="47.25" x14ac:dyDescent="0.25">
      <c r="A137" s="15" t="s">
        <v>118</v>
      </c>
      <c r="B137" s="16" t="s">
        <v>187</v>
      </c>
      <c r="C137" s="17">
        <v>199800</v>
      </c>
      <c r="D137" s="17">
        <v>199800</v>
      </c>
      <c r="E137" s="18">
        <f t="shared" si="4"/>
        <v>100</v>
      </c>
      <c r="F137" s="17">
        <f t="shared" si="5"/>
        <v>0</v>
      </c>
    </row>
    <row r="138" spans="1:6" ht="15.75" x14ac:dyDescent="0.25">
      <c r="A138" s="15" t="s">
        <v>188</v>
      </c>
      <c r="B138" s="16" t="s">
        <v>189</v>
      </c>
      <c r="C138" s="17">
        <v>199800</v>
      </c>
      <c r="D138" s="17">
        <v>199800</v>
      </c>
      <c r="E138" s="18">
        <f t="shared" si="4"/>
        <v>100</v>
      </c>
      <c r="F138" s="17">
        <f t="shared" si="5"/>
        <v>0</v>
      </c>
    </row>
    <row r="139" spans="1:6" ht="31.5" x14ac:dyDescent="0.25">
      <c r="A139" s="15" t="s">
        <v>190</v>
      </c>
      <c r="B139" s="16" t="s">
        <v>191</v>
      </c>
      <c r="C139" s="17">
        <v>199800</v>
      </c>
      <c r="D139" s="17">
        <v>199800</v>
      </c>
      <c r="E139" s="18">
        <f t="shared" si="4"/>
        <v>100</v>
      </c>
      <c r="F139" s="17">
        <f t="shared" si="5"/>
        <v>0</v>
      </c>
    </row>
    <row r="140" spans="1:6" ht="31.5" x14ac:dyDescent="0.25">
      <c r="A140" s="15" t="s">
        <v>192</v>
      </c>
      <c r="B140" s="16" t="s">
        <v>193</v>
      </c>
      <c r="C140" s="17">
        <v>27428025.309999999</v>
      </c>
      <c r="D140" s="17">
        <v>27140762.780000001</v>
      </c>
      <c r="E140" s="18">
        <f t="shared" si="4"/>
        <v>98.952667839724995</v>
      </c>
      <c r="F140" s="17">
        <f t="shared" si="5"/>
        <v>287262.52999999747</v>
      </c>
    </row>
    <row r="141" spans="1:6" ht="78.75" x14ac:dyDescent="0.25">
      <c r="A141" s="15" t="s">
        <v>14</v>
      </c>
      <c r="B141" s="16" t="s">
        <v>194</v>
      </c>
      <c r="C141" s="17">
        <v>19433022.82</v>
      </c>
      <c r="D141" s="17">
        <v>19400611.48</v>
      </c>
      <c r="E141" s="18">
        <f t="shared" si="4"/>
        <v>99.833215139506535</v>
      </c>
      <c r="F141" s="17">
        <f t="shared" si="5"/>
        <v>32411.339999999851</v>
      </c>
    </row>
    <row r="142" spans="1:6" ht="31.5" x14ac:dyDescent="0.25">
      <c r="A142" s="15" t="s">
        <v>136</v>
      </c>
      <c r="B142" s="16" t="s">
        <v>195</v>
      </c>
      <c r="C142" s="17">
        <v>19433022.82</v>
      </c>
      <c r="D142" s="17">
        <v>19400611.48</v>
      </c>
      <c r="E142" s="18">
        <f t="shared" si="4"/>
        <v>99.833215139506535</v>
      </c>
      <c r="F142" s="17">
        <f t="shared" si="5"/>
        <v>32411.339999999851</v>
      </c>
    </row>
    <row r="143" spans="1:6" ht="15.75" x14ac:dyDescent="0.25">
      <c r="A143" s="15" t="s">
        <v>138</v>
      </c>
      <c r="B143" s="16" t="s">
        <v>196</v>
      </c>
      <c r="C143" s="17">
        <v>14629810</v>
      </c>
      <c r="D143" s="17">
        <v>14629806.34</v>
      </c>
      <c r="E143" s="18">
        <f t="shared" si="4"/>
        <v>99.99997498258692</v>
      </c>
      <c r="F143" s="17">
        <f t="shared" si="5"/>
        <v>3.6600000001490116</v>
      </c>
    </row>
    <row r="144" spans="1:6" ht="31.5" x14ac:dyDescent="0.25">
      <c r="A144" s="15" t="s">
        <v>140</v>
      </c>
      <c r="B144" s="16" t="s">
        <v>197</v>
      </c>
      <c r="C144" s="17">
        <v>385009.82</v>
      </c>
      <c r="D144" s="17">
        <v>382168.78</v>
      </c>
      <c r="E144" s="18">
        <f t="shared" si="4"/>
        <v>99.262086354057161</v>
      </c>
      <c r="F144" s="17">
        <f t="shared" si="5"/>
        <v>2841.039999999979</v>
      </c>
    </row>
    <row r="145" spans="1:6" ht="63" x14ac:dyDescent="0.25">
      <c r="A145" s="15" t="s">
        <v>142</v>
      </c>
      <c r="B145" s="16" t="s">
        <v>198</v>
      </c>
      <c r="C145" s="17">
        <v>4418203</v>
      </c>
      <c r="D145" s="17">
        <v>4388636.3600000003</v>
      </c>
      <c r="E145" s="18">
        <f t="shared" si="4"/>
        <v>99.33079942229908</v>
      </c>
      <c r="F145" s="17">
        <f t="shared" si="5"/>
        <v>29566.639999999665</v>
      </c>
    </row>
    <row r="146" spans="1:6" ht="31.5" x14ac:dyDescent="0.25">
      <c r="A146" s="15" t="s">
        <v>31</v>
      </c>
      <c r="B146" s="16" t="s">
        <v>199</v>
      </c>
      <c r="C146" s="17">
        <v>3109078.1</v>
      </c>
      <c r="D146" s="17">
        <v>2854226.91</v>
      </c>
      <c r="E146" s="18">
        <f t="shared" si="4"/>
        <v>91.802998129895812</v>
      </c>
      <c r="F146" s="17">
        <f t="shared" si="5"/>
        <v>254851.18999999994</v>
      </c>
    </row>
    <row r="147" spans="1:6" ht="47.25" x14ac:dyDescent="0.25">
      <c r="A147" s="15" t="s">
        <v>33</v>
      </c>
      <c r="B147" s="16" t="s">
        <v>200</v>
      </c>
      <c r="C147" s="17">
        <v>3109078.1</v>
      </c>
      <c r="D147" s="17">
        <v>2854226.91</v>
      </c>
      <c r="E147" s="18">
        <f t="shared" si="4"/>
        <v>91.802998129895812</v>
      </c>
      <c r="F147" s="17">
        <f t="shared" si="5"/>
        <v>254851.18999999994</v>
      </c>
    </row>
    <row r="148" spans="1:6" ht="31.5" x14ac:dyDescent="0.25">
      <c r="A148" s="15" t="s">
        <v>35</v>
      </c>
      <c r="B148" s="16" t="s">
        <v>201</v>
      </c>
      <c r="C148" s="17">
        <v>820584</v>
      </c>
      <c r="D148" s="17">
        <v>800990.9</v>
      </c>
      <c r="E148" s="18">
        <f t="shared" si="4"/>
        <v>97.612298070642382</v>
      </c>
      <c r="F148" s="17">
        <f t="shared" si="5"/>
        <v>19593.099999999977</v>
      </c>
    </row>
    <row r="149" spans="1:6" ht="15.75" x14ac:dyDescent="0.25">
      <c r="A149" s="15" t="s">
        <v>37</v>
      </c>
      <c r="B149" s="16" t="s">
        <v>202</v>
      </c>
      <c r="C149" s="17">
        <v>1952816.56</v>
      </c>
      <c r="D149" s="17">
        <v>1795069.63</v>
      </c>
      <c r="E149" s="18">
        <f t="shared" si="4"/>
        <v>91.922081508772123</v>
      </c>
      <c r="F149" s="17">
        <f t="shared" si="5"/>
        <v>157746.93000000017</v>
      </c>
    </row>
    <row r="150" spans="1:6" ht="15.75" x14ac:dyDescent="0.25">
      <c r="A150" s="15" t="s">
        <v>56</v>
      </c>
      <c r="B150" s="16" t="s">
        <v>203</v>
      </c>
      <c r="C150" s="17">
        <v>335677.54</v>
      </c>
      <c r="D150" s="17">
        <v>258166.38</v>
      </c>
      <c r="E150" s="18">
        <f t="shared" si="4"/>
        <v>76.909041933517514</v>
      </c>
      <c r="F150" s="17">
        <f t="shared" si="5"/>
        <v>77511.159999999974</v>
      </c>
    </row>
    <row r="151" spans="1:6" ht="15.75" x14ac:dyDescent="0.25">
      <c r="A151" s="15" t="s">
        <v>39</v>
      </c>
      <c r="B151" s="16" t="s">
        <v>204</v>
      </c>
      <c r="C151" s="17">
        <v>4885924.3899999997</v>
      </c>
      <c r="D151" s="17">
        <v>4885924.3899999997</v>
      </c>
      <c r="E151" s="18">
        <f t="shared" si="4"/>
        <v>100</v>
      </c>
      <c r="F151" s="17">
        <f t="shared" si="5"/>
        <v>0</v>
      </c>
    </row>
    <row r="152" spans="1:6" ht="63" x14ac:dyDescent="0.25">
      <c r="A152" s="15" t="s">
        <v>173</v>
      </c>
      <c r="B152" s="16" t="s">
        <v>205</v>
      </c>
      <c r="C152" s="17">
        <v>4200000</v>
      </c>
      <c r="D152" s="17">
        <v>4200000</v>
      </c>
      <c r="E152" s="18">
        <f t="shared" si="4"/>
        <v>100</v>
      </c>
      <c r="F152" s="17">
        <f t="shared" si="5"/>
        <v>0</v>
      </c>
    </row>
    <row r="153" spans="1:6" ht="78.75" x14ac:dyDescent="0.25">
      <c r="A153" s="15" t="s">
        <v>175</v>
      </c>
      <c r="B153" s="16" t="s">
        <v>206</v>
      </c>
      <c r="C153" s="17">
        <v>4200000</v>
      </c>
      <c r="D153" s="17">
        <v>4200000</v>
      </c>
      <c r="E153" s="18">
        <f t="shared" si="4"/>
        <v>100</v>
      </c>
      <c r="F153" s="17">
        <f t="shared" si="5"/>
        <v>0</v>
      </c>
    </row>
    <row r="154" spans="1:6" ht="15.75" x14ac:dyDescent="0.25">
      <c r="A154" s="15" t="s">
        <v>59</v>
      </c>
      <c r="B154" s="16" t="s">
        <v>207</v>
      </c>
      <c r="C154" s="17">
        <v>429315.96</v>
      </c>
      <c r="D154" s="17">
        <v>429315.96</v>
      </c>
      <c r="E154" s="18">
        <f t="shared" si="4"/>
        <v>100</v>
      </c>
      <c r="F154" s="17">
        <f t="shared" si="5"/>
        <v>0</v>
      </c>
    </row>
    <row r="155" spans="1:6" ht="47.25" x14ac:dyDescent="0.25">
      <c r="A155" s="15" t="s">
        <v>61</v>
      </c>
      <c r="B155" s="16" t="s">
        <v>208</v>
      </c>
      <c r="C155" s="17">
        <v>429315.96</v>
      </c>
      <c r="D155" s="17">
        <v>429315.96</v>
      </c>
      <c r="E155" s="18">
        <f t="shared" si="4"/>
        <v>100</v>
      </c>
      <c r="F155" s="17">
        <f t="shared" si="5"/>
        <v>0</v>
      </c>
    </row>
    <row r="156" spans="1:6" ht="15.75" x14ac:dyDescent="0.25">
      <c r="A156" s="15" t="s">
        <v>41</v>
      </c>
      <c r="B156" s="16" t="s">
        <v>209</v>
      </c>
      <c r="C156" s="17">
        <v>256608.43</v>
      </c>
      <c r="D156" s="17">
        <v>256608.43</v>
      </c>
      <c r="E156" s="18">
        <f t="shared" si="4"/>
        <v>100</v>
      </c>
      <c r="F156" s="17">
        <f t="shared" si="5"/>
        <v>0</v>
      </c>
    </row>
    <row r="157" spans="1:6" ht="31.5" x14ac:dyDescent="0.25">
      <c r="A157" s="15" t="s">
        <v>64</v>
      </c>
      <c r="B157" s="16" t="s">
        <v>210</v>
      </c>
      <c r="C157" s="17">
        <v>29001.88</v>
      </c>
      <c r="D157" s="17">
        <v>29001.88</v>
      </c>
      <c r="E157" s="18">
        <f t="shared" si="4"/>
        <v>100</v>
      </c>
      <c r="F157" s="17">
        <f t="shared" si="5"/>
        <v>0</v>
      </c>
    </row>
    <row r="158" spans="1:6" ht="15.75" x14ac:dyDescent="0.25">
      <c r="A158" s="15" t="s">
        <v>66</v>
      </c>
      <c r="B158" s="16" t="s">
        <v>211</v>
      </c>
      <c r="C158" s="17">
        <v>7706.55</v>
      </c>
      <c r="D158" s="17">
        <v>7706.55</v>
      </c>
      <c r="E158" s="18">
        <f t="shared" si="4"/>
        <v>100</v>
      </c>
      <c r="F158" s="17">
        <f t="shared" si="5"/>
        <v>0</v>
      </c>
    </row>
    <row r="159" spans="1:6" ht="15.75" x14ac:dyDescent="0.25">
      <c r="A159" s="15" t="s">
        <v>43</v>
      </c>
      <c r="B159" s="16" t="s">
        <v>212</v>
      </c>
      <c r="C159" s="17">
        <v>219900</v>
      </c>
      <c r="D159" s="17">
        <v>219900</v>
      </c>
      <c r="E159" s="18">
        <f t="shared" si="4"/>
        <v>100</v>
      </c>
      <c r="F159" s="17">
        <f t="shared" si="5"/>
        <v>0</v>
      </c>
    </row>
    <row r="160" spans="1:6" ht="31.5" x14ac:dyDescent="0.25">
      <c r="A160" s="11" t="s">
        <v>213</v>
      </c>
      <c r="B160" s="12" t="s">
        <v>214</v>
      </c>
      <c r="C160" s="13">
        <v>766084008.08000004</v>
      </c>
      <c r="D160" s="13">
        <v>521886271.88999999</v>
      </c>
      <c r="E160" s="14">
        <f t="shared" si="4"/>
        <v>68.123895863324279</v>
      </c>
      <c r="F160" s="13">
        <f t="shared" si="5"/>
        <v>244197736.19000006</v>
      </c>
    </row>
    <row r="161" spans="1:6" ht="15.75" x14ac:dyDescent="0.25">
      <c r="A161" s="15" t="s">
        <v>215</v>
      </c>
      <c r="B161" s="16" t="s">
        <v>216</v>
      </c>
      <c r="C161" s="17">
        <v>16704922.82</v>
      </c>
      <c r="D161" s="17">
        <v>16481420.33</v>
      </c>
      <c r="E161" s="18">
        <f t="shared" si="4"/>
        <v>98.662056135138727</v>
      </c>
      <c r="F161" s="17">
        <f t="shared" si="5"/>
        <v>223502.49000000022</v>
      </c>
    </row>
    <row r="162" spans="1:6" ht="31.5" x14ac:dyDescent="0.25">
      <c r="A162" s="15" t="s">
        <v>31</v>
      </c>
      <c r="B162" s="16" t="s">
        <v>217</v>
      </c>
      <c r="C162" s="17">
        <v>9556322.8200000003</v>
      </c>
      <c r="D162" s="17">
        <v>9349477.6899999995</v>
      </c>
      <c r="E162" s="18">
        <f t="shared" si="4"/>
        <v>97.83551546032848</v>
      </c>
      <c r="F162" s="17">
        <f t="shared" si="5"/>
        <v>206845.13000000082</v>
      </c>
    </row>
    <row r="163" spans="1:6" ht="47.25" x14ac:dyDescent="0.25">
      <c r="A163" s="15" t="s">
        <v>33</v>
      </c>
      <c r="B163" s="16" t="s">
        <v>218</v>
      </c>
      <c r="C163" s="17">
        <v>9556322.8200000003</v>
      </c>
      <c r="D163" s="17">
        <v>9349477.6899999995</v>
      </c>
      <c r="E163" s="18">
        <f t="shared" si="4"/>
        <v>97.83551546032848</v>
      </c>
      <c r="F163" s="17">
        <f t="shared" si="5"/>
        <v>206845.13000000082</v>
      </c>
    </row>
    <row r="164" spans="1:6" ht="15.75" x14ac:dyDescent="0.25">
      <c r="A164" s="15" t="s">
        <v>37</v>
      </c>
      <c r="B164" s="16" t="s">
        <v>219</v>
      </c>
      <c r="C164" s="17">
        <v>9556322.8200000003</v>
      </c>
      <c r="D164" s="17">
        <v>9349477.6899999995</v>
      </c>
      <c r="E164" s="18">
        <f t="shared" si="4"/>
        <v>97.83551546032848</v>
      </c>
      <c r="F164" s="17">
        <f t="shared" si="5"/>
        <v>206845.13000000082</v>
      </c>
    </row>
    <row r="165" spans="1:6" ht="47.25" x14ac:dyDescent="0.25">
      <c r="A165" s="15" t="s">
        <v>220</v>
      </c>
      <c r="B165" s="16" t="s">
        <v>221</v>
      </c>
      <c r="C165" s="17">
        <v>6848600</v>
      </c>
      <c r="D165" s="17">
        <v>6848600</v>
      </c>
      <c r="E165" s="18">
        <f t="shared" si="4"/>
        <v>100</v>
      </c>
      <c r="F165" s="17">
        <f t="shared" si="5"/>
        <v>0</v>
      </c>
    </row>
    <row r="166" spans="1:6" ht="15.75" x14ac:dyDescent="0.25">
      <c r="A166" s="15" t="s">
        <v>222</v>
      </c>
      <c r="B166" s="16" t="s">
        <v>223</v>
      </c>
      <c r="C166" s="17">
        <v>6848600</v>
      </c>
      <c r="D166" s="17">
        <v>6848600</v>
      </c>
      <c r="E166" s="18">
        <f t="shared" si="4"/>
        <v>100</v>
      </c>
      <c r="F166" s="17">
        <f t="shared" si="5"/>
        <v>0</v>
      </c>
    </row>
    <row r="167" spans="1:6" ht="63" x14ac:dyDescent="0.25">
      <c r="A167" s="15" t="s">
        <v>224</v>
      </c>
      <c r="B167" s="16" t="s">
        <v>225</v>
      </c>
      <c r="C167" s="17">
        <v>6848600</v>
      </c>
      <c r="D167" s="17">
        <v>6848600</v>
      </c>
      <c r="E167" s="18">
        <f t="shared" si="4"/>
        <v>100</v>
      </c>
      <c r="F167" s="17">
        <f t="shared" si="5"/>
        <v>0</v>
      </c>
    </row>
    <row r="168" spans="1:6" ht="15.75" x14ac:dyDescent="0.25">
      <c r="A168" s="15" t="s">
        <v>39</v>
      </c>
      <c r="B168" s="16" t="s">
        <v>226</v>
      </c>
      <c r="C168" s="17">
        <v>300000</v>
      </c>
      <c r="D168" s="17">
        <v>283342.64</v>
      </c>
      <c r="E168" s="18">
        <f t="shared" si="4"/>
        <v>94.447546666666668</v>
      </c>
      <c r="F168" s="17">
        <f t="shared" si="5"/>
        <v>16657.359999999986</v>
      </c>
    </row>
    <row r="169" spans="1:6" ht="63" x14ac:dyDescent="0.25">
      <c r="A169" s="15" t="s">
        <v>173</v>
      </c>
      <c r="B169" s="16" t="s">
        <v>227</v>
      </c>
      <c r="C169" s="17">
        <v>300000</v>
      </c>
      <c r="D169" s="17">
        <v>283342.64</v>
      </c>
      <c r="E169" s="18">
        <f t="shared" si="4"/>
        <v>94.447546666666668</v>
      </c>
      <c r="F169" s="17">
        <f t="shared" si="5"/>
        <v>16657.359999999986</v>
      </c>
    </row>
    <row r="170" spans="1:6" ht="78.75" x14ac:dyDescent="0.25">
      <c r="A170" s="15" t="s">
        <v>175</v>
      </c>
      <c r="B170" s="16" t="s">
        <v>228</v>
      </c>
      <c r="C170" s="17">
        <v>300000</v>
      </c>
      <c r="D170" s="17">
        <v>283342.64</v>
      </c>
      <c r="E170" s="18">
        <f t="shared" si="4"/>
        <v>94.447546666666668</v>
      </c>
      <c r="F170" s="17">
        <f t="shared" si="5"/>
        <v>16657.359999999986</v>
      </c>
    </row>
    <row r="171" spans="1:6" ht="15.75" x14ac:dyDescent="0.25">
      <c r="A171" s="15" t="s">
        <v>229</v>
      </c>
      <c r="B171" s="16" t="s">
        <v>230</v>
      </c>
      <c r="C171" s="17">
        <v>242121943.06999999</v>
      </c>
      <c r="D171" s="17">
        <v>8339146.9400000004</v>
      </c>
      <c r="E171" s="18">
        <f t="shared" si="4"/>
        <v>3.4441929691556563</v>
      </c>
      <c r="F171" s="17">
        <f t="shared" si="5"/>
        <v>233782796.13</v>
      </c>
    </row>
    <row r="172" spans="1:6" ht="31.5" x14ac:dyDescent="0.25">
      <c r="A172" s="15" t="s">
        <v>31</v>
      </c>
      <c r="B172" s="16" t="s">
        <v>231</v>
      </c>
      <c r="C172" s="17">
        <v>3644560.57</v>
      </c>
      <c r="D172" s="17">
        <v>3529094.37</v>
      </c>
      <c r="E172" s="18">
        <f t="shared" si="4"/>
        <v>96.831821071915954</v>
      </c>
      <c r="F172" s="17">
        <f t="shared" si="5"/>
        <v>115466.19999999972</v>
      </c>
    </row>
    <row r="173" spans="1:6" ht="47.25" x14ac:dyDescent="0.25">
      <c r="A173" s="15" t="s">
        <v>33</v>
      </c>
      <c r="B173" s="16" t="s">
        <v>232</v>
      </c>
      <c r="C173" s="17">
        <v>3644560.57</v>
      </c>
      <c r="D173" s="17">
        <v>3529094.37</v>
      </c>
      <c r="E173" s="18">
        <f t="shared" si="4"/>
        <v>96.831821071915954</v>
      </c>
      <c r="F173" s="17">
        <f t="shared" si="5"/>
        <v>115466.19999999972</v>
      </c>
    </row>
    <row r="174" spans="1:6" ht="15.75" x14ac:dyDescent="0.25">
      <c r="A174" s="15" t="s">
        <v>37</v>
      </c>
      <c r="B174" s="16" t="s">
        <v>233</v>
      </c>
      <c r="C174" s="17">
        <v>3644560.57</v>
      </c>
      <c r="D174" s="17">
        <v>3529094.37</v>
      </c>
      <c r="E174" s="18">
        <f t="shared" si="4"/>
        <v>96.831821071915954</v>
      </c>
      <c r="F174" s="17">
        <f t="shared" si="5"/>
        <v>115466.19999999972</v>
      </c>
    </row>
    <row r="175" spans="1:6" ht="47.25" x14ac:dyDescent="0.25">
      <c r="A175" s="15" t="s">
        <v>220</v>
      </c>
      <c r="B175" s="16" t="s">
        <v>234</v>
      </c>
      <c r="C175" s="17">
        <v>238446882.5</v>
      </c>
      <c r="D175" s="17">
        <v>4781562.57</v>
      </c>
      <c r="E175" s="18">
        <f t="shared" si="4"/>
        <v>2.0052946467018709</v>
      </c>
      <c r="F175" s="17">
        <f t="shared" si="5"/>
        <v>233665319.93000001</v>
      </c>
    </row>
    <row r="176" spans="1:6" ht="15.75" x14ac:dyDescent="0.25">
      <c r="A176" s="15" t="s">
        <v>222</v>
      </c>
      <c r="B176" s="16" t="s">
        <v>235</v>
      </c>
      <c r="C176" s="17">
        <v>238446882.5</v>
      </c>
      <c r="D176" s="17">
        <v>4781562.57</v>
      </c>
      <c r="E176" s="18">
        <f t="shared" si="4"/>
        <v>2.0052946467018709</v>
      </c>
      <c r="F176" s="17">
        <f t="shared" si="5"/>
        <v>233665319.93000001</v>
      </c>
    </row>
    <row r="177" spans="1:6" ht="47.25" x14ac:dyDescent="0.25">
      <c r="A177" s="15" t="s">
        <v>236</v>
      </c>
      <c r="B177" s="16" t="s">
        <v>237</v>
      </c>
      <c r="C177" s="17">
        <v>238446882.5</v>
      </c>
      <c r="D177" s="17">
        <v>4781562.57</v>
      </c>
      <c r="E177" s="18">
        <f t="shared" si="4"/>
        <v>2.0052946467018709</v>
      </c>
      <c r="F177" s="17">
        <f t="shared" si="5"/>
        <v>233665319.93000001</v>
      </c>
    </row>
    <row r="178" spans="1:6" ht="15.75" x14ac:dyDescent="0.25">
      <c r="A178" s="15" t="s">
        <v>39</v>
      </c>
      <c r="B178" s="16" t="s">
        <v>238</v>
      </c>
      <c r="C178" s="17">
        <v>30500</v>
      </c>
      <c r="D178" s="17">
        <v>28490</v>
      </c>
      <c r="E178" s="18">
        <f t="shared" si="4"/>
        <v>93.409836065573771</v>
      </c>
      <c r="F178" s="17">
        <f t="shared" si="5"/>
        <v>2010</v>
      </c>
    </row>
    <row r="179" spans="1:6" ht="63" x14ac:dyDescent="0.25">
      <c r="A179" s="15" t="s">
        <v>173</v>
      </c>
      <c r="B179" s="16" t="s">
        <v>239</v>
      </c>
      <c r="C179" s="17">
        <v>30500</v>
      </c>
      <c r="D179" s="17">
        <v>28490</v>
      </c>
      <c r="E179" s="18">
        <f t="shared" si="4"/>
        <v>93.409836065573771</v>
      </c>
      <c r="F179" s="17">
        <f t="shared" si="5"/>
        <v>2010</v>
      </c>
    </row>
    <row r="180" spans="1:6" ht="78.75" x14ac:dyDescent="0.25">
      <c r="A180" s="15" t="s">
        <v>175</v>
      </c>
      <c r="B180" s="16" t="s">
        <v>240</v>
      </c>
      <c r="C180" s="17">
        <v>30500</v>
      </c>
      <c r="D180" s="17">
        <v>28490</v>
      </c>
      <c r="E180" s="18">
        <f t="shared" si="4"/>
        <v>93.409836065573771</v>
      </c>
      <c r="F180" s="17">
        <f t="shared" si="5"/>
        <v>2010</v>
      </c>
    </row>
    <row r="181" spans="1:6" ht="15.75" x14ac:dyDescent="0.25">
      <c r="A181" s="15" t="s">
        <v>241</v>
      </c>
      <c r="B181" s="16" t="s">
        <v>242</v>
      </c>
      <c r="C181" s="17">
        <v>452763054.50999999</v>
      </c>
      <c r="D181" s="17">
        <v>443025075.29000002</v>
      </c>
      <c r="E181" s="18">
        <f t="shared" si="4"/>
        <v>97.849210724461869</v>
      </c>
      <c r="F181" s="17">
        <f t="shared" si="5"/>
        <v>9737979.219999969</v>
      </c>
    </row>
    <row r="182" spans="1:6" ht="31.5" x14ac:dyDescent="0.25">
      <c r="A182" s="15" t="s">
        <v>31</v>
      </c>
      <c r="B182" s="16" t="s">
        <v>243</v>
      </c>
      <c r="C182" s="17">
        <v>49150301.380000003</v>
      </c>
      <c r="D182" s="17">
        <v>39554721.009999998</v>
      </c>
      <c r="E182" s="18">
        <f t="shared" si="4"/>
        <v>80.477067076734983</v>
      </c>
      <c r="F182" s="17">
        <f t="shared" si="5"/>
        <v>9595580.3700000048</v>
      </c>
    </row>
    <row r="183" spans="1:6" ht="47.25" x14ac:dyDescent="0.25">
      <c r="A183" s="15" t="s">
        <v>33</v>
      </c>
      <c r="B183" s="16" t="s">
        <v>244</v>
      </c>
      <c r="C183" s="17">
        <v>49150301.380000003</v>
      </c>
      <c r="D183" s="17">
        <v>39554721.009999998</v>
      </c>
      <c r="E183" s="18">
        <f t="shared" si="4"/>
        <v>80.477067076734983</v>
      </c>
      <c r="F183" s="17">
        <f t="shared" si="5"/>
        <v>9595580.3700000048</v>
      </c>
    </row>
    <row r="184" spans="1:6" ht="15.75" x14ac:dyDescent="0.25">
      <c r="A184" s="15" t="s">
        <v>37</v>
      </c>
      <c r="B184" s="16" t="s">
        <v>245</v>
      </c>
      <c r="C184" s="17">
        <v>30034953.170000002</v>
      </c>
      <c r="D184" s="17">
        <v>21046779.109999999</v>
      </c>
      <c r="E184" s="18">
        <f t="shared" si="4"/>
        <v>70.07428641847288</v>
      </c>
      <c r="F184" s="17">
        <f t="shared" si="5"/>
        <v>8988174.0600000024</v>
      </c>
    </row>
    <row r="185" spans="1:6" ht="15.75" x14ac:dyDescent="0.25">
      <c r="A185" s="15" t="s">
        <v>56</v>
      </c>
      <c r="B185" s="16" t="s">
        <v>246</v>
      </c>
      <c r="C185" s="17">
        <v>19115348.210000001</v>
      </c>
      <c r="D185" s="17">
        <v>18507941.899999999</v>
      </c>
      <c r="E185" s="18">
        <f t="shared" si="4"/>
        <v>96.822415666578109</v>
      </c>
      <c r="F185" s="17">
        <f t="shared" si="5"/>
        <v>607406.31000000238</v>
      </c>
    </row>
    <row r="186" spans="1:6" ht="15.75" x14ac:dyDescent="0.25">
      <c r="A186" s="15" t="s">
        <v>39</v>
      </c>
      <c r="B186" s="16" t="s">
        <v>247</v>
      </c>
      <c r="C186" s="17">
        <v>403612753.13</v>
      </c>
      <c r="D186" s="17">
        <v>403470354.27999997</v>
      </c>
      <c r="E186" s="18">
        <f t="shared" si="4"/>
        <v>99.96471894188285</v>
      </c>
      <c r="F186" s="17">
        <f t="shared" si="5"/>
        <v>142398.85000002384</v>
      </c>
    </row>
    <row r="187" spans="1:6" ht="63" x14ac:dyDescent="0.25">
      <c r="A187" s="15" t="s">
        <v>173</v>
      </c>
      <c r="B187" s="16" t="s">
        <v>248</v>
      </c>
      <c r="C187" s="17">
        <v>403612753.13</v>
      </c>
      <c r="D187" s="17">
        <v>403470354.27999997</v>
      </c>
      <c r="E187" s="18">
        <f t="shared" si="4"/>
        <v>99.96471894188285</v>
      </c>
      <c r="F187" s="17">
        <f t="shared" si="5"/>
        <v>142398.85000002384</v>
      </c>
    </row>
    <row r="188" spans="1:6" ht="78.75" x14ac:dyDescent="0.25">
      <c r="A188" s="15" t="s">
        <v>175</v>
      </c>
      <c r="B188" s="16" t="s">
        <v>249</v>
      </c>
      <c r="C188" s="17">
        <v>403612753.13</v>
      </c>
      <c r="D188" s="17">
        <v>403470354.27999997</v>
      </c>
      <c r="E188" s="18">
        <f t="shared" si="4"/>
        <v>99.96471894188285</v>
      </c>
      <c r="F188" s="17">
        <f t="shared" si="5"/>
        <v>142398.85000002384</v>
      </c>
    </row>
    <row r="189" spans="1:6" ht="31.5" x14ac:dyDescent="0.25">
      <c r="A189" s="15" t="s">
        <v>250</v>
      </c>
      <c r="B189" s="16" t="s">
        <v>251</v>
      </c>
      <c r="C189" s="17">
        <v>54494087.68</v>
      </c>
      <c r="D189" s="17">
        <v>54040629.329999998</v>
      </c>
      <c r="E189" s="18">
        <f t="shared" si="4"/>
        <v>99.167876059027179</v>
      </c>
      <c r="F189" s="17">
        <f t="shared" si="5"/>
        <v>453458.35000000149</v>
      </c>
    </row>
    <row r="190" spans="1:6" ht="78.75" x14ac:dyDescent="0.25">
      <c r="A190" s="15" t="s">
        <v>14</v>
      </c>
      <c r="B190" s="16" t="s">
        <v>252</v>
      </c>
      <c r="C190" s="17">
        <v>48153625.549999997</v>
      </c>
      <c r="D190" s="17">
        <v>48070958.5</v>
      </c>
      <c r="E190" s="18">
        <f t="shared" si="4"/>
        <v>99.828326425983931</v>
      </c>
      <c r="F190" s="17">
        <f t="shared" si="5"/>
        <v>82667.04999999702</v>
      </c>
    </row>
    <row r="191" spans="1:6" ht="31.5" x14ac:dyDescent="0.25">
      <c r="A191" s="15" t="s">
        <v>16</v>
      </c>
      <c r="B191" s="16" t="s">
        <v>253</v>
      </c>
      <c r="C191" s="17">
        <v>48153625.549999997</v>
      </c>
      <c r="D191" s="17">
        <v>48070958.5</v>
      </c>
      <c r="E191" s="18">
        <f t="shared" si="4"/>
        <v>99.828326425983931</v>
      </c>
      <c r="F191" s="17">
        <f t="shared" si="5"/>
        <v>82667.04999999702</v>
      </c>
    </row>
    <row r="192" spans="1:6" ht="31.5" x14ac:dyDescent="0.25">
      <c r="A192" s="15" t="s">
        <v>18</v>
      </c>
      <c r="B192" s="16" t="s">
        <v>254</v>
      </c>
      <c r="C192" s="17">
        <v>35863022</v>
      </c>
      <c r="D192" s="17">
        <v>35844008.969999999</v>
      </c>
      <c r="E192" s="18">
        <f t="shared" si="4"/>
        <v>99.946984306007451</v>
      </c>
      <c r="F192" s="17">
        <f t="shared" si="5"/>
        <v>19013.030000001192</v>
      </c>
    </row>
    <row r="193" spans="1:6" ht="47.25" x14ac:dyDescent="0.25">
      <c r="A193" s="15" t="s">
        <v>20</v>
      </c>
      <c r="B193" s="16" t="s">
        <v>255</v>
      </c>
      <c r="C193" s="17">
        <v>1424900.55</v>
      </c>
      <c r="D193" s="17">
        <v>1385991.54</v>
      </c>
      <c r="E193" s="18">
        <f t="shared" si="4"/>
        <v>97.269352587448992</v>
      </c>
      <c r="F193" s="17">
        <f t="shared" si="5"/>
        <v>38909.010000000009</v>
      </c>
    </row>
    <row r="194" spans="1:6" ht="63" x14ac:dyDescent="0.25">
      <c r="A194" s="15" t="s">
        <v>22</v>
      </c>
      <c r="B194" s="16" t="s">
        <v>256</v>
      </c>
      <c r="C194" s="17">
        <v>10865703</v>
      </c>
      <c r="D194" s="17">
        <v>10840957.99</v>
      </c>
      <c r="E194" s="18">
        <f t="shared" si="4"/>
        <v>99.772264988284704</v>
      </c>
      <c r="F194" s="17">
        <f t="shared" si="5"/>
        <v>24745.009999999776</v>
      </c>
    </row>
    <row r="195" spans="1:6" ht="31.5" x14ac:dyDescent="0.25">
      <c r="A195" s="15" t="s">
        <v>31</v>
      </c>
      <c r="B195" s="16" t="s">
        <v>257</v>
      </c>
      <c r="C195" s="17">
        <v>5217689.25</v>
      </c>
      <c r="D195" s="17">
        <v>4892237.51</v>
      </c>
      <c r="E195" s="18">
        <f t="shared" si="4"/>
        <v>93.76253118178704</v>
      </c>
      <c r="F195" s="17">
        <f t="shared" si="5"/>
        <v>325451.74000000022</v>
      </c>
    </row>
    <row r="196" spans="1:6" ht="47.25" x14ac:dyDescent="0.25">
      <c r="A196" s="15" t="s">
        <v>33</v>
      </c>
      <c r="B196" s="16" t="s">
        <v>258</v>
      </c>
      <c r="C196" s="17">
        <v>5217689.25</v>
      </c>
      <c r="D196" s="17">
        <v>4892237.51</v>
      </c>
      <c r="E196" s="18">
        <f t="shared" si="4"/>
        <v>93.76253118178704</v>
      </c>
      <c r="F196" s="17">
        <f t="shared" si="5"/>
        <v>325451.74000000022</v>
      </c>
    </row>
    <row r="197" spans="1:6" ht="31.5" x14ac:dyDescent="0.25">
      <c r="A197" s="15" t="s">
        <v>35</v>
      </c>
      <c r="B197" s="16" t="s">
        <v>259</v>
      </c>
      <c r="C197" s="17">
        <v>2072967.25</v>
      </c>
      <c r="D197" s="17">
        <v>2056934.2</v>
      </c>
      <c r="E197" s="18">
        <f t="shared" si="4"/>
        <v>99.226565205021927</v>
      </c>
      <c r="F197" s="17">
        <f t="shared" si="5"/>
        <v>16033.050000000047</v>
      </c>
    </row>
    <row r="198" spans="1:6" ht="15.75" x14ac:dyDescent="0.25">
      <c r="A198" s="15" t="s">
        <v>37</v>
      </c>
      <c r="B198" s="16" t="s">
        <v>260</v>
      </c>
      <c r="C198" s="17">
        <v>3144722</v>
      </c>
      <c r="D198" s="17">
        <v>2835303.31</v>
      </c>
      <c r="E198" s="18">
        <f t="shared" si="4"/>
        <v>90.160698147562812</v>
      </c>
      <c r="F198" s="17">
        <f t="shared" si="5"/>
        <v>309418.68999999994</v>
      </c>
    </row>
    <row r="199" spans="1:6" ht="31.5" x14ac:dyDescent="0.25">
      <c r="A199" s="15" t="s">
        <v>81</v>
      </c>
      <c r="B199" s="16" t="s">
        <v>261</v>
      </c>
      <c r="C199" s="17">
        <v>45135</v>
      </c>
      <c r="D199" s="17">
        <v>45135</v>
      </c>
      <c r="E199" s="18">
        <f t="shared" si="4"/>
        <v>100</v>
      </c>
      <c r="F199" s="17">
        <f t="shared" si="5"/>
        <v>0</v>
      </c>
    </row>
    <row r="200" spans="1:6" ht="31.5" x14ac:dyDescent="0.25">
      <c r="A200" s="15" t="s">
        <v>83</v>
      </c>
      <c r="B200" s="16" t="s">
        <v>262</v>
      </c>
      <c r="C200" s="17">
        <v>45135</v>
      </c>
      <c r="D200" s="17">
        <v>45135</v>
      </c>
      <c r="E200" s="18">
        <f t="shared" ref="E200:E263" si="6">D200/C200*100</f>
        <v>100</v>
      </c>
      <c r="F200" s="17">
        <f t="shared" ref="F200:F263" si="7">C200-D200</f>
        <v>0</v>
      </c>
    </row>
    <row r="201" spans="1:6" ht="47.25" x14ac:dyDescent="0.25">
      <c r="A201" s="15" t="s">
        <v>85</v>
      </c>
      <c r="B201" s="16" t="s">
        <v>263</v>
      </c>
      <c r="C201" s="17">
        <v>45135</v>
      </c>
      <c r="D201" s="17">
        <v>45135</v>
      </c>
      <c r="E201" s="18">
        <f t="shared" si="6"/>
        <v>100</v>
      </c>
      <c r="F201" s="17">
        <f t="shared" si="7"/>
        <v>0</v>
      </c>
    </row>
    <row r="202" spans="1:6" ht="15.75" x14ac:dyDescent="0.25">
      <c r="A202" s="15" t="s">
        <v>39</v>
      </c>
      <c r="B202" s="16" t="s">
        <v>264</v>
      </c>
      <c r="C202" s="17">
        <v>1077637.8799999999</v>
      </c>
      <c r="D202" s="17">
        <v>1032298.32</v>
      </c>
      <c r="E202" s="18">
        <f t="shared" si="6"/>
        <v>95.792690583593824</v>
      </c>
      <c r="F202" s="17">
        <f t="shared" si="7"/>
        <v>45339.559999999939</v>
      </c>
    </row>
    <row r="203" spans="1:6" ht="15.75" x14ac:dyDescent="0.25">
      <c r="A203" s="15" t="s">
        <v>59</v>
      </c>
      <c r="B203" s="16" t="s">
        <v>265</v>
      </c>
      <c r="C203" s="17">
        <v>110261.32</v>
      </c>
      <c r="D203" s="17">
        <v>110261.32</v>
      </c>
      <c r="E203" s="18">
        <f t="shared" si="6"/>
        <v>100</v>
      </c>
      <c r="F203" s="17">
        <f t="shared" si="7"/>
        <v>0</v>
      </c>
    </row>
    <row r="204" spans="1:6" ht="47.25" x14ac:dyDescent="0.25">
      <c r="A204" s="15" t="s">
        <v>61</v>
      </c>
      <c r="B204" s="16" t="s">
        <v>266</v>
      </c>
      <c r="C204" s="17">
        <v>110261.32</v>
      </c>
      <c r="D204" s="17">
        <v>110261.32</v>
      </c>
      <c r="E204" s="18">
        <f t="shared" si="6"/>
        <v>100</v>
      </c>
      <c r="F204" s="17">
        <f t="shared" si="7"/>
        <v>0</v>
      </c>
    </row>
    <row r="205" spans="1:6" ht="15.75" x14ac:dyDescent="0.25">
      <c r="A205" s="15" t="s">
        <v>41</v>
      </c>
      <c r="B205" s="16" t="s">
        <v>267</v>
      </c>
      <c r="C205" s="17">
        <v>967376.56</v>
      </c>
      <c r="D205" s="17">
        <v>922037</v>
      </c>
      <c r="E205" s="18">
        <f t="shared" si="6"/>
        <v>95.313142588445601</v>
      </c>
      <c r="F205" s="17">
        <f t="shared" si="7"/>
        <v>45339.560000000056</v>
      </c>
    </row>
    <row r="206" spans="1:6" ht="31.5" x14ac:dyDescent="0.25">
      <c r="A206" s="15" t="s">
        <v>64</v>
      </c>
      <c r="B206" s="16" t="s">
        <v>268</v>
      </c>
      <c r="C206" s="17">
        <v>959376.56</v>
      </c>
      <c r="D206" s="17">
        <v>914037</v>
      </c>
      <c r="E206" s="18">
        <f t="shared" si="6"/>
        <v>95.274060062505583</v>
      </c>
      <c r="F206" s="17">
        <f t="shared" si="7"/>
        <v>45339.560000000056</v>
      </c>
    </row>
    <row r="207" spans="1:6" ht="15.75" x14ac:dyDescent="0.25">
      <c r="A207" s="15" t="s">
        <v>66</v>
      </c>
      <c r="B207" s="16" t="s">
        <v>269</v>
      </c>
      <c r="C207" s="17">
        <v>8000</v>
      </c>
      <c r="D207" s="17">
        <v>8000</v>
      </c>
      <c r="E207" s="18">
        <f t="shared" si="6"/>
        <v>100</v>
      </c>
      <c r="F207" s="17">
        <f t="shared" si="7"/>
        <v>0</v>
      </c>
    </row>
    <row r="208" spans="1:6" ht="15.75" x14ac:dyDescent="0.25">
      <c r="A208" s="11" t="s">
        <v>270</v>
      </c>
      <c r="B208" s="12" t="s">
        <v>271</v>
      </c>
      <c r="C208" s="13">
        <v>2865292150.4200001</v>
      </c>
      <c r="D208" s="13">
        <v>2863821525.48</v>
      </c>
      <c r="E208" s="14">
        <f t="shared" si="6"/>
        <v>99.948674520335231</v>
      </c>
      <c r="F208" s="13">
        <f t="shared" si="7"/>
        <v>1470624.9400000572</v>
      </c>
    </row>
    <row r="209" spans="1:6" ht="15.75" x14ac:dyDescent="0.25">
      <c r="A209" s="15" t="s">
        <v>272</v>
      </c>
      <c r="B209" s="16" t="s">
        <v>273</v>
      </c>
      <c r="C209" s="17">
        <v>1286879386.98</v>
      </c>
      <c r="D209" s="17">
        <v>1286104242.76</v>
      </c>
      <c r="E209" s="18">
        <f t="shared" si="6"/>
        <v>99.939765588924459</v>
      </c>
      <c r="F209" s="17">
        <f t="shared" si="7"/>
        <v>775144.22000002861</v>
      </c>
    </row>
    <row r="210" spans="1:6" ht="31.5" x14ac:dyDescent="0.25">
      <c r="A210" s="15" t="s">
        <v>81</v>
      </c>
      <c r="B210" s="16" t="s">
        <v>274</v>
      </c>
      <c r="C210" s="17">
        <v>2068000</v>
      </c>
      <c r="D210" s="17">
        <v>1966270</v>
      </c>
      <c r="E210" s="18">
        <f t="shared" si="6"/>
        <v>95.080754352030951</v>
      </c>
      <c r="F210" s="17">
        <f t="shared" si="7"/>
        <v>101730</v>
      </c>
    </row>
    <row r="211" spans="1:6" ht="31.5" x14ac:dyDescent="0.25">
      <c r="A211" s="15" t="s">
        <v>83</v>
      </c>
      <c r="B211" s="16" t="s">
        <v>275</v>
      </c>
      <c r="C211" s="17">
        <v>2068000</v>
      </c>
      <c r="D211" s="17">
        <v>1966270</v>
      </c>
      <c r="E211" s="18">
        <f t="shared" si="6"/>
        <v>95.080754352030951</v>
      </c>
      <c r="F211" s="17">
        <f t="shared" si="7"/>
        <v>101730</v>
      </c>
    </row>
    <row r="212" spans="1:6" ht="47.25" x14ac:dyDescent="0.25">
      <c r="A212" s="15" t="s">
        <v>85</v>
      </c>
      <c r="B212" s="16" t="s">
        <v>276</v>
      </c>
      <c r="C212" s="17">
        <v>2068000</v>
      </c>
      <c r="D212" s="17">
        <v>1966270</v>
      </c>
      <c r="E212" s="18">
        <f t="shared" si="6"/>
        <v>95.080754352030951</v>
      </c>
      <c r="F212" s="17">
        <f t="shared" si="7"/>
        <v>101730</v>
      </c>
    </row>
    <row r="213" spans="1:6" ht="47.25" x14ac:dyDescent="0.25">
      <c r="A213" s="15" t="s">
        <v>118</v>
      </c>
      <c r="B213" s="16" t="s">
        <v>277</v>
      </c>
      <c r="C213" s="17">
        <v>1284811386.98</v>
      </c>
      <c r="D213" s="17">
        <v>1284137972.76</v>
      </c>
      <c r="E213" s="18">
        <f t="shared" si="6"/>
        <v>99.947586530846138</v>
      </c>
      <c r="F213" s="17">
        <f t="shared" si="7"/>
        <v>673414.22000002861</v>
      </c>
    </row>
    <row r="214" spans="1:6" ht="15.75" x14ac:dyDescent="0.25">
      <c r="A214" s="15" t="s">
        <v>188</v>
      </c>
      <c r="B214" s="16" t="s">
        <v>278</v>
      </c>
      <c r="C214" s="17">
        <v>1284811386.98</v>
      </c>
      <c r="D214" s="17">
        <v>1284137972.76</v>
      </c>
      <c r="E214" s="18">
        <f t="shared" si="6"/>
        <v>99.947586530846138</v>
      </c>
      <c r="F214" s="17">
        <f t="shared" si="7"/>
        <v>673414.22000002861</v>
      </c>
    </row>
    <row r="215" spans="1:6" ht="78.75" x14ac:dyDescent="0.25">
      <c r="A215" s="15" t="s">
        <v>279</v>
      </c>
      <c r="B215" s="16" t="s">
        <v>280</v>
      </c>
      <c r="C215" s="17">
        <v>1249942953.01</v>
      </c>
      <c r="D215" s="17">
        <v>1249942953.01</v>
      </c>
      <c r="E215" s="18">
        <f t="shared" si="6"/>
        <v>100</v>
      </c>
      <c r="F215" s="17">
        <f t="shared" si="7"/>
        <v>0</v>
      </c>
    </row>
    <row r="216" spans="1:6" ht="31.5" x14ac:dyDescent="0.25">
      <c r="A216" s="15" t="s">
        <v>190</v>
      </c>
      <c r="B216" s="16" t="s">
        <v>281</v>
      </c>
      <c r="C216" s="17">
        <v>34868433.969999999</v>
      </c>
      <c r="D216" s="17">
        <v>34195019.75</v>
      </c>
      <c r="E216" s="18">
        <f t="shared" si="6"/>
        <v>98.068699556225013</v>
      </c>
      <c r="F216" s="17">
        <f t="shared" si="7"/>
        <v>673414.21999999881</v>
      </c>
    </row>
    <row r="217" spans="1:6" ht="15.75" x14ac:dyDescent="0.25">
      <c r="A217" s="15" t="s">
        <v>282</v>
      </c>
      <c r="B217" s="16" t="s">
        <v>283</v>
      </c>
      <c r="C217" s="17">
        <v>1320559242.95</v>
      </c>
      <c r="D217" s="17">
        <v>1320310913.8599999</v>
      </c>
      <c r="E217" s="18">
        <f t="shared" si="6"/>
        <v>99.981195157178604</v>
      </c>
      <c r="F217" s="17">
        <f t="shared" si="7"/>
        <v>248329.09000015259</v>
      </c>
    </row>
    <row r="218" spans="1:6" ht="47.25" x14ac:dyDescent="0.25">
      <c r="A218" s="15" t="s">
        <v>118</v>
      </c>
      <c r="B218" s="16" t="s">
        <v>284</v>
      </c>
      <c r="C218" s="17">
        <v>1320559242.95</v>
      </c>
      <c r="D218" s="17">
        <v>1320310913.8599999</v>
      </c>
      <c r="E218" s="18">
        <f t="shared" si="6"/>
        <v>99.981195157178604</v>
      </c>
      <c r="F218" s="17">
        <f t="shared" si="7"/>
        <v>248329.09000015259</v>
      </c>
    </row>
    <row r="219" spans="1:6" ht="15.75" x14ac:dyDescent="0.25">
      <c r="A219" s="15" t="s">
        <v>188</v>
      </c>
      <c r="B219" s="16" t="s">
        <v>285</v>
      </c>
      <c r="C219" s="17">
        <v>1267056097.02</v>
      </c>
      <c r="D219" s="17">
        <v>1266807767.9300001</v>
      </c>
      <c r="E219" s="18">
        <f t="shared" si="6"/>
        <v>99.98040109742702</v>
      </c>
      <c r="F219" s="17">
        <f t="shared" si="7"/>
        <v>248329.08999991417</v>
      </c>
    </row>
    <row r="220" spans="1:6" ht="78.75" x14ac:dyDescent="0.25">
      <c r="A220" s="15" t="s">
        <v>279</v>
      </c>
      <c r="B220" s="16" t="s">
        <v>286</v>
      </c>
      <c r="C220" s="17">
        <v>1034430561.63</v>
      </c>
      <c r="D220" s="17">
        <v>1034430561.63</v>
      </c>
      <c r="E220" s="18">
        <f t="shared" si="6"/>
        <v>100</v>
      </c>
      <c r="F220" s="17">
        <f t="shared" si="7"/>
        <v>0</v>
      </c>
    </row>
    <row r="221" spans="1:6" ht="31.5" x14ac:dyDescent="0.25">
      <c r="A221" s="15" t="s">
        <v>190</v>
      </c>
      <c r="B221" s="16" t="s">
        <v>287</v>
      </c>
      <c r="C221" s="17">
        <v>232625535.38999999</v>
      </c>
      <c r="D221" s="17">
        <v>232377206.30000001</v>
      </c>
      <c r="E221" s="18">
        <f t="shared" si="6"/>
        <v>99.893249427848218</v>
      </c>
      <c r="F221" s="17">
        <f t="shared" si="7"/>
        <v>248329.08999997377</v>
      </c>
    </row>
    <row r="222" spans="1:6" ht="15.75" x14ac:dyDescent="0.25">
      <c r="A222" s="15" t="s">
        <v>288</v>
      </c>
      <c r="B222" s="16" t="s">
        <v>289</v>
      </c>
      <c r="C222" s="17">
        <v>53503145.93</v>
      </c>
      <c r="D222" s="17">
        <v>53503145.93</v>
      </c>
      <c r="E222" s="18">
        <f t="shared" si="6"/>
        <v>100</v>
      </c>
      <c r="F222" s="17">
        <f t="shared" si="7"/>
        <v>0</v>
      </c>
    </row>
    <row r="223" spans="1:6" ht="78.75" x14ac:dyDescent="0.25">
      <c r="A223" s="15" t="s">
        <v>290</v>
      </c>
      <c r="B223" s="16" t="s">
        <v>291</v>
      </c>
      <c r="C223" s="17">
        <v>48548349.939999998</v>
      </c>
      <c r="D223" s="17">
        <v>48548349.939999998</v>
      </c>
      <c r="E223" s="18">
        <f t="shared" si="6"/>
        <v>100</v>
      </c>
      <c r="F223" s="17">
        <f t="shared" si="7"/>
        <v>0</v>
      </c>
    </row>
    <row r="224" spans="1:6" ht="31.5" x14ac:dyDescent="0.25">
      <c r="A224" s="15" t="s">
        <v>292</v>
      </c>
      <c r="B224" s="16" t="s">
        <v>293</v>
      </c>
      <c r="C224" s="17">
        <v>4954795.99</v>
      </c>
      <c r="D224" s="17">
        <v>4954795.99</v>
      </c>
      <c r="E224" s="18">
        <f t="shared" si="6"/>
        <v>100</v>
      </c>
      <c r="F224" s="17">
        <f t="shared" si="7"/>
        <v>0</v>
      </c>
    </row>
    <row r="225" spans="1:6" ht="15.75" x14ac:dyDescent="0.25">
      <c r="A225" s="15" t="s">
        <v>294</v>
      </c>
      <c r="B225" s="16" t="s">
        <v>295</v>
      </c>
      <c r="C225" s="17">
        <v>164609886.25999999</v>
      </c>
      <c r="D225" s="17">
        <v>164482651.81999999</v>
      </c>
      <c r="E225" s="18">
        <f t="shared" si="6"/>
        <v>99.922705468735316</v>
      </c>
      <c r="F225" s="17">
        <f t="shared" si="7"/>
        <v>127234.43999999762</v>
      </c>
    </row>
    <row r="226" spans="1:6" ht="47.25" x14ac:dyDescent="0.25">
      <c r="A226" s="15" t="s">
        <v>118</v>
      </c>
      <c r="B226" s="16" t="s">
        <v>296</v>
      </c>
      <c r="C226" s="17">
        <v>164609886.25999999</v>
      </c>
      <c r="D226" s="17">
        <v>164482651.81999999</v>
      </c>
      <c r="E226" s="18">
        <f t="shared" si="6"/>
        <v>99.922705468735316</v>
      </c>
      <c r="F226" s="17">
        <f t="shared" si="7"/>
        <v>127234.43999999762</v>
      </c>
    </row>
    <row r="227" spans="1:6" ht="15.75" x14ac:dyDescent="0.25">
      <c r="A227" s="15" t="s">
        <v>188</v>
      </c>
      <c r="B227" s="16" t="s">
        <v>297</v>
      </c>
      <c r="C227" s="17">
        <v>153105086.25999999</v>
      </c>
      <c r="D227" s="17">
        <v>153097435.47999999</v>
      </c>
      <c r="E227" s="18">
        <f t="shared" si="6"/>
        <v>99.99500292238038</v>
      </c>
      <c r="F227" s="17">
        <f t="shared" si="7"/>
        <v>7650.7800000011921</v>
      </c>
    </row>
    <row r="228" spans="1:6" ht="78.75" x14ac:dyDescent="0.25">
      <c r="A228" s="15" t="s">
        <v>279</v>
      </c>
      <c r="B228" s="16" t="s">
        <v>298</v>
      </c>
      <c r="C228" s="17">
        <v>121630596.40000001</v>
      </c>
      <c r="D228" s="17">
        <v>121630596.40000001</v>
      </c>
      <c r="E228" s="18">
        <f t="shared" si="6"/>
        <v>100</v>
      </c>
      <c r="F228" s="17">
        <f t="shared" si="7"/>
        <v>0</v>
      </c>
    </row>
    <row r="229" spans="1:6" ht="31.5" x14ac:dyDescent="0.25">
      <c r="A229" s="15" t="s">
        <v>190</v>
      </c>
      <c r="B229" s="16" t="s">
        <v>299</v>
      </c>
      <c r="C229" s="17">
        <v>31474489.859999999</v>
      </c>
      <c r="D229" s="17">
        <v>31466839.079999998</v>
      </c>
      <c r="E229" s="18">
        <f t="shared" si="6"/>
        <v>99.975692123894518</v>
      </c>
      <c r="F229" s="17">
        <f t="shared" si="7"/>
        <v>7650.7800000011921</v>
      </c>
    </row>
    <row r="230" spans="1:6" ht="15.75" x14ac:dyDescent="0.25">
      <c r="A230" s="15" t="s">
        <v>288</v>
      </c>
      <c r="B230" s="16" t="s">
        <v>300</v>
      </c>
      <c r="C230" s="17">
        <v>11504800</v>
      </c>
      <c r="D230" s="17">
        <v>11385216.34</v>
      </c>
      <c r="E230" s="18">
        <f t="shared" si="6"/>
        <v>98.960575933523401</v>
      </c>
      <c r="F230" s="17">
        <f t="shared" si="7"/>
        <v>119583.66000000015</v>
      </c>
    </row>
    <row r="231" spans="1:6" ht="31.5" x14ac:dyDescent="0.25">
      <c r="A231" s="15" t="s">
        <v>292</v>
      </c>
      <c r="B231" s="16" t="s">
        <v>301</v>
      </c>
      <c r="C231" s="17">
        <v>11504800</v>
      </c>
      <c r="D231" s="17">
        <v>11385216.34</v>
      </c>
      <c r="E231" s="18">
        <f t="shared" si="6"/>
        <v>98.960575933523401</v>
      </c>
      <c r="F231" s="17">
        <f t="shared" si="7"/>
        <v>119583.66000000015</v>
      </c>
    </row>
    <row r="232" spans="1:6" ht="31.5" x14ac:dyDescent="0.25">
      <c r="A232" s="15" t="s">
        <v>302</v>
      </c>
      <c r="B232" s="16" t="s">
        <v>303</v>
      </c>
      <c r="C232" s="17">
        <v>232270</v>
      </c>
      <c r="D232" s="17">
        <v>229270</v>
      </c>
      <c r="E232" s="18">
        <f t="shared" si="6"/>
        <v>98.708399707237277</v>
      </c>
      <c r="F232" s="17">
        <f t="shared" si="7"/>
        <v>3000</v>
      </c>
    </row>
    <row r="233" spans="1:6" ht="31.5" x14ac:dyDescent="0.25">
      <c r="A233" s="15" t="s">
        <v>31</v>
      </c>
      <c r="B233" s="16" t="s">
        <v>304</v>
      </c>
      <c r="C233" s="17">
        <v>232270</v>
      </c>
      <c r="D233" s="17">
        <v>229270</v>
      </c>
      <c r="E233" s="18">
        <f t="shared" si="6"/>
        <v>98.708399707237277</v>
      </c>
      <c r="F233" s="17">
        <f t="shared" si="7"/>
        <v>3000</v>
      </c>
    </row>
    <row r="234" spans="1:6" ht="47.25" x14ac:dyDescent="0.25">
      <c r="A234" s="15" t="s">
        <v>33</v>
      </c>
      <c r="B234" s="16" t="s">
        <v>305</v>
      </c>
      <c r="C234" s="17">
        <v>232270</v>
      </c>
      <c r="D234" s="17">
        <v>229270</v>
      </c>
      <c r="E234" s="18">
        <f t="shared" si="6"/>
        <v>98.708399707237277</v>
      </c>
      <c r="F234" s="17">
        <f t="shared" si="7"/>
        <v>3000</v>
      </c>
    </row>
    <row r="235" spans="1:6" ht="15.75" x14ac:dyDescent="0.25">
      <c r="A235" s="15" t="s">
        <v>37</v>
      </c>
      <c r="B235" s="16" t="s">
        <v>306</v>
      </c>
      <c r="C235" s="17">
        <v>232270</v>
      </c>
      <c r="D235" s="17">
        <v>229270</v>
      </c>
      <c r="E235" s="18">
        <f t="shared" si="6"/>
        <v>98.708399707237277</v>
      </c>
      <c r="F235" s="17">
        <f t="shared" si="7"/>
        <v>3000</v>
      </c>
    </row>
    <row r="236" spans="1:6" ht="15.75" x14ac:dyDescent="0.25">
      <c r="A236" s="15" t="s">
        <v>307</v>
      </c>
      <c r="B236" s="16" t="s">
        <v>308</v>
      </c>
      <c r="C236" s="17">
        <v>12473848.23</v>
      </c>
      <c r="D236" s="17">
        <v>12472048.23</v>
      </c>
      <c r="E236" s="18">
        <f t="shared" si="6"/>
        <v>99.985569809999205</v>
      </c>
      <c r="F236" s="17">
        <f t="shared" si="7"/>
        <v>1800</v>
      </c>
    </row>
    <row r="237" spans="1:6" ht="31.5" x14ac:dyDescent="0.25">
      <c r="A237" s="15" t="s">
        <v>31</v>
      </c>
      <c r="B237" s="16" t="s">
        <v>309</v>
      </c>
      <c r="C237" s="17">
        <v>643384</v>
      </c>
      <c r="D237" s="17">
        <v>641584</v>
      </c>
      <c r="E237" s="18">
        <f t="shared" si="6"/>
        <v>99.720229287641587</v>
      </c>
      <c r="F237" s="17">
        <f t="shared" si="7"/>
        <v>1800</v>
      </c>
    </row>
    <row r="238" spans="1:6" ht="47.25" x14ac:dyDescent="0.25">
      <c r="A238" s="15" t="s">
        <v>33</v>
      </c>
      <c r="B238" s="16" t="s">
        <v>310</v>
      </c>
      <c r="C238" s="17">
        <v>643384</v>
      </c>
      <c r="D238" s="17">
        <v>641584</v>
      </c>
      <c r="E238" s="18">
        <f t="shared" si="6"/>
        <v>99.720229287641587</v>
      </c>
      <c r="F238" s="17">
        <f t="shared" si="7"/>
        <v>1800</v>
      </c>
    </row>
    <row r="239" spans="1:6" ht="15.75" x14ac:dyDescent="0.25">
      <c r="A239" s="15" t="s">
        <v>37</v>
      </c>
      <c r="B239" s="16" t="s">
        <v>311</v>
      </c>
      <c r="C239" s="17">
        <v>643384</v>
      </c>
      <c r="D239" s="17">
        <v>641584</v>
      </c>
      <c r="E239" s="18">
        <f t="shared" si="6"/>
        <v>99.720229287641587</v>
      </c>
      <c r="F239" s="17">
        <f t="shared" si="7"/>
        <v>1800</v>
      </c>
    </row>
    <row r="240" spans="1:6" ht="47.25" x14ac:dyDescent="0.25">
      <c r="A240" s="15" t="s">
        <v>118</v>
      </c>
      <c r="B240" s="16" t="s">
        <v>312</v>
      </c>
      <c r="C240" s="17">
        <v>11830464.23</v>
      </c>
      <c r="D240" s="17">
        <v>11830464.23</v>
      </c>
      <c r="E240" s="18">
        <f t="shared" si="6"/>
        <v>100</v>
      </c>
      <c r="F240" s="17">
        <f t="shared" si="7"/>
        <v>0</v>
      </c>
    </row>
    <row r="241" spans="1:6" ht="15.75" x14ac:dyDescent="0.25">
      <c r="A241" s="15" t="s">
        <v>188</v>
      </c>
      <c r="B241" s="16" t="s">
        <v>313</v>
      </c>
      <c r="C241" s="17">
        <v>11579814.23</v>
      </c>
      <c r="D241" s="17">
        <v>11579814.23</v>
      </c>
      <c r="E241" s="18">
        <f t="shared" si="6"/>
        <v>100</v>
      </c>
      <c r="F241" s="17">
        <f t="shared" si="7"/>
        <v>0</v>
      </c>
    </row>
    <row r="242" spans="1:6" ht="31.5" x14ac:dyDescent="0.25">
      <c r="A242" s="15" t="s">
        <v>190</v>
      </c>
      <c r="B242" s="16" t="s">
        <v>314</v>
      </c>
      <c r="C242" s="17">
        <v>11579814.23</v>
      </c>
      <c r="D242" s="17">
        <v>11579814.23</v>
      </c>
      <c r="E242" s="18">
        <f t="shared" si="6"/>
        <v>100</v>
      </c>
      <c r="F242" s="17">
        <f t="shared" si="7"/>
        <v>0</v>
      </c>
    </row>
    <row r="243" spans="1:6" ht="15.75" x14ac:dyDescent="0.25">
      <c r="A243" s="15" t="s">
        <v>288</v>
      </c>
      <c r="B243" s="16" t="s">
        <v>315</v>
      </c>
      <c r="C243" s="17">
        <v>250650</v>
      </c>
      <c r="D243" s="17">
        <v>250650</v>
      </c>
      <c r="E243" s="18">
        <f t="shared" si="6"/>
        <v>100</v>
      </c>
      <c r="F243" s="17">
        <f t="shared" si="7"/>
        <v>0</v>
      </c>
    </row>
    <row r="244" spans="1:6" ht="31.5" x14ac:dyDescent="0.25">
      <c r="A244" s="15" t="s">
        <v>292</v>
      </c>
      <c r="B244" s="16" t="s">
        <v>316</v>
      </c>
      <c r="C244" s="17">
        <v>250650</v>
      </c>
      <c r="D244" s="17">
        <v>250650</v>
      </c>
      <c r="E244" s="18">
        <f t="shared" si="6"/>
        <v>100</v>
      </c>
      <c r="F244" s="17">
        <f t="shared" si="7"/>
        <v>0</v>
      </c>
    </row>
    <row r="245" spans="1:6" ht="15.75" x14ac:dyDescent="0.25">
      <c r="A245" s="15" t="s">
        <v>317</v>
      </c>
      <c r="B245" s="16" t="s">
        <v>318</v>
      </c>
      <c r="C245" s="17">
        <v>80537516</v>
      </c>
      <c r="D245" s="17">
        <v>80222398.810000002</v>
      </c>
      <c r="E245" s="18">
        <f t="shared" si="6"/>
        <v>99.608732419807936</v>
      </c>
      <c r="F245" s="17">
        <f t="shared" si="7"/>
        <v>315117.18999999762</v>
      </c>
    </row>
    <row r="246" spans="1:6" ht="78.75" x14ac:dyDescent="0.25">
      <c r="A246" s="15" t="s">
        <v>14</v>
      </c>
      <c r="B246" s="16" t="s">
        <v>319</v>
      </c>
      <c r="C246" s="17">
        <v>67137077.069999993</v>
      </c>
      <c r="D246" s="17">
        <v>67137012.069999993</v>
      </c>
      <c r="E246" s="18">
        <f t="shared" si="6"/>
        <v>99.999903183154771</v>
      </c>
      <c r="F246" s="17">
        <f t="shared" si="7"/>
        <v>65</v>
      </c>
    </row>
    <row r="247" spans="1:6" ht="31.5" x14ac:dyDescent="0.25">
      <c r="A247" s="15" t="s">
        <v>16</v>
      </c>
      <c r="B247" s="16" t="s">
        <v>320</v>
      </c>
      <c r="C247" s="17">
        <v>67137077.069999993</v>
      </c>
      <c r="D247" s="17">
        <v>67137012.069999993</v>
      </c>
      <c r="E247" s="18">
        <f t="shared" si="6"/>
        <v>99.999903183154771</v>
      </c>
      <c r="F247" s="17">
        <f t="shared" si="7"/>
        <v>65</v>
      </c>
    </row>
    <row r="248" spans="1:6" ht="31.5" x14ac:dyDescent="0.25">
      <c r="A248" s="15" t="s">
        <v>18</v>
      </c>
      <c r="B248" s="16" t="s">
        <v>321</v>
      </c>
      <c r="C248" s="17">
        <v>49988592.049999997</v>
      </c>
      <c r="D248" s="17">
        <v>49988592.049999997</v>
      </c>
      <c r="E248" s="18">
        <f t="shared" si="6"/>
        <v>100</v>
      </c>
      <c r="F248" s="17">
        <f t="shared" si="7"/>
        <v>0</v>
      </c>
    </row>
    <row r="249" spans="1:6" ht="47.25" x14ac:dyDescent="0.25">
      <c r="A249" s="15" t="s">
        <v>20</v>
      </c>
      <c r="B249" s="16" t="s">
        <v>322</v>
      </c>
      <c r="C249" s="17">
        <v>1925367.83</v>
      </c>
      <c r="D249" s="17">
        <v>1925302.83</v>
      </c>
      <c r="E249" s="18">
        <f t="shared" si="6"/>
        <v>99.996624021707063</v>
      </c>
      <c r="F249" s="17">
        <f t="shared" si="7"/>
        <v>65</v>
      </c>
    </row>
    <row r="250" spans="1:6" ht="63" x14ac:dyDescent="0.25">
      <c r="A250" s="15" t="s">
        <v>22</v>
      </c>
      <c r="B250" s="16" t="s">
        <v>323</v>
      </c>
      <c r="C250" s="17">
        <v>15223117.189999999</v>
      </c>
      <c r="D250" s="17">
        <v>15223117.189999999</v>
      </c>
      <c r="E250" s="18">
        <f t="shared" si="6"/>
        <v>100</v>
      </c>
      <c r="F250" s="17">
        <f t="shared" si="7"/>
        <v>0</v>
      </c>
    </row>
    <row r="251" spans="1:6" ht="31.5" x14ac:dyDescent="0.25">
      <c r="A251" s="15" t="s">
        <v>31</v>
      </c>
      <c r="B251" s="16" t="s">
        <v>324</v>
      </c>
      <c r="C251" s="17">
        <v>4609819.99</v>
      </c>
      <c r="D251" s="17">
        <v>4294767.8</v>
      </c>
      <c r="E251" s="18">
        <f t="shared" si="6"/>
        <v>93.165629228832415</v>
      </c>
      <c r="F251" s="17">
        <f t="shared" si="7"/>
        <v>315052.19000000041</v>
      </c>
    </row>
    <row r="252" spans="1:6" ht="47.25" x14ac:dyDescent="0.25">
      <c r="A252" s="15" t="s">
        <v>33</v>
      </c>
      <c r="B252" s="16" t="s">
        <v>325</v>
      </c>
      <c r="C252" s="17">
        <v>4609819.99</v>
      </c>
      <c r="D252" s="17">
        <v>4294767.8</v>
      </c>
      <c r="E252" s="18">
        <f t="shared" si="6"/>
        <v>93.165629228832415</v>
      </c>
      <c r="F252" s="17">
        <f t="shared" si="7"/>
        <v>315052.19000000041</v>
      </c>
    </row>
    <row r="253" spans="1:6" ht="31.5" x14ac:dyDescent="0.25">
      <c r="A253" s="15" t="s">
        <v>35</v>
      </c>
      <c r="B253" s="16" t="s">
        <v>326</v>
      </c>
      <c r="C253" s="17">
        <v>1512290.63</v>
      </c>
      <c r="D253" s="17">
        <v>1402255.94</v>
      </c>
      <c r="E253" s="18">
        <f t="shared" si="6"/>
        <v>92.723971978851722</v>
      </c>
      <c r="F253" s="17">
        <f t="shared" si="7"/>
        <v>110034.68999999994</v>
      </c>
    </row>
    <row r="254" spans="1:6" ht="15.75" x14ac:dyDescent="0.25">
      <c r="A254" s="15" t="s">
        <v>37</v>
      </c>
      <c r="B254" s="16" t="s">
        <v>327</v>
      </c>
      <c r="C254" s="17">
        <v>1941959.66</v>
      </c>
      <c r="D254" s="17">
        <v>1785342.15</v>
      </c>
      <c r="E254" s="18">
        <f t="shared" si="6"/>
        <v>91.93507912517606</v>
      </c>
      <c r="F254" s="17">
        <f t="shared" si="7"/>
        <v>156617.51</v>
      </c>
    </row>
    <row r="255" spans="1:6" ht="15.75" x14ac:dyDescent="0.25">
      <c r="A255" s="15" t="s">
        <v>56</v>
      </c>
      <c r="B255" s="16" t="s">
        <v>328</v>
      </c>
      <c r="C255" s="17">
        <v>1155569.7</v>
      </c>
      <c r="D255" s="17">
        <v>1107169.71</v>
      </c>
      <c r="E255" s="18">
        <f t="shared" si="6"/>
        <v>95.811590594665134</v>
      </c>
      <c r="F255" s="17">
        <f t="shared" si="7"/>
        <v>48399.989999999991</v>
      </c>
    </row>
    <row r="256" spans="1:6" ht="31.5" x14ac:dyDescent="0.25">
      <c r="A256" s="15" t="s">
        <v>81</v>
      </c>
      <c r="B256" s="16" t="s">
        <v>329</v>
      </c>
      <c r="C256" s="17">
        <v>77404.100000000006</v>
      </c>
      <c r="D256" s="17">
        <v>77404.100000000006</v>
      </c>
      <c r="E256" s="18">
        <f t="shared" si="6"/>
        <v>100</v>
      </c>
      <c r="F256" s="17">
        <f t="shared" si="7"/>
        <v>0</v>
      </c>
    </row>
    <row r="257" spans="1:6" ht="31.5" x14ac:dyDescent="0.25">
      <c r="A257" s="15" t="s">
        <v>83</v>
      </c>
      <c r="B257" s="16" t="s">
        <v>330</v>
      </c>
      <c r="C257" s="17">
        <v>77404.100000000006</v>
      </c>
      <c r="D257" s="17">
        <v>77404.100000000006</v>
      </c>
      <c r="E257" s="18">
        <f t="shared" si="6"/>
        <v>100</v>
      </c>
      <c r="F257" s="17">
        <f t="shared" si="7"/>
        <v>0</v>
      </c>
    </row>
    <row r="258" spans="1:6" ht="47.25" x14ac:dyDescent="0.25">
      <c r="A258" s="15" t="s">
        <v>85</v>
      </c>
      <c r="B258" s="16" t="s">
        <v>331</v>
      </c>
      <c r="C258" s="17">
        <v>77404.100000000006</v>
      </c>
      <c r="D258" s="17">
        <v>77404.100000000006</v>
      </c>
      <c r="E258" s="18">
        <f t="shared" si="6"/>
        <v>100</v>
      </c>
      <c r="F258" s="17">
        <f t="shared" si="7"/>
        <v>0</v>
      </c>
    </row>
    <row r="259" spans="1:6" ht="47.25" x14ac:dyDescent="0.25">
      <c r="A259" s="15" t="s">
        <v>118</v>
      </c>
      <c r="B259" s="16" t="s">
        <v>332</v>
      </c>
      <c r="C259" s="17">
        <v>8637387</v>
      </c>
      <c r="D259" s="17">
        <v>8637387</v>
      </c>
      <c r="E259" s="18">
        <f t="shared" si="6"/>
        <v>100</v>
      </c>
      <c r="F259" s="17">
        <f t="shared" si="7"/>
        <v>0</v>
      </c>
    </row>
    <row r="260" spans="1:6" ht="15.75" x14ac:dyDescent="0.25">
      <c r="A260" s="15" t="s">
        <v>188</v>
      </c>
      <c r="B260" s="16" t="s">
        <v>333</v>
      </c>
      <c r="C260" s="17">
        <v>8637387</v>
      </c>
      <c r="D260" s="17">
        <v>8637387</v>
      </c>
      <c r="E260" s="18">
        <f t="shared" si="6"/>
        <v>100</v>
      </c>
      <c r="F260" s="17">
        <f t="shared" si="7"/>
        <v>0</v>
      </c>
    </row>
    <row r="261" spans="1:6" ht="78.75" x14ac:dyDescent="0.25">
      <c r="A261" s="15" t="s">
        <v>279</v>
      </c>
      <c r="B261" s="16" t="s">
        <v>334</v>
      </c>
      <c r="C261" s="17">
        <v>8637387</v>
      </c>
      <c r="D261" s="17">
        <v>8637387</v>
      </c>
      <c r="E261" s="18">
        <f t="shared" si="6"/>
        <v>100</v>
      </c>
      <c r="F261" s="17">
        <f t="shared" si="7"/>
        <v>0</v>
      </c>
    </row>
    <row r="262" spans="1:6" ht="15.75" x14ac:dyDescent="0.25">
      <c r="A262" s="15" t="s">
        <v>39</v>
      </c>
      <c r="B262" s="16" t="s">
        <v>335</v>
      </c>
      <c r="C262" s="17">
        <v>75827.839999999997</v>
      </c>
      <c r="D262" s="17">
        <v>75827.839999999997</v>
      </c>
      <c r="E262" s="18">
        <f t="shared" si="6"/>
        <v>100</v>
      </c>
      <c r="F262" s="17">
        <f t="shared" si="7"/>
        <v>0</v>
      </c>
    </row>
    <row r="263" spans="1:6" ht="15.75" x14ac:dyDescent="0.25">
      <c r="A263" s="15" t="s">
        <v>59</v>
      </c>
      <c r="B263" s="16" t="s">
        <v>336</v>
      </c>
      <c r="C263" s="17">
        <v>13000</v>
      </c>
      <c r="D263" s="17">
        <v>13000</v>
      </c>
      <c r="E263" s="18">
        <f t="shared" si="6"/>
        <v>100</v>
      </c>
      <c r="F263" s="17">
        <f t="shared" si="7"/>
        <v>0</v>
      </c>
    </row>
    <row r="264" spans="1:6" ht="47.25" x14ac:dyDescent="0.25">
      <c r="A264" s="15" t="s">
        <v>61</v>
      </c>
      <c r="B264" s="16" t="s">
        <v>337</v>
      </c>
      <c r="C264" s="17">
        <v>13000</v>
      </c>
      <c r="D264" s="17">
        <v>13000</v>
      </c>
      <c r="E264" s="18">
        <f t="shared" ref="E264:E327" si="8">D264/C264*100</f>
        <v>100</v>
      </c>
      <c r="F264" s="17">
        <f t="shared" ref="F264:F327" si="9">C264-D264</f>
        <v>0</v>
      </c>
    </row>
    <row r="265" spans="1:6" ht="15.75" x14ac:dyDescent="0.25">
      <c r="A265" s="15" t="s">
        <v>41</v>
      </c>
      <c r="B265" s="16" t="s">
        <v>338</v>
      </c>
      <c r="C265" s="17">
        <v>62827.839999999997</v>
      </c>
      <c r="D265" s="17">
        <v>62827.839999999997</v>
      </c>
      <c r="E265" s="18">
        <f t="shared" si="8"/>
        <v>100</v>
      </c>
      <c r="F265" s="17">
        <f t="shared" si="9"/>
        <v>0</v>
      </c>
    </row>
    <row r="266" spans="1:6" ht="31.5" x14ac:dyDescent="0.25">
      <c r="A266" s="15" t="s">
        <v>64</v>
      </c>
      <c r="B266" s="16" t="s">
        <v>339</v>
      </c>
      <c r="C266" s="17">
        <v>50000</v>
      </c>
      <c r="D266" s="17">
        <v>50000</v>
      </c>
      <c r="E266" s="18">
        <f t="shared" si="8"/>
        <v>100</v>
      </c>
      <c r="F266" s="17">
        <f t="shared" si="9"/>
        <v>0</v>
      </c>
    </row>
    <row r="267" spans="1:6" ht="15.75" x14ac:dyDescent="0.25">
      <c r="A267" s="15" t="s">
        <v>66</v>
      </c>
      <c r="B267" s="16" t="s">
        <v>340</v>
      </c>
      <c r="C267" s="17">
        <v>10050</v>
      </c>
      <c r="D267" s="17">
        <v>10050</v>
      </c>
      <c r="E267" s="18">
        <f t="shared" si="8"/>
        <v>100</v>
      </c>
      <c r="F267" s="17">
        <f t="shared" si="9"/>
        <v>0</v>
      </c>
    </row>
    <row r="268" spans="1:6" ht="15.75" x14ac:dyDescent="0.25">
      <c r="A268" s="15" t="s">
        <v>43</v>
      </c>
      <c r="B268" s="16" t="s">
        <v>341</v>
      </c>
      <c r="C268" s="17">
        <v>2777.84</v>
      </c>
      <c r="D268" s="17">
        <v>2777.84</v>
      </c>
      <c r="E268" s="18">
        <f t="shared" si="8"/>
        <v>100</v>
      </c>
      <c r="F268" s="17">
        <f t="shared" si="9"/>
        <v>0</v>
      </c>
    </row>
    <row r="269" spans="1:6" ht="15.75" x14ac:dyDescent="0.25">
      <c r="A269" s="11" t="s">
        <v>342</v>
      </c>
      <c r="B269" s="12" t="s">
        <v>343</v>
      </c>
      <c r="C269" s="13">
        <v>257540086.31</v>
      </c>
      <c r="D269" s="13">
        <v>257363024.13999999</v>
      </c>
      <c r="E269" s="14">
        <f t="shared" si="8"/>
        <v>99.931248695091725</v>
      </c>
      <c r="F269" s="13">
        <f t="shared" si="9"/>
        <v>177062.17000001669</v>
      </c>
    </row>
    <row r="270" spans="1:6" ht="15.75" x14ac:dyDescent="0.25">
      <c r="A270" s="15" t="s">
        <v>344</v>
      </c>
      <c r="B270" s="16" t="s">
        <v>345</v>
      </c>
      <c r="C270" s="17">
        <v>177167768.41</v>
      </c>
      <c r="D270" s="17">
        <v>177163327.81</v>
      </c>
      <c r="E270" s="18">
        <f t="shared" si="8"/>
        <v>99.997493562153068</v>
      </c>
      <c r="F270" s="17">
        <f t="shared" si="9"/>
        <v>4440.5999999940395</v>
      </c>
    </row>
    <row r="271" spans="1:6" ht="47.25" x14ac:dyDescent="0.25">
      <c r="A271" s="15" t="s">
        <v>118</v>
      </c>
      <c r="B271" s="16" t="s">
        <v>346</v>
      </c>
      <c r="C271" s="17">
        <v>177167768.41</v>
      </c>
      <c r="D271" s="17">
        <v>177163327.81</v>
      </c>
      <c r="E271" s="18">
        <f t="shared" si="8"/>
        <v>99.997493562153068</v>
      </c>
      <c r="F271" s="17">
        <f t="shared" si="9"/>
        <v>4440.5999999940395</v>
      </c>
    </row>
    <row r="272" spans="1:6" ht="15.75" x14ac:dyDescent="0.25">
      <c r="A272" s="15" t="s">
        <v>188</v>
      </c>
      <c r="B272" s="16" t="s">
        <v>347</v>
      </c>
      <c r="C272" s="17">
        <v>127828711.22</v>
      </c>
      <c r="D272" s="17">
        <v>127824270.62</v>
      </c>
      <c r="E272" s="18">
        <f t="shared" si="8"/>
        <v>99.996526132542826</v>
      </c>
      <c r="F272" s="17">
        <f t="shared" si="9"/>
        <v>4440.5999999940395</v>
      </c>
    </row>
    <row r="273" spans="1:6" ht="78.75" x14ac:dyDescent="0.25">
      <c r="A273" s="15" t="s">
        <v>279</v>
      </c>
      <c r="B273" s="16" t="s">
        <v>348</v>
      </c>
      <c r="C273" s="17">
        <v>109604505.98</v>
      </c>
      <c r="D273" s="17">
        <v>109604505.98</v>
      </c>
      <c r="E273" s="18">
        <f t="shared" si="8"/>
        <v>100</v>
      </c>
      <c r="F273" s="17">
        <f t="shared" si="9"/>
        <v>0</v>
      </c>
    </row>
    <row r="274" spans="1:6" ht="31.5" x14ac:dyDescent="0.25">
      <c r="A274" s="15" t="s">
        <v>190</v>
      </c>
      <c r="B274" s="16" t="s">
        <v>349</v>
      </c>
      <c r="C274" s="17">
        <v>18224205.239999998</v>
      </c>
      <c r="D274" s="17">
        <v>18219764.640000001</v>
      </c>
      <c r="E274" s="18">
        <f t="shared" si="8"/>
        <v>99.975633505321525</v>
      </c>
      <c r="F274" s="17">
        <f t="shared" si="9"/>
        <v>4440.5999999977648</v>
      </c>
    </row>
    <row r="275" spans="1:6" ht="15.75" x14ac:dyDescent="0.25">
      <c r="A275" s="15" t="s">
        <v>288</v>
      </c>
      <c r="B275" s="16" t="s">
        <v>350</v>
      </c>
      <c r="C275" s="17">
        <v>49339057.189999998</v>
      </c>
      <c r="D275" s="17">
        <v>49339057.189999998</v>
      </c>
      <c r="E275" s="18">
        <f t="shared" si="8"/>
        <v>100</v>
      </c>
      <c r="F275" s="17">
        <f t="shared" si="9"/>
        <v>0</v>
      </c>
    </row>
    <row r="276" spans="1:6" ht="78.75" x14ac:dyDescent="0.25">
      <c r="A276" s="15" t="s">
        <v>290</v>
      </c>
      <c r="B276" s="16" t="s">
        <v>351</v>
      </c>
      <c r="C276" s="17">
        <v>43064721.020000003</v>
      </c>
      <c r="D276" s="17">
        <v>43064721.020000003</v>
      </c>
      <c r="E276" s="18">
        <f t="shared" si="8"/>
        <v>100</v>
      </c>
      <c r="F276" s="17">
        <f t="shared" si="9"/>
        <v>0</v>
      </c>
    </row>
    <row r="277" spans="1:6" ht="31.5" x14ac:dyDescent="0.25">
      <c r="A277" s="15" t="s">
        <v>292</v>
      </c>
      <c r="B277" s="16" t="s">
        <v>352</v>
      </c>
      <c r="C277" s="17">
        <v>6274336.1699999999</v>
      </c>
      <c r="D277" s="17">
        <v>6274336.1699999999</v>
      </c>
      <c r="E277" s="18">
        <f t="shared" si="8"/>
        <v>100</v>
      </c>
      <c r="F277" s="17">
        <f t="shared" si="9"/>
        <v>0</v>
      </c>
    </row>
    <row r="278" spans="1:6" ht="31.5" x14ac:dyDescent="0.25">
      <c r="A278" s="15" t="s">
        <v>353</v>
      </c>
      <c r="B278" s="16" t="s">
        <v>354</v>
      </c>
      <c r="C278" s="17">
        <v>80372317.900000006</v>
      </c>
      <c r="D278" s="17">
        <v>80199696.329999998</v>
      </c>
      <c r="E278" s="18">
        <f t="shared" si="8"/>
        <v>99.785222605854443</v>
      </c>
      <c r="F278" s="17">
        <f t="shared" si="9"/>
        <v>172621.57000000775</v>
      </c>
    </row>
    <row r="279" spans="1:6" ht="78.75" x14ac:dyDescent="0.25">
      <c r="A279" s="15" t="s">
        <v>14</v>
      </c>
      <c r="B279" s="16" t="s">
        <v>355</v>
      </c>
      <c r="C279" s="17">
        <v>21091384.690000001</v>
      </c>
      <c r="D279" s="17">
        <v>21036940.039999999</v>
      </c>
      <c r="E279" s="18">
        <f t="shared" si="8"/>
        <v>99.741863083907361</v>
      </c>
      <c r="F279" s="17">
        <f t="shared" si="9"/>
        <v>54444.650000002235</v>
      </c>
    </row>
    <row r="280" spans="1:6" ht="31.5" x14ac:dyDescent="0.25">
      <c r="A280" s="15" t="s">
        <v>16</v>
      </c>
      <c r="B280" s="16" t="s">
        <v>356</v>
      </c>
      <c r="C280" s="17">
        <v>21091384.690000001</v>
      </c>
      <c r="D280" s="17">
        <v>21036940.039999999</v>
      </c>
      <c r="E280" s="18">
        <f t="shared" si="8"/>
        <v>99.741863083907361</v>
      </c>
      <c r="F280" s="17">
        <f t="shared" si="9"/>
        <v>54444.650000002235</v>
      </c>
    </row>
    <row r="281" spans="1:6" ht="31.5" x14ac:dyDescent="0.25">
      <c r="A281" s="15" t="s">
        <v>18</v>
      </c>
      <c r="B281" s="16" t="s">
        <v>357</v>
      </c>
      <c r="C281" s="17">
        <v>15676723.539999999</v>
      </c>
      <c r="D281" s="17">
        <v>15654942.26</v>
      </c>
      <c r="E281" s="18">
        <f t="shared" si="8"/>
        <v>99.861059742844716</v>
      </c>
      <c r="F281" s="17">
        <f t="shared" si="9"/>
        <v>21781.279999999329</v>
      </c>
    </row>
    <row r="282" spans="1:6" ht="47.25" x14ac:dyDescent="0.25">
      <c r="A282" s="15" t="s">
        <v>20</v>
      </c>
      <c r="B282" s="16" t="s">
        <v>358</v>
      </c>
      <c r="C282" s="17">
        <v>709597.54</v>
      </c>
      <c r="D282" s="17">
        <v>709597.54</v>
      </c>
      <c r="E282" s="18">
        <f t="shared" si="8"/>
        <v>100</v>
      </c>
      <c r="F282" s="17">
        <f t="shared" si="9"/>
        <v>0</v>
      </c>
    </row>
    <row r="283" spans="1:6" ht="63" x14ac:dyDescent="0.25">
      <c r="A283" s="15" t="s">
        <v>22</v>
      </c>
      <c r="B283" s="16" t="s">
        <v>359</v>
      </c>
      <c r="C283" s="17">
        <v>4705063.6100000003</v>
      </c>
      <c r="D283" s="17">
        <v>4672400.24</v>
      </c>
      <c r="E283" s="18">
        <f t="shared" si="8"/>
        <v>99.305782605561845</v>
      </c>
      <c r="F283" s="17">
        <f t="shared" si="9"/>
        <v>32663.370000000112</v>
      </c>
    </row>
    <row r="284" spans="1:6" ht="31.5" x14ac:dyDescent="0.25">
      <c r="A284" s="15" t="s">
        <v>31</v>
      </c>
      <c r="B284" s="16" t="s">
        <v>360</v>
      </c>
      <c r="C284" s="17">
        <v>3452561.31</v>
      </c>
      <c r="D284" s="17">
        <v>3334384.39</v>
      </c>
      <c r="E284" s="18">
        <f t="shared" si="8"/>
        <v>96.577123202484131</v>
      </c>
      <c r="F284" s="17">
        <f t="shared" si="9"/>
        <v>118176.91999999993</v>
      </c>
    </row>
    <row r="285" spans="1:6" ht="47.25" x14ac:dyDescent="0.25">
      <c r="A285" s="15" t="s">
        <v>33</v>
      </c>
      <c r="B285" s="16" t="s">
        <v>361</v>
      </c>
      <c r="C285" s="17">
        <v>3452561.31</v>
      </c>
      <c r="D285" s="17">
        <v>3334384.39</v>
      </c>
      <c r="E285" s="18">
        <f t="shared" si="8"/>
        <v>96.577123202484131</v>
      </c>
      <c r="F285" s="17">
        <f t="shared" si="9"/>
        <v>118176.91999999993</v>
      </c>
    </row>
    <row r="286" spans="1:6" ht="31.5" x14ac:dyDescent="0.25">
      <c r="A286" s="15" t="s">
        <v>35</v>
      </c>
      <c r="B286" s="16" t="s">
        <v>362</v>
      </c>
      <c r="C286" s="17">
        <v>1761133.97</v>
      </c>
      <c r="D286" s="17">
        <v>1723347.98</v>
      </c>
      <c r="E286" s="18">
        <f t="shared" si="8"/>
        <v>97.854451129575338</v>
      </c>
      <c r="F286" s="17">
        <f t="shared" si="9"/>
        <v>37785.989999999991</v>
      </c>
    </row>
    <row r="287" spans="1:6" ht="15.75" x14ac:dyDescent="0.25">
      <c r="A287" s="15" t="s">
        <v>37</v>
      </c>
      <c r="B287" s="16" t="s">
        <v>363</v>
      </c>
      <c r="C287" s="17">
        <v>955429.34</v>
      </c>
      <c r="D287" s="17">
        <v>955429.34</v>
      </c>
      <c r="E287" s="18">
        <f t="shared" si="8"/>
        <v>100</v>
      </c>
      <c r="F287" s="17">
        <f t="shared" si="9"/>
        <v>0</v>
      </c>
    </row>
    <row r="288" spans="1:6" ht="15.75" x14ac:dyDescent="0.25">
      <c r="A288" s="15" t="s">
        <v>56</v>
      </c>
      <c r="B288" s="16" t="s">
        <v>364</v>
      </c>
      <c r="C288" s="17">
        <v>735998</v>
      </c>
      <c r="D288" s="17">
        <v>655607.06999999995</v>
      </c>
      <c r="E288" s="18">
        <f t="shared" si="8"/>
        <v>89.077289612200033</v>
      </c>
      <c r="F288" s="17">
        <f t="shared" si="9"/>
        <v>80390.930000000051</v>
      </c>
    </row>
    <row r="289" spans="1:6" ht="31.5" x14ac:dyDescent="0.25">
      <c r="A289" s="15" t="s">
        <v>81</v>
      </c>
      <c r="B289" s="16" t="s">
        <v>365</v>
      </c>
      <c r="C289" s="17">
        <v>72585</v>
      </c>
      <c r="D289" s="17">
        <v>72585</v>
      </c>
      <c r="E289" s="18">
        <f t="shared" si="8"/>
        <v>100</v>
      </c>
      <c r="F289" s="17">
        <f t="shared" si="9"/>
        <v>0</v>
      </c>
    </row>
    <row r="290" spans="1:6" ht="31.5" x14ac:dyDescent="0.25">
      <c r="A290" s="15" t="s">
        <v>83</v>
      </c>
      <c r="B290" s="16" t="s">
        <v>366</v>
      </c>
      <c r="C290" s="17">
        <v>72585</v>
      </c>
      <c r="D290" s="17">
        <v>72585</v>
      </c>
      <c r="E290" s="18">
        <f t="shared" si="8"/>
        <v>100</v>
      </c>
      <c r="F290" s="17">
        <f t="shared" si="9"/>
        <v>0</v>
      </c>
    </row>
    <row r="291" spans="1:6" ht="47.25" x14ac:dyDescent="0.25">
      <c r="A291" s="15" t="s">
        <v>85</v>
      </c>
      <c r="B291" s="16" t="s">
        <v>367</v>
      </c>
      <c r="C291" s="17">
        <v>72585</v>
      </c>
      <c r="D291" s="17">
        <v>72585</v>
      </c>
      <c r="E291" s="18">
        <f t="shared" si="8"/>
        <v>100</v>
      </c>
      <c r="F291" s="17">
        <f t="shared" si="9"/>
        <v>0</v>
      </c>
    </row>
    <row r="292" spans="1:6" ht="47.25" x14ac:dyDescent="0.25">
      <c r="A292" s="15" t="s">
        <v>118</v>
      </c>
      <c r="B292" s="16" t="s">
        <v>368</v>
      </c>
      <c r="C292" s="17">
        <v>55753400.859999999</v>
      </c>
      <c r="D292" s="17">
        <v>55753400.859999999</v>
      </c>
      <c r="E292" s="18">
        <f t="shared" si="8"/>
        <v>100</v>
      </c>
      <c r="F292" s="17">
        <f t="shared" si="9"/>
        <v>0</v>
      </c>
    </row>
    <row r="293" spans="1:6" ht="15.75" x14ac:dyDescent="0.25">
      <c r="A293" s="15" t="s">
        <v>188</v>
      </c>
      <c r="B293" s="16" t="s">
        <v>369</v>
      </c>
      <c r="C293" s="17">
        <v>55753400.859999999</v>
      </c>
      <c r="D293" s="17">
        <v>55753400.859999999</v>
      </c>
      <c r="E293" s="18">
        <f t="shared" si="8"/>
        <v>100</v>
      </c>
      <c r="F293" s="17">
        <f t="shared" si="9"/>
        <v>0</v>
      </c>
    </row>
    <row r="294" spans="1:6" ht="78.75" x14ac:dyDescent="0.25">
      <c r="A294" s="15" t="s">
        <v>279</v>
      </c>
      <c r="B294" s="16" t="s">
        <v>370</v>
      </c>
      <c r="C294" s="17">
        <v>54505104.5</v>
      </c>
      <c r="D294" s="17">
        <v>54505104.5</v>
      </c>
      <c r="E294" s="18">
        <f t="shared" si="8"/>
        <v>100</v>
      </c>
      <c r="F294" s="17">
        <f t="shared" si="9"/>
        <v>0</v>
      </c>
    </row>
    <row r="295" spans="1:6" ht="31.5" x14ac:dyDescent="0.25">
      <c r="A295" s="15" t="s">
        <v>190</v>
      </c>
      <c r="B295" s="16" t="s">
        <v>371</v>
      </c>
      <c r="C295" s="17">
        <v>1248296.3600000001</v>
      </c>
      <c r="D295" s="17">
        <v>1248296.3600000001</v>
      </c>
      <c r="E295" s="18">
        <f t="shared" si="8"/>
        <v>100</v>
      </c>
      <c r="F295" s="17">
        <f t="shared" si="9"/>
        <v>0</v>
      </c>
    </row>
    <row r="296" spans="1:6" ht="15.75" x14ac:dyDescent="0.25">
      <c r="A296" s="15" t="s">
        <v>39</v>
      </c>
      <c r="B296" s="16" t="s">
        <v>372</v>
      </c>
      <c r="C296" s="17">
        <v>2386.04</v>
      </c>
      <c r="D296" s="17">
        <v>2386.04</v>
      </c>
      <c r="E296" s="18">
        <f t="shared" si="8"/>
        <v>100</v>
      </c>
      <c r="F296" s="17">
        <f t="shared" si="9"/>
        <v>0</v>
      </c>
    </row>
    <row r="297" spans="1:6" ht="15.75" x14ac:dyDescent="0.25">
      <c r="A297" s="15" t="s">
        <v>41</v>
      </c>
      <c r="B297" s="16" t="s">
        <v>373</v>
      </c>
      <c r="C297" s="17">
        <v>2386.04</v>
      </c>
      <c r="D297" s="17">
        <v>2386.04</v>
      </c>
      <c r="E297" s="18">
        <f t="shared" si="8"/>
        <v>100</v>
      </c>
      <c r="F297" s="17">
        <f t="shared" si="9"/>
        <v>0</v>
      </c>
    </row>
    <row r="298" spans="1:6" ht="31.5" x14ac:dyDescent="0.25">
      <c r="A298" s="15" t="s">
        <v>64</v>
      </c>
      <c r="B298" s="16" t="s">
        <v>374</v>
      </c>
      <c r="C298" s="17">
        <v>79</v>
      </c>
      <c r="D298" s="17">
        <v>79</v>
      </c>
      <c r="E298" s="18">
        <f t="shared" si="8"/>
        <v>100</v>
      </c>
      <c r="F298" s="17">
        <f t="shared" si="9"/>
        <v>0</v>
      </c>
    </row>
    <row r="299" spans="1:6" ht="15.75" x14ac:dyDescent="0.25">
      <c r="A299" s="15" t="s">
        <v>66</v>
      </c>
      <c r="B299" s="16" t="s">
        <v>375</v>
      </c>
      <c r="C299" s="17">
        <v>1191</v>
      </c>
      <c r="D299" s="17">
        <v>1191</v>
      </c>
      <c r="E299" s="18">
        <f t="shared" si="8"/>
        <v>100</v>
      </c>
      <c r="F299" s="17">
        <f t="shared" si="9"/>
        <v>0</v>
      </c>
    </row>
    <row r="300" spans="1:6" ht="15.75" x14ac:dyDescent="0.25">
      <c r="A300" s="15" t="s">
        <v>43</v>
      </c>
      <c r="B300" s="16" t="s">
        <v>376</v>
      </c>
      <c r="C300" s="17">
        <v>1116.04</v>
      </c>
      <c r="D300" s="17">
        <v>1116.04</v>
      </c>
      <c r="E300" s="18">
        <f t="shared" si="8"/>
        <v>100</v>
      </c>
      <c r="F300" s="17">
        <f t="shared" si="9"/>
        <v>0</v>
      </c>
    </row>
    <row r="301" spans="1:6" ht="15.75" x14ac:dyDescent="0.25">
      <c r="A301" s="11" t="s">
        <v>377</v>
      </c>
      <c r="B301" s="12" t="s">
        <v>378</v>
      </c>
      <c r="C301" s="13">
        <v>125183247.7</v>
      </c>
      <c r="D301" s="13">
        <v>123736503.28</v>
      </c>
      <c r="E301" s="14">
        <f t="shared" si="8"/>
        <v>98.844298700839659</v>
      </c>
      <c r="F301" s="13">
        <f t="shared" si="9"/>
        <v>1446744.4200000018</v>
      </c>
    </row>
    <row r="302" spans="1:6" ht="15.75" x14ac:dyDescent="0.25">
      <c r="A302" s="15" t="s">
        <v>379</v>
      </c>
      <c r="B302" s="16" t="s">
        <v>380</v>
      </c>
      <c r="C302" s="17">
        <v>21130910.23</v>
      </c>
      <c r="D302" s="17">
        <v>21127423.309999999</v>
      </c>
      <c r="E302" s="18">
        <f t="shared" si="8"/>
        <v>99.983498486520233</v>
      </c>
      <c r="F302" s="17">
        <f t="shared" si="9"/>
        <v>3486.9200000017881</v>
      </c>
    </row>
    <row r="303" spans="1:6" ht="31.5" x14ac:dyDescent="0.25">
      <c r="A303" s="15" t="s">
        <v>81</v>
      </c>
      <c r="B303" s="16" t="s">
        <v>381</v>
      </c>
      <c r="C303" s="17">
        <v>21130910.23</v>
      </c>
      <c r="D303" s="17">
        <v>21127423.309999999</v>
      </c>
      <c r="E303" s="18">
        <f t="shared" si="8"/>
        <v>99.983498486520233</v>
      </c>
      <c r="F303" s="17">
        <f t="shared" si="9"/>
        <v>3486.9200000017881</v>
      </c>
    </row>
    <row r="304" spans="1:6" ht="31.5" x14ac:dyDescent="0.25">
      <c r="A304" s="15" t="s">
        <v>83</v>
      </c>
      <c r="B304" s="16" t="s">
        <v>382</v>
      </c>
      <c r="C304" s="17">
        <v>21130910.23</v>
      </c>
      <c r="D304" s="17">
        <v>21127423.309999999</v>
      </c>
      <c r="E304" s="18">
        <f t="shared" si="8"/>
        <v>99.983498486520233</v>
      </c>
      <c r="F304" s="17">
        <f t="shared" si="9"/>
        <v>3486.9200000017881</v>
      </c>
    </row>
    <row r="305" spans="1:6" ht="47.25" x14ac:dyDescent="0.25">
      <c r="A305" s="15" t="s">
        <v>85</v>
      </c>
      <c r="B305" s="16" t="s">
        <v>383</v>
      </c>
      <c r="C305" s="17">
        <v>21130910.23</v>
      </c>
      <c r="D305" s="17">
        <v>21127423.309999999</v>
      </c>
      <c r="E305" s="18">
        <f t="shared" si="8"/>
        <v>99.983498486520233</v>
      </c>
      <c r="F305" s="17">
        <f t="shared" si="9"/>
        <v>3486.9200000017881</v>
      </c>
    </row>
    <row r="306" spans="1:6" ht="15.75" x14ac:dyDescent="0.25">
      <c r="A306" s="15" t="s">
        <v>384</v>
      </c>
      <c r="B306" s="16" t="s">
        <v>385</v>
      </c>
      <c r="C306" s="17">
        <v>11454909.470000001</v>
      </c>
      <c r="D306" s="17">
        <v>10922339.970000001</v>
      </c>
      <c r="E306" s="18">
        <f t="shared" si="8"/>
        <v>95.350731479853408</v>
      </c>
      <c r="F306" s="17">
        <f t="shared" si="9"/>
        <v>532569.5</v>
      </c>
    </row>
    <row r="307" spans="1:6" ht="78.75" x14ac:dyDescent="0.25">
      <c r="A307" s="15" t="s">
        <v>14</v>
      </c>
      <c r="B307" s="16" t="s">
        <v>386</v>
      </c>
      <c r="C307" s="17">
        <v>8026773.4699999997</v>
      </c>
      <c r="D307" s="17">
        <v>7494203.9699999997</v>
      </c>
      <c r="E307" s="18">
        <f t="shared" si="8"/>
        <v>93.365086208169771</v>
      </c>
      <c r="F307" s="17">
        <f t="shared" si="9"/>
        <v>532569.5</v>
      </c>
    </row>
    <row r="308" spans="1:6" ht="31.5" x14ac:dyDescent="0.25">
      <c r="A308" s="15" t="s">
        <v>136</v>
      </c>
      <c r="B308" s="16" t="s">
        <v>387</v>
      </c>
      <c r="C308" s="17">
        <v>8026773.4699999997</v>
      </c>
      <c r="D308" s="17">
        <v>7494203.9699999997</v>
      </c>
      <c r="E308" s="18">
        <f t="shared" si="8"/>
        <v>93.365086208169771</v>
      </c>
      <c r="F308" s="17">
        <f t="shared" si="9"/>
        <v>532569.5</v>
      </c>
    </row>
    <row r="309" spans="1:6" ht="31.5" x14ac:dyDescent="0.25">
      <c r="A309" s="15" t="s">
        <v>140</v>
      </c>
      <c r="B309" s="16" t="s">
        <v>388</v>
      </c>
      <c r="C309" s="17">
        <v>8026773.4699999997</v>
      </c>
      <c r="D309" s="17">
        <v>7494203.9699999997</v>
      </c>
      <c r="E309" s="18">
        <f t="shared" si="8"/>
        <v>93.365086208169771</v>
      </c>
      <c r="F309" s="17">
        <f t="shared" si="9"/>
        <v>532569.5</v>
      </c>
    </row>
    <row r="310" spans="1:6" ht="31.5" x14ac:dyDescent="0.25">
      <c r="A310" s="15" t="s">
        <v>81</v>
      </c>
      <c r="B310" s="16" t="s">
        <v>389</v>
      </c>
      <c r="C310" s="17">
        <v>3428136</v>
      </c>
      <c r="D310" s="17">
        <v>3428136</v>
      </c>
      <c r="E310" s="18">
        <f t="shared" si="8"/>
        <v>100</v>
      </c>
      <c r="F310" s="17">
        <f t="shared" si="9"/>
        <v>0</v>
      </c>
    </row>
    <row r="311" spans="1:6" ht="31.5" x14ac:dyDescent="0.25">
      <c r="A311" s="15" t="s">
        <v>83</v>
      </c>
      <c r="B311" s="16" t="s">
        <v>390</v>
      </c>
      <c r="C311" s="17">
        <v>3428136</v>
      </c>
      <c r="D311" s="17">
        <v>3428136</v>
      </c>
      <c r="E311" s="18">
        <f t="shared" si="8"/>
        <v>100</v>
      </c>
      <c r="F311" s="17">
        <f t="shared" si="9"/>
        <v>0</v>
      </c>
    </row>
    <row r="312" spans="1:6" ht="47.25" x14ac:dyDescent="0.25">
      <c r="A312" s="15" t="s">
        <v>85</v>
      </c>
      <c r="B312" s="16" t="s">
        <v>391</v>
      </c>
      <c r="C312" s="17">
        <v>3428136</v>
      </c>
      <c r="D312" s="17">
        <v>3428136</v>
      </c>
      <c r="E312" s="18">
        <f t="shared" si="8"/>
        <v>100</v>
      </c>
      <c r="F312" s="17">
        <f t="shared" si="9"/>
        <v>0</v>
      </c>
    </row>
    <row r="313" spans="1:6" ht="15.75" x14ac:dyDescent="0.25">
      <c r="A313" s="15" t="s">
        <v>392</v>
      </c>
      <c r="B313" s="16" t="s">
        <v>393</v>
      </c>
      <c r="C313" s="17">
        <v>92597428</v>
      </c>
      <c r="D313" s="17">
        <v>91686740</v>
      </c>
      <c r="E313" s="18">
        <f t="shared" si="8"/>
        <v>99.016508320295898</v>
      </c>
      <c r="F313" s="17">
        <f t="shared" si="9"/>
        <v>910688</v>
      </c>
    </row>
    <row r="314" spans="1:6" ht="31.5" x14ac:dyDescent="0.25">
      <c r="A314" s="15" t="s">
        <v>81</v>
      </c>
      <c r="B314" s="16" t="s">
        <v>394</v>
      </c>
      <c r="C314" s="17">
        <v>38943240</v>
      </c>
      <c r="D314" s="17">
        <v>38943240</v>
      </c>
      <c r="E314" s="18">
        <f t="shared" si="8"/>
        <v>100</v>
      </c>
      <c r="F314" s="17">
        <f t="shared" si="9"/>
        <v>0</v>
      </c>
    </row>
    <row r="315" spans="1:6" ht="31.5" x14ac:dyDescent="0.25">
      <c r="A315" s="15" t="s">
        <v>83</v>
      </c>
      <c r="B315" s="16" t="s">
        <v>395</v>
      </c>
      <c r="C315" s="17">
        <v>38943240</v>
      </c>
      <c r="D315" s="17">
        <v>38943240</v>
      </c>
      <c r="E315" s="18">
        <f t="shared" si="8"/>
        <v>100</v>
      </c>
      <c r="F315" s="17">
        <f t="shared" si="9"/>
        <v>0</v>
      </c>
    </row>
    <row r="316" spans="1:6" ht="15.75" x14ac:dyDescent="0.25">
      <c r="A316" s="15" t="s">
        <v>396</v>
      </c>
      <c r="B316" s="16" t="s">
        <v>397</v>
      </c>
      <c r="C316" s="17">
        <v>38943240</v>
      </c>
      <c r="D316" s="17">
        <v>38943240</v>
      </c>
      <c r="E316" s="18">
        <f t="shared" si="8"/>
        <v>100</v>
      </c>
      <c r="F316" s="17">
        <f t="shared" si="9"/>
        <v>0</v>
      </c>
    </row>
    <row r="317" spans="1:6" ht="47.25" x14ac:dyDescent="0.25">
      <c r="A317" s="15" t="s">
        <v>220</v>
      </c>
      <c r="B317" s="16" t="s">
        <v>398</v>
      </c>
      <c r="C317" s="17">
        <v>42409188</v>
      </c>
      <c r="D317" s="17">
        <v>41498500</v>
      </c>
      <c r="E317" s="18">
        <f t="shared" si="8"/>
        <v>97.852616277397246</v>
      </c>
      <c r="F317" s="17">
        <f t="shared" si="9"/>
        <v>910688</v>
      </c>
    </row>
    <row r="318" spans="1:6" ht="15.75" x14ac:dyDescent="0.25">
      <c r="A318" s="15" t="s">
        <v>222</v>
      </c>
      <c r="B318" s="16" t="s">
        <v>399</v>
      </c>
      <c r="C318" s="17">
        <v>42409188</v>
      </c>
      <c r="D318" s="17">
        <v>41498500</v>
      </c>
      <c r="E318" s="18">
        <f t="shared" si="8"/>
        <v>97.852616277397246</v>
      </c>
      <c r="F318" s="17">
        <f t="shared" si="9"/>
        <v>910688</v>
      </c>
    </row>
    <row r="319" spans="1:6" ht="63" x14ac:dyDescent="0.25">
      <c r="A319" s="15" t="s">
        <v>224</v>
      </c>
      <c r="B319" s="16" t="s">
        <v>400</v>
      </c>
      <c r="C319" s="17">
        <v>42409188</v>
      </c>
      <c r="D319" s="17">
        <v>41498500</v>
      </c>
      <c r="E319" s="18">
        <f t="shared" si="8"/>
        <v>97.852616277397246</v>
      </c>
      <c r="F319" s="17">
        <f t="shared" si="9"/>
        <v>910688</v>
      </c>
    </row>
    <row r="320" spans="1:6" ht="47.25" x14ac:dyDescent="0.25">
      <c r="A320" s="15" t="s">
        <v>118</v>
      </c>
      <c r="B320" s="16" t="s">
        <v>401</v>
      </c>
      <c r="C320" s="17">
        <v>11245000</v>
      </c>
      <c r="D320" s="17">
        <v>11245000</v>
      </c>
      <c r="E320" s="18">
        <f t="shared" si="8"/>
        <v>100</v>
      </c>
      <c r="F320" s="17">
        <f t="shared" si="9"/>
        <v>0</v>
      </c>
    </row>
    <row r="321" spans="1:6" ht="15.75" x14ac:dyDescent="0.25">
      <c r="A321" s="15" t="s">
        <v>188</v>
      </c>
      <c r="B321" s="16" t="s">
        <v>402</v>
      </c>
      <c r="C321" s="17">
        <v>11245000</v>
      </c>
      <c r="D321" s="17">
        <v>11245000</v>
      </c>
      <c r="E321" s="18">
        <f t="shared" si="8"/>
        <v>100</v>
      </c>
      <c r="F321" s="17">
        <f t="shared" si="9"/>
        <v>0</v>
      </c>
    </row>
    <row r="322" spans="1:6" ht="31.5" x14ac:dyDescent="0.25">
      <c r="A322" s="15" t="s">
        <v>190</v>
      </c>
      <c r="B322" s="16" t="s">
        <v>403</v>
      </c>
      <c r="C322" s="17">
        <v>11245000</v>
      </c>
      <c r="D322" s="17">
        <v>11245000</v>
      </c>
      <c r="E322" s="18">
        <f t="shared" si="8"/>
        <v>100</v>
      </c>
      <c r="F322" s="17">
        <f t="shared" si="9"/>
        <v>0</v>
      </c>
    </row>
    <row r="323" spans="1:6" ht="15.75" x14ac:dyDescent="0.25">
      <c r="A323" s="11" t="s">
        <v>404</v>
      </c>
      <c r="B323" s="12" t="s">
        <v>405</v>
      </c>
      <c r="C323" s="13">
        <v>217329690.37</v>
      </c>
      <c r="D323" s="13">
        <v>217079503.87</v>
      </c>
      <c r="E323" s="14">
        <f t="shared" si="8"/>
        <v>99.884881582643374</v>
      </c>
      <c r="F323" s="13">
        <f t="shared" si="9"/>
        <v>250186.5</v>
      </c>
    </row>
    <row r="324" spans="1:6" ht="15.75" x14ac:dyDescent="0.25">
      <c r="A324" s="15" t="s">
        <v>406</v>
      </c>
      <c r="B324" s="16" t="s">
        <v>407</v>
      </c>
      <c r="C324" s="17">
        <v>198373761.37</v>
      </c>
      <c r="D324" s="17">
        <v>198206720.00999999</v>
      </c>
      <c r="E324" s="18">
        <f t="shared" si="8"/>
        <v>99.915794629871215</v>
      </c>
      <c r="F324" s="17">
        <f t="shared" si="9"/>
        <v>167041.36000001431</v>
      </c>
    </row>
    <row r="325" spans="1:6" ht="47.25" x14ac:dyDescent="0.25">
      <c r="A325" s="15" t="s">
        <v>220</v>
      </c>
      <c r="B325" s="16" t="s">
        <v>408</v>
      </c>
      <c r="C325" s="17">
        <v>1994484.69</v>
      </c>
      <c r="D325" s="17">
        <v>1994484.69</v>
      </c>
      <c r="E325" s="18">
        <f t="shared" si="8"/>
        <v>100</v>
      </c>
      <c r="F325" s="17">
        <f t="shared" si="9"/>
        <v>0</v>
      </c>
    </row>
    <row r="326" spans="1:6" ht="15.75" x14ac:dyDescent="0.25">
      <c r="A326" s="15" t="s">
        <v>222</v>
      </c>
      <c r="B326" s="16" t="s">
        <v>409</v>
      </c>
      <c r="C326" s="17">
        <v>1994484.69</v>
      </c>
      <c r="D326" s="17">
        <v>1994484.69</v>
      </c>
      <c r="E326" s="18">
        <f t="shared" si="8"/>
        <v>100</v>
      </c>
      <c r="F326" s="17">
        <f t="shared" si="9"/>
        <v>0</v>
      </c>
    </row>
    <row r="327" spans="1:6" ht="47.25" x14ac:dyDescent="0.25">
      <c r="A327" s="15" t="s">
        <v>236</v>
      </c>
      <c r="B327" s="16" t="s">
        <v>410</v>
      </c>
      <c r="C327" s="17">
        <v>1994484.69</v>
      </c>
      <c r="D327" s="17">
        <v>1994484.69</v>
      </c>
      <c r="E327" s="18">
        <f t="shared" si="8"/>
        <v>100</v>
      </c>
      <c r="F327" s="17">
        <f t="shared" si="9"/>
        <v>0</v>
      </c>
    </row>
    <row r="328" spans="1:6" ht="47.25" x14ac:dyDescent="0.25">
      <c r="A328" s="15" t="s">
        <v>118</v>
      </c>
      <c r="B328" s="16" t="s">
        <v>411</v>
      </c>
      <c r="C328" s="17">
        <v>196379276.68000001</v>
      </c>
      <c r="D328" s="17">
        <v>196212235.31999999</v>
      </c>
      <c r="E328" s="18">
        <f t="shared" ref="E328:E361" si="10">D328/C328*100</f>
        <v>99.914939415795786</v>
      </c>
      <c r="F328" s="17">
        <f t="shared" ref="F328:F361" si="11">C328-D328</f>
        <v>167041.36000001431</v>
      </c>
    </row>
    <row r="329" spans="1:6" ht="15.75" x14ac:dyDescent="0.25">
      <c r="A329" s="15" t="s">
        <v>188</v>
      </c>
      <c r="B329" s="16" t="s">
        <v>412</v>
      </c>
      <c r="C329" s="17">
        <v>157203090.03999999</v>
      </c>
      <c r="D329" s="17">
        <v>157075882.19999999</v>
      </c>
      <c r="E329" s="18">
        <f t="shared" si="10"/>
        <v>99.919080572800681</v>
      </c>
      <c r="F329" s="17">
        <f t="shared" si="11"/>
        <v>127207.84000000358</v>
      </c>
    </row>
    <row r="330" spans="1:6" ht="78.75" x14ac:dyDescent="0.25">
      <c r="A330" s="15" t="s">
        <v>279</v>
      </c>
      <c r="B330" s="16" t="s">
        <v>413</v>
      </c>
      <c r="C330" s="17">
        <v>125978357.06</v>
      </c>
      <c r="D330" s="17">
        <v>125978357.06</v>
      </c>
      <c r="E330" s="18">
        <f t="shared" si="10"/>
        <v>100</v>
      </c>
      <c r="F330" s="17">
        <f t="shared" si="11"/>
        <v>0</v>
      </c>
    </row>
    <row r="331" spans="1:6" ht="31.5" x14ac:dyDescent="0.25">
      <c r="A331" s="15" t="s">
        <v>190</v>
      </c>
      <c r="B331" s="16" t="s">
        <v>414</v>
      </c>
      <c r="C331" s="17">
        <v>31224732.98</v>
      </c>
      <c r="D331" s="17">
        <v>31097525.140000001</v>
      </c>
      <c r="E331" s="18">
        <f t="shared" si="10"/>
        <v>99.592605515373094</v>
      </c>
      <c r="F331" s="17">
        <f t="shared" si="11"/>
        <v>127207.83999999985</v>
      </c>
    </row>
    <row r="332" spans="1:6" ht="15.75" x14ac:dyDescent="0.25">
      <c r="A332" s="15" t="s">
        <v>288</v>
      </c>
      <c r="B332" s="16" t="s">
        <v>415</v>
      </c>
      <c r="C332" s="17">
        <v>39176186.640000001</v>
      </c>
      <c r="D332" s="17">
        <v>39136353.119999997</v>
      </c>
      <c r="E332" s="18">
        <f t="shared" si="10"/>
        <v>99.898322109892817</v>
      </c>
      <c r="F332" s="17">
        <f t="shared" si="11"/>
        <v>39833.520000003278</v>
      </c>
    </row>
    <row r="333" spans="1:6" ht="78.75" x14ac:dyDescent="0.25">
      <c r="A333" s="15" t="s">
        <v>290</v>
      </c>
      <c r="B333" s="16" t="s">
        <v>416</v>
      </c>
      <c r="C333" s="17">
        <v>38284338</v>
      </c>
      <c r="D333" s="17">
        <v>38284338</v>
      </c>
      <c r="E333" s="18">
        <f t="shared" si="10"/>
        <v>100</v>
      </c>
      <c r="F333" s="17">
        <f t="shared" si="11"/>
        <v>0</v>
      </c>
    </row>
    <row r="334" spans="1:6" ht="31.5" x14ac:dyDescent="0.25">
      <c r="A334" s="15" t="s">
        <v>292</v>
      </c>
      <c r="B334" s="16" t="s">
        <v>417</v>
      </c>
      <c r="C334" s="17">
        <v>891848.64</v>
      </c>
      <c r="D334" s="17">
        <v>852015.12</v>
      </c>
      <c r="E334" s="18">
        <f t="shared" si="10"/>
        <v>95.533600858549278</v>
      </c>
      <c r="F334" s="17">
        <f t="shared" si="11"/>
        <v>39833.520000000019</v>
      </c>
    </row>
    <row r="335" spans="1:6" ht="31.5" x14ac:dyDescent="0.25">
      <c r="A335" s="15" t="s">
        <v>418</v>
      </c>
      <c r="B335" s="16" t="s">
        <v>419</v>
      </c>
      <c r="C335" s="17">
        <v>18955929</v>
      </c>
      <c r="D335" s="17">
        <v>18872783.859999999</v>
      </c>
      <c r="E335" s="18">
        <f t="shared" si="10"/>
        <v>99.561376601484426</v>
      </c>
      <c r="F335" s="17">
        <f t="shared" si="11"/>
        <v>83145.140000000596</v>
      </c>
    </row>
    <row r="336" spans="1:6" ht="78.75" x14ac:dyDescent="0.25">
      <c r="A336" s="15" t="s">
        <v>14</v>
      </c>
      <c r="B336" s="16" t="s">
        <v>420</v>
      </c>
      <c r="C336" s="17">
        <v>16758405</v>
      </c>
      <c r="D336" s="17">
        <v>16725671.300000001</v>
      </c>
      <c r="E336" s="18">
        <f t="shared" si="10"/>
        <v>99.80467293874328</v>
      </c>
      <c r="F336" s="17">
        <f t="shared" si="11"/>
        <v>32733.699999999255</v>
      </c>
    </row>
    <row r="337" spans="1:6" ht="31.5" x14ac:dyDescent="0.25">
      <c r="A337" s="15" t="s">
        <v>136</v>
      </c>
      <c r="B337" s="16" t="s">
        <v>421</v>
      </c>
      <c r="C337" s="17">
        <v>2801</v>
      </c>
      <c r="D337" s="17">
        <v>2801</v>
      </c>
      <c r="E337" s="18">
        <f t="shared" si="10"/>
        <v>100</v>
      </c>
      <c r="F337" s="17">
        <f t="shared" si="11"/>
        <v>0</v>
      </c>
    </row>
    <row r="338" spans="1:6" ht="63" x14ac:dyDescent="0.25">
      <c r="A338" s="15" t="s">
        <v>422</v>
      </c>
      <c r="B338" s="16" t="s">
        <v>423</v>
      </c>
      <c r="C338" s="17">
        <v>2801</v>
      </c>
      <c r="D338" s="17">
        <v>2801</v>
      </c>
      <c r="E338" s="18">
        <f t="shared" si="10"/>
        <v>100</v>
      </c>
      <c r="F338" s="17">
        <f t="shared" si="11"/>
        <v>0</v>
      </c>
    </row>
    <row r="339" spans="1:6" ht="31.5" x14ac:dyDescent="0.25">
      <c r="A339" s="15" t="s">
        <v>16</v>
      </c>
      <c r="B339" s="16" t="s">
        <v>424</v>
      </c>
      <c r="C339" s="17">
        <v>16755604</v>
      </c>
      <c r="D339" s="17">
        <v>16722870.300000001</v>
      </c>
      <c r="E339" s="18">
        <f t="shared" si="10"/>
        <v>99.804640286318531</v>
      </c>
      <c r="F339" s="17">
        <f t="shared" si="11"/>
        <v>32733.699999999255</v>
      </c>
    </row>
    <row r="340" spans="1:6" ht="31.5" x14ac:dyDescent="0.25">
      <c r="A340" s="15" t="s">
        <v>18</v>
      </c>
      <c r="B340" s="16" t="s">
        <v>425</v>
      </c>
      <c r="C340" s="17">
        <v>12353748</v>
      </c>
      <c r="D340" s="17">
        <v>12349205.390000001</v>
      </c>
      <c r="E340" s="18">
        <f t="shared" si="10"/>
        <v>99.963228892154845</v>
      </c>
      <c r="F340" s="17">
        <f t="shared" si="11"/>
        <v>4542.609999999404</v>
      </c>
    </row>
    <row r="341" spans="1:6" ht="47.25" x14ac:dyDescent="0.25">
      <c r="A341" s="15" t="s">
        <v>20</v>
      </c>
      <c r="B341" s="16" t="s">
        <v>426</v>
      </c>
      <c r="C341" s="17">
        <v>680223</v>
      </c>
      <c r="D341" s="17">
        <v>680204.26</v>
      </c>
      <c r="E341" s="18">
        <f t="shared" si="10"/>
        <v>99.997245021118076</v>
      </c>
      <c r="F341" s="17">
        <f t="shared" si="11"/>
        <v>18.739999999990687</v>
      </c>
    </row>
    <row r="342" spans="1:6" ht="63" x14ac:dyDescent="0.25">
      <c r="A342" s="15" t="s">
        <v>22</v>
      </c>
      <c r="B342" s="16" t="s">
        <v>427</v>
      </c>
      <c r="C342" s="17">
        <v>3721633</v>
      </c>
      <c r="D342" s="17">
        <v>3693460.65</v>
      </c>
      <c r="E342" s="18">
        <f t="shared" si="10"/>
        <v>99.243011065303861</v>
      </c>
      <c r="F342" s="17">
        <f t="shared" si="11"/>
        <v>28172.350000000093</v>
      </c>
    </row>
    <row r="343" spans="1:6" ht="31.5" x14ac:dyDescent="0.25">
      <c r="A343" s="15" t="s">
        <v>31</v>
      </c>
      <c r="B343" s="16" t="s">
        <v>428</v>
      </c>
      <c r="C343" s="17">
        <v>2194361</v>
      </c>
      <c r="D343" s="17">
        <v>2143989.56</v>
      </c>
      <c r="E343" s="18">
        <f t="shared" si="10"/>
        <v>97.704505320683339</v>
      </c>
      <c r="F343" s="17">
        <f t="shared" si="11"/>
        <v>50371.439999999944</v>
      </c>
    </row>
    <row r="344" spans="1:6" ht="47.25" x14ac:dyDescent="0.25">
      <c r="A344" s="15" t="s">
        <v>33</v>
      </c>
      <c r="B344" s="16" t="s">
        <v>429</v>
      </c>
      <c r="C344" s="17">
        <v>2194361</v>
      </c>
      <c r="D344" s="17">
        <v>2143989.56</v>
      </c>
      <c r="E344" s="18">
        <f t="shared" si="10"/>
        <v>97.704505320683339</v>
      </c>
      <c r="F344" s="17">
        <f t="shared" si="11"/>
        <v>50371.439999999944</v>
      </c>
    </row>
    <row r="345" spans="1:6" ht="31.5" x14ac:dyDescent="0.25">
      <c r="A345" s="15" t="s">
        <v>35</v>
      </c>
      <c r="B345" s="16" t="s">
        <v>430</v>
      </c>
      <c r="C345" s="17">
        <v>1098003.8</v>
      </c>
      <c r="D345" s="17">
        <v>1086946.8400000001</v>
      </c>
      <c r="E345" s="18">
        <f t="shared" si="10"/>
        <v>98.992994377615091</v>
      </c>
      <c r="F345" s="17">
        <f t="shared" si="11"/>
        <v>11056.959999999963</v>
      </c>
    </row>
    <row r="346" spans="1:6" ht="15.75" x14ac:dyDescent="0.25">
      <c r="A346" s="15" t="s">
        <v>37</v>
      </c>
      <c r="B346" s="16" t="s">
        <v>431</v>
      </c>
      <c r="C346" s="17">
        <v>840009.2</v>
      </c>
      <c r="D346" s="17">
        <v>836962.82</v>
      </c>
      <c r="E346" s="18">
        <f t="shared" si="10"/>
        <v>99.637339686279631</v>
      </c>
      <c r="F346" s="17">
        <f t="shared" si="11"/>
        <v>3046.3800000000047</v>
      </c>
    </row>
    <row r="347" spans="1:6" ht="15.75" x14ac:dyDescent="0.25">
      <c r="A347" s="15" t="s">
        <v>56</v>
      </c>
      <c r="B347" s="16" t="s">
        <v>432</v>
      </c>
      <c r="C347" s="17">
        <v>256348</v>
      </c>
      <c r="D347" s="17">
        <v>220079.9</v>
      </c>
      <c r="E347" s="18">
        <f t="shared" si="10"/>
        <v>85.852005867024516</v>
      </c>
      <c r="F347" s="17">
        <f t="shared" si="11"/>
        <v>36268.100000000006</v>
      </c>
    </row>
    <row r="348" spans="1:6" ht="15.75" x14ac:dyDescent="0.25">
      <c r="A348" s="15" t="s">
        <v>39</v>
      </c>
      <c r="B348" s="16" t="s">
        <v>433</v>
      </c>
      <c r="C348" s="17">
        <v>3163</v>
      </c>
      <c r="D348" s="17">
        <v>3123</v>
      </c>
      <c r="E348" s="18">
        <f t="shared" si="10"/>
        <v>98.735377805880503</v>
      </c>
      <c r="F348" s="17">
        <f t="shared" si="11"/>
        <v>40</v>
      </c>
    </row>
    <row r="349" spans="1:6" ht="15.75" x14ac:dyDescent="0.25">
      <c r="A349" s="15" t="s">
        <v>41</v>
      </c>
      <c r="B349" s="16" t="s">
        <v>434</v>
      </c>
      <c r="C349" s="17">
        <v>3163</v>
      </c>
      <c r="D349" s="17">
        <v>3123</v>
      </c>
      <c r="E349" s="18">
        <f t="shared" si="10"/>
        <v>98.735377805880503</v>
      </c>
      <c r="F349" s="17">
        <f t="shared" si="11"/>
        <v>40</v>
      </c>
    </row>
    <row r="350" spans="1:6" ht="31.5" x14ac:dyDescent="0.25">
      <c r="A350" s="15" t="s">
        <v>64</v>
      </c>
      <c r="B350" s="16" t="s">
        <v>435</v>
      </c>
      <c r="C350" s="17">
        <v>63</v>
      </c>
      <c r="D350" s="17">
        <v>63</v>
      </c>
      <c r="E350" s="18">
        <f t="shared" si="10"/>
        <v>100</v>
      </c>
      <c r="F350" s="17">
        <f t="shared" si="11"/>
        <v>0</v>
      </c>
    </row>
    <row r="351" spans="1:6" ht="15.75" x14ac:dyDescent="0.25">
      <c r="A351" s="15" t="s">
        <v>66</v>
      </c>
      <c r="B351" s="16" t="s">
        <v>436</v>
      </c>
      <c r="C351" s="17">
        <v>3100</v>
      </c>
      <c r="D351" s="17">
        <v>3060</v>
      </c>
      <c r="E351" s="18">
        <f t="shared" si="10"/>
        <v>98.709677419354833</v>
      </c>
      <c r="F351" s="17">
        <f t="shared" si="11"/>
        <v>40</v>
      </c>
    </row>
    <row r="352" spans="1:6" ht="15.75" x14ac:dyDescent="0.25">
      <c r="A352" s="11" t="s">
        <v>437</v>
      </c>
      <c r="B352" s="12" t="s">
        <v>438</v>
      </c>
      <c r="C352" s="13">
        <v>6000000</v>
      </c>
      <c r="D352" s="13">
        <v>6000000</v>
      </c>
      <c r="E352" s="14">
        <f t="shared" si="10"/>
        <v>100</v>
      </c>
      <c r="F352" s="13">
        <f t="shared" si="11"/>
        <v>0</v>
      </c>
    </row>
    <row r="353" spans="1:6" ht="15.75" x14ac:dyDescent="0.25">
      <c r="A353" s="15" t="s">
        <v>439</v>
      </c>
      <c r="B353" s="16" t="s">
        <v>440</v>
      </c>
      <c r="C353" s="17">
        <v>6000000</v>
      </c>
      <c r="D353" s="17">
        <v>6000000</v>
      </c>
      <c r="E353" s="18">
        <f t="shared" si="10"/>
        <v>100</v>
      </c>
      <c r="F353" s="17">
        <f t="shared" si="11"/>
        <v>0</v>
      </c>
    </row>
    <row r="354" spans="1:6" ht="47.25" x14ac:dyDescent="0.25">
      <c r="A354" s="15" t="s">
        <v>118</v>
      </c>
      <c r="B354" s="16" t="s">
        <v>441</v>
      </c>
      <c r="C354" s="17">
        <v>6000000</v>
      </c>
      <c r="D354" s="17">
        <v>6000000</v>
      </c>
      <c r="E354" s="18">
        <f t="shared" si="10"/>
        <v>100</v>
      </c>
      <c r="F354" s="17">
        <f t="shared" si="11"/>
        <v>0</v>
      </c>
    </row>
    <row r="355" spans="1:6" ht="15.75" x14ac:dyDescent="0.25">
      <c r="A355" s="15" t="s">
        <v>188</v>
      </c>
      <c r="B355" s="16" t="s">
        <v>442</v>
      </c>
      <c r="C355" s="17">
        <v>6000000</v>
      </c>
      <c r="D355" s="17">
        <v>6000000</v>
      </c>
      <c r="E355" s="18">
        <f t="shared" si="10"/>
        <v>100</v>
      </c>
      <c r="F355" s="17">
        <f t="shared" si="11"/>
        <v>0</v>
      </c>
    </row>
    <row r="356" spans="1:6" ht="78.75" x14ac:dyDescent="0.25">
      <c r="A356" s="15" t="s">
        <v>279</v>
      </c>
      <c r="B356" s="16" t="s">
        <v>443</v>
      </c>
      <c r="C356" s="17">
        <v>6000000</v>
      </c>
      <c r="D356" s="17">
        <v>6000000</v>
      </c>
      <c r="E356" s="18">
        <f t="shared" si="10"/>
        <v>100</v>
      </c>
      <c r="F356" s="17">
        <f t="shared" si="11"/>
        <v>0</v>
      </c>
    </row>
    <row r="357" spans="1:6" ht="31.5" x14ac:dyDescent="0.25">
      <c r="A357" s="11" t="s">
        <v>444</v>
      </c>
      <c r="B357" s="12" t="s">
        <v>445</v>
      </c>
      <c r="C357" s="13">
        <v>13387612.5</v>
      </c>
      <c r="D357" s="13">
        <v>12025831.66</v>
      </c>
      <c r="E357" s="14">
        <f t="shared" si="10"/>
        <v>89.828053060245054</v>
      </c>
      <c r="F357" s="13">
        <f t="shared" si="11"/>
        <v>1361780.8399999999</v>
      </c>
    </row>
    <row r="358" spans="1:6" ht="31.5" x14ac:dyDescent="0.25">
      <c r="A358" s="15" t="s">
        <v>446</v>
      </c>
      <c r="B358" s="16" t="s">
        <v>447</v>
      </c>
      <c r="C358" s="17">
        <v>13387612.5</v>
      </c>
      <c r="D358" s="17">
        <v>12025831.66</v>
      </c>
      <c r="E358" s="18">
        <f t="shared" si="10"/>
        <v>89.828053060245054</v>
      </c>
      <c r="F358" s="17">
        <f t="shared" si="11"/>
        <v>1361780.8399999999</v>
      </c>
    </row>
    <row r="359" spans="1:6" ht="31.5" x14ac:dyDescent="0.25">
      <c r="A359" s="15" t="s">
        <v>448</v>
      </c>
      <c r="B359" s="16" t="s">
        <v>449</v>
      </c>
      <c r="C359" s="17">
        <v>13387612.5</v>
      </c>
      <c r="D359" s="17">
        <v>12025831.66</v>
      </c>
      <c r="E359" s="18">
        <f t="shared" si="10"/>
        <v>89.828053060245054</v>
      </c>
      <c r="F359" s="17">
        <f t="shared" si="11"/>
        <v>1361780.8399999999</v>
      </c>
    </row>
    <row r="360" spans="1:6" ht="15.75" x14ac:dyDescent="0.25">
      <c r="A360" s="15" t="s">
        <v>450</v>
      </c>
      <c r="B360" s="16" t="s">
        <v>451</v>
      </c>
      <c r="C360" s="17">
        <v>13387612.5</v>
      </c>
      <c r="D360" s="17">
        <v>12025831.66</v>
      </c>
      <c r="E360" s="18">
        <f t="shared" si="10"/>
        <v>89.828053060245054</v>
      </c>
      <c r="F360" s="17">
        <f t="shared" si="11"/>
        <v>1361780.8399999999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6" fitToHeight="0" orientation="portrait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dcterms:created xsi:type="dcterms:W3CDTF">2022-01-28T07:34:47Z</dcterms:created>
  <dcterms:modified xsi:type="dcterms:W3CDTF">2022-01-28T07:35:39Z</dcterms:modified>
</cp:coreProperties>
</file>