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68" yWindow="492" windowWidth="22704" windowHeight="8664"/>
  </bookViews>
  <sheets>
    <sheet name="Расходы" sheetId="3" r:id="rId1"/>
  </sheets>
  <definedNames>
    <definedName name="_xlnm.Print_Titles" localSheetId="0">Расходы!$3:$4</definedName>
  </definedNames>
  <calcPr calcId="145621"/>
</workbook>
</file>

<file path=xl/calcChain.xml><?xml version="1.0" encoding="utf-8"?>
<calcChain xmlns="http://schemas.openxmlformats.org/spreadsheetml/2006/main">
  <c r="E7" i="3" l="1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E189" i="3"/>
  <c r="F189" i="3"/>
  <c r="E190" i="3"/>
  <c r="F190" i="3"/>
  <c r="E191" i="3"/>
  <c r="F191" i="3"/>
  <c r="E192" i="3"/>
  <c r="F192" i="3"/>
  <c r="E193" i="3"/>
  <c r="F193" i="3"/>
  <c r="E194" i="3"/>
  <c r="F194" i="3"/>
  <c r="E195" i="3"/>
  <c r="F195" i="3"/>
  <c r="E196" i="3"/>
  <c r="F196" i="3"/>
  <c r="E197" i="3"/>
  <c r="F197" i="3"/>
  <c r="E198" i="3"/>
  <c r="F198" i="3"/>
  <c r="E199" i="3"/>
  <c r="F199" i="3"/>
  <c r="E200" i="3"/>
  <c r="F200" i="3"/>
  <c r="E201" i="3"/>
  <c r="F201" i="3"/>
  <c r="E202" i="3"/>
  <c r="F202" i="3"/>
  <c r="E203" i="3"/>
  <c r="F203" i="3"/>
  <c r="E204" i="3"/>
  <c r="F204" i="3"/>
  <c r="E205" i="3"/>
  <c r="F205" i="3"/>
  <c r="E206" i="3"/>
  <c r="F206" i="3"/>
  <c r="E207" i="3"/>
  <c r="F207" i="3"/>
  <c r="E208" i="3"/>
  <c r="F208" i="3"/>
  <c r="E209" i="3"/>
  <c r="F209" i="3"/>
  <c r="E210" i="3"/>
  <c r="F210" i="3"/>
  <c r="E211" i="3"/>
  <c r="F211" i="3"/>
  <c r="E212" i="3"/>
  <c r="F212" i="3"/>
  <c r="E213" i="3"/>
  <c r="F213" i="3"/>
  <c r="E214" i="3"/>
  <c r="F214" i="3"/>
  <c r="E215" i="3"/>
  <c r="F215" i="3"/>
  <c r="E216" i="3"/>
  <c r="F216" i="3"/>
  <c r="E217" i="3"/>
  <c r="F217" i="3"/>
  <c r="E218" i="3"/>
  <c r="F218" i="3"/>
  <c r="E219" i="3"/>
  <c r="F219" i="3"/>
  <c r="E220" i="3"/>
  <c r="F220" i="3"/>
  <c r="E221" i="3"/>
  <c r="F221" i="3"/>
  <c r="E222" i="3"/>
  <c r="F222" i="3"/>
  <c r="E223" i="3"/>
  <c r="F223" i="3"/>
  <c r="E224" i="3"/>
  <c r="F224" i="3"/>
  <c r="E225" i="3"/>
  <c r="F225" i="3"/>
  <c r="E226" i="3"/>
  <c r="F226" i="3"/>
  <c r="E227" i="3"/>
  <c r="F227" i="3"/>
  <c r="E228" i="3"/>
  <c r="F228" i="3"/>
  <c r="E229" i="3"/>
  <c r="F229" i="3"/>
  <c r="E230" i="3"/>
  <c r="F230" i="3"/>
  <c r="E231" i="3"/>
  <c r="F231" i="3"/>
  <c r="E232" i="3"/>
  <c r="F232" i="3"/>
  <c r="E233" i="3"/>
  <c r="F233" i="3"/>
  <c r="E234" i="3"/>
  <c r="F234" i="3"/>
  <c r="E235" i="3"/>
  <c r="F235" i="3"/>
  <c r="E236" i="3"/>
  <c r="F236" i="3"/>
  <c r="E237" i="3"/>
  <c r="F237" i="3"/>
  <c r="E238" i="3"/>
  <c r="F238" i="3"/>
  <c r="E239" i="3"/>
  <c r="F239" i="3"/>
  <c r="E240" i="3"/>
  <c r="F240" i="3"/>
  <c r="E241" i="3"/>
  <c r="F241" i="3"/>
  <c r="E242" i="3"/>
  <c r="F242" i="3"/>
  <c r="E243" i="3"/>
  <c r="F243" i="3"/>
  <c r="E244" i="3"/>
  <c r="F244" i="3"/>
  <c r="E245" i="3"/>
  <c r="F245" i="3"/>
  <c r="E246" i="3"/>
  <c r="F246" i="3"/>
  <c r="E247" i="3"/>
  <c r="F247" i="3"/>
  <c r="E248" i="3"/>
  <c r="F248" i="3"/>
  <c r="E249" i="3"/>
  <c r="F249" i="3"/>
  <c r="E250" i="3"/>
  <c r="F250" i="3"/>
  <c r="E251" i="3"/>
  <c r="F251" i="3"/>
  <c r="E252" i="3"/>
  <c r="F252" i="3"/>
  <c r="E253" i="3"/>
  <c r="F253" i="3"/>
  <c r="E254" i="3"/>
  <c r="F254" i="3"/>
  <c r="E255" i="3"/>
  <c r="F255" i="3"/>
  <c r="E256" i="3"/>
  <c r="F256" i="3"/>
  <c r="E257" i="3"/>
  <c r="F257" i="3"/>
  <c r="E258" i="3"/>
  <c r="F258" i="3"/>
  <c r="E259" i="3"/>
  <c r="F259" i="3"/>
  <c r="E260" i="3"/>
  <c r="F260" i="3"/>
  <c r="E261" i="3"/>
  <c r="F261" i="3"/>
  <c r="E262" i="3"/>
  <c r="F262" i="3"/>
  <c r="E263" i="3"/>
  <c r="F263" i="3"/>
  <c r="E264" i="3"/>
  <c r="F264" i="3"/>
  <c r="E265" i="3"/>
  <c r="F265" i="3"/>
  <c r="E266" i="3"/>
  <c r="F266" i="3"/>
  <c r="E267" i="3"/>
  <c r="F267" i="3"/>
  <c r="E268" i="3"/>
  <c r="F268" i="3"/>
  <c r="E269" i="3"/>
  <c r="F269" i="3"/>
  <c r="E270" i="3"/>
  <c r="F270" i="3"/>
  <c r="E271" i="3"/>
  <c r="F271" i="3"/>
  <c r="E272" i="3"/>
  <c r="F272" i="3"/>
  <c r="E273" i="3"/>
  <c r="F273" i="3"/>
  <c r="E274" i="3"/>
  <c r="F274" i="3"/>
  <c r="E275" i="3"/>
  <c r="F275" i="3"/>
  <c r="E276" i="3"/>
  <c r="F276" i="3"/>
  <c r="E277" i="3"/>
  <c r="F277" i="3"/>
  <c r="E278" i="3"/>
  <c r="F278" i="3"/>
  <c r="E279" i="3"/>
  <c r="F279" i="3"/>
  <c r="E280" i="3"/>
  <c r="F280" i="3"/>
  <c r="E281" i="3"/>
  <c r="F281" i="3"/>
  <c r="E282" i="3"/>
  <c r="F282" i="3"/>
  <c r="E283" i="3"/>
  <c r="F283" i="3"/>
  <c r="E284" i="3"/>
  <c r="F284" i="3"/>
  <c r="E285" i="3"/>
  <c r="F285" i="3"/>
  <c r="E286" i="3"/>
  <c r="F286" i="3"/>
  <c r="E287" i="3"/>
  <c r="F287" i="3"/>
  <c r="E288" i="3"/>
  <c r="F288" i="3"/>
  <c r="E289" i="3"/>
  <c r="F289" i="3"/>
  <c r="E290" i="3"/>
  <c r="F290" i="3"/>
  <c r="E291" i="3"/>
  <c r="F291" i="3"/>
  <c r="E292" i="3"/>
  <c r="F292" i="3"/>
  <c r="E293" i="3"/>
  <c r="F293" i="3"/>
  <c r="E294" i="3"/>
  <c r="F294" i="3"/>
  <c r="E295" i="3"/>
  <c r="F295" i="3"/>
  <c r="E296" i="3"/>
  <c r="F296" i="3"/>
  <c r="E297" i="3"/>
  <c r="F297" i="3"/>
  <c r="E298" i="3"/>
  <c r="F298" i="3"/>
  <c r="E299" i="3"/>
  <c r="F299" i="3"/>
  <c r="E300" i="3"/>
  <c r="F300" i="3"/>
  <c r="E301" i="3"/>
  <c r="F301" i="3"/>
  <c r="E302" i="3"/>
  <c r="F302" i="3"/>
  <c r="E303" i="3"/>
  <c r="F303" i="3"/>
  <c r="E304" i="3"/>
  <c r="F304" i="3"/>
  <c r="E305" i="3"/>
  <c r="F305" i="3"/>
  <c r="E306" i="3"/>
  <c r="F306" i="3"/>
  <c r="E307" i="3"/>
  <c r="F307" i="3"/>
  <c r="E308" i="3"/>
  <c r="F308" i="3"/>
  <c r="E309" i="3"/>
  <c r="F309" i="3"/>
  <c r="E310" i="3"/>
  <c r="F310" i="3"/>
  <c r="E311" i="3"/>
  <c r="F311" i="3"/>
  <c r="E312" i="3"/>
  <c r="F312" i="3"/>
  <c r="E313" i="3"/>
  <c r="F313" i="3"/>
  <c r="E314" i="3"/>
  <c r="F314" i="3"/>
  <c r="E315" i="3"/>
  <c r="F315" i="3"/>
  <c r="E316" i="3"/>
  <c r="F316" i="3"/>
  <c r="E317" i="3"/>
  <c r="F317" i="3"/>
  <c r="E318" i="3"/>
  <c r="F318" i="3"/>
  <c r="E319" i="3"/>
  <c r="F319" i="3"/>
  <c r="E320" i="3"/>
  <c r="F320" i="3"/>
  <c r="E321" i="3"/>
  <c r="F321" i="3"/>
  <c r="E322" i="3"/>
  <c r="F322" i="3"/>
  <c r="E323" i="3"/>
  <c r="F323" i="3"/>
  <c r="E324" i="3"/>
  <c r="F324" i="3"/>
  <c r="E325" i="3"/>
  <c r="F325" i="3"/>
  <c r="E326" i="3"/>
  <c r="F326" i="3"/>
  <c r="E327" i="3"/>
  <c r="F327" i="3"/>
  <c r="E328" i="3"/>
  <c r="F328" i="3"/>
  <c r="E329" i="3"/>
  <c r="F329" i="3"/>
  <c r="E330" i="3"/>
  <c r="F330" i="3"/>
  <c r="E331" i="3"/>
  <c r="F331" i="3"/>
  <c r="E332" i="3"/>
  <c r="F332" i="3"/>
  <c r="E333" i="3"/>
  <c r="F333" i="3"/>
  <c r="E334" i="3"/>
  <c r="F334" i="3"/>
  <c r="E335" i="3"/>
  <c r="F335" i="3"/>
  <c r="E336" i="3"/>
  <c r="F336" i="3"/>
  <c r="E337" i="3"/>
  <c r="F337" i="3"/>
  <c r="E338" i="3"/>
  <c r="F338" i="3"/>
  <c r="E339" i="3"/>
  <c r="F339" i="3"/>
  <c r="E340" i="3"/>
  <c r="F340" i="3"/>
  <c r="E341" i="3"/>
  <c r="F341" i="3"/>
  <c r="E342" i="3"/>
  <c r="F342" i="3"/>
  <c r="E343" i="3"/>
  <c r="F343" i="3"/>
  <c r="E344" i="3"/>
  <c r="F344" i="3"/>
  <c r="E345" i="3"/>
  <c r="F345" i="3"/>
  <c r="E346" i="3"/>
  <c r="F346" i="3"/>
  <c r="E347" i="3"/>
  <c r="F347" i="3"/>
  <c r="E348" i="3"/>
  <c r="F348" i="3"/>
  <c r="E349" i="3"/>
  <c r="F349" i="3"/>
  <c r="E350" i="3"/>
  <c r="F350" i="3"/>
  <c r="E351" i="3"/>
  <c r="F351" i="3"/>
  <c r="E352" i="3"/>
  <c r="F352" i="3"/>
  <c r="E353" i="3"/>
  <c r="F353" i="3"/>
  <c r="E354" i="3"/>
  <c r="F354" i="3"/>
  <c r="E355" i="3"/>
  <c r="F355" i="3"/>
  <c r="E356" i="3"/>
  <c r="F356" i="3"/>
  <c r="E357" i="3"/>
  <c r="F357" i="3"/>
  <c r="E358" i="3"/>
  <c r="F358" i="3"/>
  <c r="E359" i="3"/>
  <c r="F359" i="3"/>
  <c r="E360" i="3"/>
  <c r="F360" i="3"/>
  <c r="E361" i="3"/>
  <c r="F361" i="3"/>
  <c r="E362" i="3"/>
  <c r="F362" i="3"/>
  <c r="E363" i="3"/>
  <c r="F363" i="3"/>
  <c r="E364" i="3"/>
  <c r="F364" i="3"/>
  <c r="E365" i="3"/>
  <c r="F365" i="3"/>
  <c r="E366" i="3"/>
  <c r="F366" i="3"/>
  <c r="E367" i="3"/>
  <c r="F367" i="3"/>
  <c r="F5" i="3"/>
  <c r="E5" i="3"/>
</calcChain>
</file>

<file path=xl/sharedStrings.xml><?xml version="1.0" encoding="utf-8"?>
<sst xmlns="http://schemas.openxmlformats.org/spreadsheetml/2006/main" count="732" uniqueCount="466">
  <si>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</si>
  <si>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</si>
  <si>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</si>
  <si>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</si>
  <si>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</si>
  <si>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</si>
  <si>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</si>
  <si>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</si>
  <si>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</si>
  <si>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</si>
  <si>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</si>
  <si>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</si>
  <si>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</si>
  <si>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</si>
  <si>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</si>
  <si>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</si>
  <si>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</si>
  <si>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</si>
  <si>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</si>
  <si>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</si>
  <si>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</si>
  <si>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</si>
  <si>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</si>
  <si>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</si>
  <si>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</si>
  <si>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</si>
  <si>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</si>
  <si>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</si>
  <si>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</si>
  <si>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</si>
  <si>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</si>
  <si>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</si>
  <si>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</si>
  <si>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</si>
  <si>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</si>
  <si>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</si>
  <si>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</si>
  <si>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</si>
  <si>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</si>
  <si>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</si>
  <si>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Социальные выплаты гражданам, кроме публичных нормативных социальных выплат</t>
  </si>
  <si>
    <t xml:space="preserve"> 000 0103 0000000000 320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</si>
  <si>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</si>
  <si>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000 0103 0000000000 321</t>
  </si>
  <si>
    <t xml:space="preserve">  Иные выплаты населению</t>
  </si>
  <si>
    <t xml:space="preserve"> 000 0103 0000000000 360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</si>
  <si>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</si>
  <si>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</si>
  <si>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</si>
  <si>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</si>
  <si>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</si>
  <si>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</si>
  <si>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</si>
  <si>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</si>
  <si>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</si>
  <si>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</si>
  <si>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</si>
  <si>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</si>
  <si>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</si>
  <si>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</si>
  <si>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</si>
  <si>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</si>
  <si>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</si>
  <si>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</si>
  <si>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</si>
  <si>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</si>
  <si>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</si>
  <si>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</si>
  <si>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</si>
  <si>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</si>
  <si>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</si>
  <si>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</si>
  <si>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</si>
  <si>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</si>
  <si>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</si>
  <si>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</si>
  <si>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</si>
  <si>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</si>
  <si>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</si>
  <si>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</si>
  <si>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</si>
  <si>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</si>
  <si>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</si>
  <si>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</si>
  <si>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</si>
  <si>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</si>
  <si>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</si>
  <si>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</si>
  <si>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</si>
  <si>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</si>
  <si>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</si>
  <si>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</si>
  <si>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</si>
  <si>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</si>
  <si>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</si>
  <si>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</si>
  <si>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</si>
  <si>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</si>
  <si>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</si>
  <si>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</si>
  <si>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</si>
  <si>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</si>
  <si>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</si>
  <si>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</si>
  <si>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</si>
  <si>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</si>
  <si>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</si>
  <si>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</si>
  <si>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</si>
  <si>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</si>
  <si>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</si>
  <si>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</si>
  <si>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</si>
  <si>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</si>
  <si>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</si>
  <si>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</si>
  <si>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</si>
  <si>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</si>
  <si>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</si>
  <si>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</si>
  <si>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</si>
  <si>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</si>
  <si>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</si>
  <si>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</si>
  <si>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</si>
  <si>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</si>
  <si>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</si>
  <si>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</si>
  <si>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</si>
  <si>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</si>
  <si>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</si>
  <si>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</si>
  <si>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</si>
  <si>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</si>
  <si>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</si>
  <si>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</si>
  <si>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</si>
  <si>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</si>
  <si>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</si>
  <si>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</si>
  <si>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</si>
  <si>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</si>
  <si>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</si>
  <si>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</si>
  <si>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</si>
  <si>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</si>
  <si>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</si>
  <si>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</si>
  <si>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</si>
  <si>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</si>
  <si>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</si>
  <si>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</si>
  <si>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</si>
  <si>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</si>
  <si>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</si>
  <si>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</si>
  <si>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</si>
  <si>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</si>
  <si>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</si>
  <si>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</si>
  <si>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</si>
  <si>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</si>
  <si>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</si>
  <si>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</si>
  <si>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</si>
  <si>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</si>
  <si>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</si>
  <si>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</si>
  <si>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</si>
  <si>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</si>
  <si>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</si>
  <si>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</si>
  <si>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</si>
  <si>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</si>
  <si>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</si>
  <si>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</si>
  <si>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</si>
  <si>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</si>
  <si>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</si>
  <si>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</si>
  <si>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</si>
  <si>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</si>
  <si>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</si>
  <si>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</si>
  <si>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</si>
  <si>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</si>
  <si>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</si>
  <si>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</si>
  <si>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</si>
  <si>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</si>
  <si>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</si>
  <si>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</si>
  <si>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</si>
  <si>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</si>
  <si>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000 0409 0000000000 800</t>
  </si>
  <si>
    <t xml:space="preserve"> 000 0409 0000000000 810</t>
  </si>
  <si>
    <t xml:space="preserve"> 000 0409 0000000000 811</t>
  </si>
  <si>
    <t xml:space="preserve">  Связь и информатика</t>
  </si>
  <si>
    <t xml:space="preserve"> 000 0410 0000000000 000</t>
  </si>
  <si>
    <t xml:space="preserve"> 000 0410 0000000000 600</t>
  </si>
  <si>
    <t xml:space="preserve">  Субсидии бюджетным учреждениям</t>
  </si>
  <si>
    <t xml:space="preserve"> 000 0410 0000000000 610</t>
  </si>
  <si>
    <t xml:space="preserve">  Субсидии бюджетным учреждениям на иные цели</t>
  </si>
  <si>
    <t xml:space="preserve"> 000 0410 0000000000 612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</si>
  <si>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</si>
  <si>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</si>
  <si>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</si>
  <si>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</si>
  <si>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</si>
  <si>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</si>
  <si>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</si>
  <si>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</si>
  <si>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</si>
  <si>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</si>
  <si>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</si>
  <si>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</si>
  <si>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</si>
  <si>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</si>
  <si>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</si>
  <si>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</si>
  <si>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</si>
  <si>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</si>
  <si>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</si>
  <si>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</si>
  <si>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</si>
  <si>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</si>
  <si>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</si>
  <si>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</si>
  <si>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</si>
  <si>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</si>
  <si>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</si>
  <si>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</si>
  <si>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</si>
  <si>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</si>
  <si>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</si>
  <si>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</si>
  <si>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</si>
  <si>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</si>
  <si>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</si>
  <si>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 xml:space="preserve"> 000 0501 0000000000 830</t>
  </si>
  <si>
    <t xml:space="preserve"> 000 0501 0000000000 831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</si>
  <si>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</si>
  <si>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</si>
  <si>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</si>
  <si>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</si>
  <si>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</si>
  <si>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</si>
  <si>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</si>
  <si>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000 0502 0000000000 412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</si>
  <si>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</si>
  <si>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</si>
  <si>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</si>
  <si>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</si>
  <si>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</si>
  <si>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</si>
  <si>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</si>
  <si>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</si>
  <si>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</si>
  <si>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</si>
  <si>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</si>
  <si>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</si>
  <si>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</si>
  <si>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</si>
  <si>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</si>
  <si>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</si>
  <si>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</si>
  <si>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</si>
  <si>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</si>
  <si>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</si>
  <si>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</si>
  <si>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</si>
  <si>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</si>
  <si>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</si>
  <si>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</si>
  <si>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</si>
  <si>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</si>
  <si>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</si>
  <si>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</si>
  <si>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</si>
  <si>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</si>
  <si>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</si>
  <si>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</si>
  <si>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</si>
  <si>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</si>
  <si>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</si>
  <si>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</si>
  <si>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</si>
  <si>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</si>
  <si>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</si>
  <si>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</si>
  <si>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</si>
  <si>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</si>
  <si>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</si>
  <si>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</si>
  <si>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</si>
  <si>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Субсидии автономным учреждениям</t>
  </si>
  <si>
    <t xml:space="preserve"> 000 0702 0000000000 620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</si>
  <si>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</si>
  <si>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</si>
  <si>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 xml:space="preserve">  Субсидии автономным учреждениям на иные цели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</si>
  <si>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</si>
  <si>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</si>
  <si>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</si>
  <si>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</si>
  <si>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</si>
  <si>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</si>
  <si>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</si>
  <si>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</si>
  <si>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</si>
  <si>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</si>
  <si>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</si>
  <si>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</si>
  <si>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</si>
  <si>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</si>
  <si>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</si>
  <si>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</si>
  <si>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</si>
  <si>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000 0705 0000000000 612</t>
  </si>
  <si>
    <t xml:space="preserve"> 000 0705 0000000000 620</t>
  </si>
  <si>
    <t xml:space="preserve"> 000 0705 0000000000 622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</si>
  <si>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</si>
  <si>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</si>
  <si>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</si>
  <si>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</si>
  <si>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</si>
  <si>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</si>
  <si>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</si>
  <si>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</si>
  <si>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</si>
  <si>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</si>
  <si>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</si>
  <si>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</si>
  <si>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</si>
  <si>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</si>
  <si>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</si>
  <si>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</si>
  <si>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</si>
  <si>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</si>
  <si>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</si>
  <si>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</si>
  <si>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</si>
  <si>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</si>
  <si>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</si>
  <si>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</si>
  <si>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</si>
  <si>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</si>
  <si>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</si>
  <si>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</si>
  <si>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</si>
  <si>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</si>
  <si>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</si>
  <si>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</si>
  <si>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</si>
  <si>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</si>
  <si>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</si>
  <si>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</si>
  <si>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</si>
  <si>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</si>
  <si>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</si>
  <si>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</si>
  <si>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</si>
  <si>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</si>
  <si>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</si>
  <si>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</si>
  <si>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</si>
  <si>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</si>
  <si>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</si>
  <si>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</si>
  <si>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</si>
  <si>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</si>
  <si>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</si>
  <si>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</si>
  <si>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</si>
  <si>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</si>
  <si>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</si>
  <si>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</si>
  <si>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</si>
  <si>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</si>
  <si>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</si>
  <si>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</si>
  <si>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</si>
  <si>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ЗДРАВООХРАНЕНИЕ</t>
  </si>
  <si>
    <t xml:space="preserve"> 000 0900 0000000000 000</t>
  </si>
  <si>
    <t xml:space="preserve">  Амбулаторная помощь</t>
  </si>
  <si>
    <t xml:space="preserve"> 000 0902 0000000000 000</t>
  </si>
  <si>
    <t xml:space="preserve"> 000 0902 0000000000 600</t>
  </si>
  <si>
    <t xml:space="preserve"> 000 0902 0000000000 610</t>
  </si>
  <si>
    <t xml:space="preserve">  Гранты в форме субсидии бюджетным учреждениям</t>
  </si>
  <si>
    <t xml:space="preserve"> 000 0902 0000000000 613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</si>
  <si>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</si>
  <si>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</si>
  <si>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</si>
  <si>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</si>
  <si>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</si>
  <si>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</si>
  <si>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</si>
  <si>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</si>
  <si>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</si>
  <si>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</si>
  <si>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</si>
  <si>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</si>
  <si>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</si>
  <si>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</si>
  <si>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</si>
  <si>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</si>
  <si>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</si>
  <si>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</si>
  <si>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</si>
  <si>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</si>
  <si>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</si>
  <si>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</si>
  <si>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</si>
  <si>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</si>
  <si>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</si>
  <si>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</si>
  <si>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</si>
  <si>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</si>
  <si>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</si>
  <si>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</si>
  <si>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</si>
  <si>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</si>
  <si>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</si>
  <si>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</si>
  <si>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</si>
  <si>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</si>
  <si>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</si>
  <si>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</si>
  <si>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</si>
  <si>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</si>
  <si>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</si>
  <si>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</si>
  <si>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</si>
  <si>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</si>
  <si>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</si>
  <si>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</si>
  <si>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</si>
  <si>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</si>
  <si>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</si>
  <si>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</si>
  <si>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</si>
  <si>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</si>
  <si>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</si>
  <si>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</si>
  <si>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</si>
  <si>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</si>
  <si>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</si>
  <si>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</si>
  <si>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</si>
  <si>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</si>
  <si>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</si>
  <si>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</si>
  <si>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</si>
  <si>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</si>
  <si>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</si>
  <si>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000 1202 0000000000 812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</si>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</sst>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70" formatCode="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6">
    <xf numFmtId="0" fontId="0" fillId="0" borderId="0" xfId="0"/>
    <xf numFmtId="0" fontId="17" fillId="0" borderId="0" xfId="0" applyFont="1" applyProtection="1">
      <protection locked="0"/>
    </xf>
    <xf numFmtId="0" fontId="18" fillId="0" borderId="1" xfId="5" applyNumberFormat="1" applyFont="1" applyProtection="1"/>
    <xf numFmtId="0" fontId="18" fillId="0" borderId="15" xfId="79" applyNumberFormat="1" applyFont="1" applyProtection="1"/>
    <xf numFmtId="0" fontId="18" fillId="0" borderId="15" xfId="52" applyNumberFormat="1" applyFont="1" applyProtection="1"/>
    <xf numFmtId="0" fontId="18" fillId="0" borderId="1" xfId="18" applyNumberFormat="1" applyFont="1" applyProtection="1"/>
    <xf numFmtId="0" fontId="18" fillId="2" borderId="1" xfId="54" applyNumberFormat="1" applyFont="1" applyProtection="1"/>
    <xf numFmtId="0" fontId="20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8" fillId="0" borderId="46" xfId="43" applyNumberFormat="1" applyFont="1" applyBorder="1" applyProtection="1">
      <alignment horizontal="left" wrapText="1" indent="1"/>
    </xf>
    <xf numFmtId="49" fontId="18" fillId="0" borderId="46" xfId="50" applyNumberFormat="1" applyFont="1" applyBorder="1" applyProtection="1">
      <alignment horizontal="center"/>
    </xf>
    <xf numFmtId="0" fontId="18" fillId="0" borderId="46" xfId="69" applyNumberFormat="1" applyFont="1" applyBorder="1" applyProtection="1">
      <alignment horizontal="left" wrapText="1" indent="2"/>
    </xf>
    <xf numFmtId="4" fontId="18" fillId="0" borderId="46" xfId="40" applyNumberFormat="1" applyFont="1" applyBorder="1" applyProtection="1">
      <alignment horizontal="right" shrinkToFit="1"/>
    </xf>
    <xf numFmtId="0" fontId="19" fillId="0" borderId="46" xfId="62" applyNumberFormat="1" applyFont="1" applyBorder="1" applyProtection="1">
      <alignment horizontal="left" wrapText="1"/>
    </xf>
    <xf numFmtId="49" fontId="19" fillId="0" borderId="46" xfId="63" applyNumberFormat="1" applyFont="1" applyBorder="1" applyProtection="1">
      <alignment horizontal="center" wrapText="1"/>
    </xf>
    <xf numFmtId="4" fontId="19" fillId="0" borderId="46" xfId="64" applyNumberFormat="1" applyFont="1" applyBorder="1" applyProtection="1">
      <alignment horizontal="right" shrinkToFit="1"/>
    </xf>
    <xf numFmtId="0" fontId="20" fillId="0" borderId="0" xfId="0" applyFont="1" applyProtection="1">
      <protection locked="0"/>
    </xf>
    <xf numFmtId="170" fontId="18" fillId="0" borderId="46" xfId="15" applyNumberFormat="1" applyFont="1" applyBorder="1" applyProtection="1"/>
    <xf numFmtId="4" fontId="17" fillId="0" borderId="46" xfId="0" applyNumberFormat="1" applyFont="1" applyBorder="1" applyProtection="1">
      <protection locked="0"/>
    </xf>
    <xf numFmtId="170" fontId="19" fillId="0" borderId="46" xfId="15" applyNumberFormat="1" applyFont="1" applyBorder="1" applyProtection="1"/>
    <xf numFmtId="4" fontId="20" fillId="0" borderId="46" xfId="0" applyNumberFormat="1" applyFont="1" applyBorder="1" applyProtection="1">
      <protection locked="0"/>
    </xf>
    <xf numFmtId="0" fontId="19" fillId="0" borderId="46" xfId="69" applyNumberFormat="1" applyFont="1" applyBorder="1" applyProtection="1">
      <alignment horizontal="left" wrapText="1" indent="2"/>
    </xf>
    <xf numFmtId="49" fontId="19" fillId="0" borderId="46" xfId="50" applyNumberFormat="1" applyFont="1" applyBorder="1" applyProtection="1">
      <alignment horizontal="center"/>
    </xf>
    <xf numFmtId="4" fontId="19" fillId="0" borderId="46" xfId="40" applyNumberFormat="1" applyFont="1" applyBorder="1" applyProtection="1">
      <alignment horizontal="right" shrinkToFi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9"/>
  <sheetViews>
    <sheetView tabSelected="1" zoomScaleNormal="100" zoomScaleSheetLayoutView="100" workbookViewId="0">
      <selection activeCell="I9" sqref="I9"/>
    </sheetView>
  </sheetViews>
  <sheetFormatPr defaultRowHeight="15.6" x14ac:dyDescent="0.3"/>
  <cols>
    <col min="1" max="1" width="54.44140625" style="1" customWidth="1"/>
    <col min="2" max="2" width="24.77734375" style="1" customWidth="1"/>
    <col min="3" max="3" width="15" style="1" customWidth="1"/>
    <col min="4" max="4" width="15.109375" style="1" customWidth="1"/>
    <col min="5" max="5" width="13" style="1" customWidth="1"/>
    <col min="6" max="6" width="19.109375" style="1" customWidth="1"/>
    <col min="7" max="16384" width="8.88671875" style="1"/>
  </cols>
  <sheetData>
    <row r="1" spans="1:6" x14ac:dyDescent="0.3">
      <c r="A1" s="7" t="s">
        <v>463</v>
      </c>
      <c r="B1" s="7"/>
      <c r="C1" s="7"/>
      <c r="D1" s="7"/>
      <c r="E1" s="7"/>
      <c r="F1" s="7"/>
    </row>
    <row r="3" spans="1:6" ht="46.8" x14ac:dyDescent="0.3">
      <c r="A3" s="9" t="s">
        <v>0</v>
      </c>
      <c r="B3" s="9" t="s">
        <v>5</v>
      </c>
      <c r="C3" s="9" t="s">
        <v>1</v>
      </c>
      <c r="D3" s="9" t="s">
        <v>2</v>
      </c>
      <c r="E3" s="9" t="s">
        <v>464</v>
      </c>
      <c r="F3" s="9" t="s">
        <v>465</v>
      </c>
    </row>
    <row r="4" spans="1:6" s="8" customFormat="1" x14ac:dyDescent="0.3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</row>
    <row r="5" spans="1:6" s="18" customFormat="1" x14ac:dyDescent="0.3">
      <c r="A5" s="15" t="s">
        <v>6</v>
      </c>
      <c r="B5" s="16" t="s">
        <v>3</v>
      </c>
      <c r="C5" s="17">
        <v>4311373943.9399996</v>
      </c>
      <c r="D5" s="17">
        <v>2520695996.02</v>
      </c>
      <c r="E5" s="21">
        <f>D5/C5*100</f>
        <v>58.46618801329101</v>
      </c>
      <c r="F5" s="22">
        <f>C5-D5</f>
        <v>1790677947.9199996</v>
      </c>
    </row>
    <row r="6" spans="1:6" ht="14.25" customHeight="1" x14ac:dyDescent="0.3">
      <c r="A6" s="11" t="s">
        <v>4</v>
      </c>
      <c r="B6" s="12"/>
      <c r="C6" s="12"/>
      <c r="D6" s="12"/>
      <c r="E6" s="19"/>
      <c r="F6" s="20"/>
    </row>
    <row r="7" spans="1:6" s="18" customFormat="1" x14ac:dyDescent="0.3">
      <c r="A7" s="23" t="s">
        <v>7</v>
      </c>
      <c r="B7" s="24" t="s">
        <v>8</v>
      </c>
      <c r="C7" s="25">
        <v>387196945.66000003</v>
      </c>
      <c r="D7" s="25">
        <v>169967715.28999999</v>
      </c>
      <c r="E7" s="21">
        <f t="shared" ref="E6:E69" si="0">D7/C7*100</f>
        <v>43.896966955738762</v>
      </c>
      <c r="F7" s="22">
        <f t="shared" ref="F6:F69" si="1">C7-D7</f>
        <v>217229230.37000003</v>
      </c>
    </row>
    <row r="8" spans="1:6" ht="46.8" x14ac:dyDescent="0.3">
      <c r="A8" s="13" t="s">
        <v>9</v>
      </c>
      <c r="B8" s="12" t="s">
        <v>10</v>
      </c>
      <c r="C8" s="14">
        <v>6005949</v>
      </c>
      <c r="D8" s="14">
        <v>2634191.91</v>
      </c>
      <c r="E8" s="19">
        <f t="shared" si="0"/>
        <v>43.859711595952618</v>
      </c>
      <c r="F8" s="20">
        <f t="shared" si="1"/>
        <v>3371757.09</v>
      </c>
    </row>
    <row r="9" spans="1:6" ht="78" x14ac:dyDescent="0.3">
      <c r="A9" s="13" t="s">
        <v>11</v>
      </c>
      <c r="B9" s="12" t="s">
        <v>12</v>
      </c>
      <c r="C9" s="14">
        <v>6005949</v>
      </c>
      <c r="D9" s="14">
        <v>2634191.91</v>
      </c>
      <c r="E9" s="19">
        <f t="shared" si="0"/>
        <v>43.859711595952618</v>
      </c>
      <c r="F9" s="20">
        <f t="shared" si="1"/>
        <v>3371757.09</v>
      </c>
    </row>
    <row r="10" spans="1:6" ht="31.2" x14ac:dyDescent="0.3">
      <c r="A10" s="13" t="s">
        <v>13</v>
      </c>
      <c r="B10" s="12" t="s">
        <v>14</v>
      </c>
      <c r="C10" s="14">
        <v>6005949</v>
      </c>
      <c r="D10" s="14">
        <v>2634191.91</v>
      </c>
      <c r="E10" s="19">
        <f t="shared" si="0"/>
        <v>43.859711595952618</v>
      </c>
      <c r="F10" s="20">
        <f t="shared" si="1"/>
        <v>3371757.09</v>
      </c>
    </row>
    <row r="11" spans="1:6" ht="31.2" x14ac:dyDescent="0.3">
      <c r="A11" s="13" t="s">
        <v>15</v>
      </c>
      <c r="B11" s="12" t="s">
        <v>16</v>
      </c>
      <c r="C11" s="14">
        <v>4474615</v>
      </c>
      <c r="D11" s="14">
        <v>2118343.94</v>
      </c>
      <c r="E11" s="19">
        <f t="shared" si="0"/>
        <v>47.341367693086447</v>
      </c>
      <c r="F11" s="20">
        <f t="shared" si="1"/>
        <v>2356271.06</v>
      </c>
    </row>
    <row r="12" spans="1:6" ht="46.8" x14ac:dyDescent="0.3">
      <c r="A12" s="13" t="s">
        <v>17</v>
      </c>
      <c r="B12" s="12" t="s">
        <v>18</v>
      </c>
      <c r="C12" s="14">
        <v>180000</v>
      </c>
      <c r="D12" s="14">
        <v>19433.349999999999</v>
      </c>
      <c r="E12" s="19">
        <f t="shared" si="0"/>
        <v>10.796305555555556</v>
      </c>
      <c r="F12" s="20">
        <f t="shared" si="1"/>
        <v>160566.65</v>
      </c>
    </row>
    <row r="13" spans="1:6" ht="62.4" x14ac:dyDescent="0.3">
      <c r="A13" s="13" t="s">
        <v>19</v>
      </c>
      <c r="B13" s="12" t="s">
        <v>20</v>
      </c>
      <c r="C13" s="14">
        <v>1351334</v>
      </c>
      <c r="D13" s="14">
        <v>496414.62</v>
      </c>
      <c r="E13" s="19">
        <f t="shared" si="0"/>
        <v>36.735153559371703</v>
      </c>
      <c r="F13" s="20">
        <f t="shared" si="1"/>
        <v>854919.38</v>
      </c>
    </row>
    <row r="14" spans="1:6" ht="62.4" x14ac:dyDescent="0.3">
      <c r="A14" s="13" t="s">
        <v>21</v>
      </c>
      <c r="B14" s="12" t="s">
        <v>22</v>
      </c>
      <c r="C14" s="14">
        <v>2583173</v>
      </c>
      <c r="D14" s="14">
        <v>1381183.49</v>
      </c>
      <c r="E14" s="19">
        <f t="shared" si="0"/>
        <v>53.468485850541171</v>
      </c>
      <c r="F14" s="20">
        <f t="shared" si="1"/>
        <v>1201989.51</v>
      </c>
    </row>
    <row r="15" spans="1:6" ht="78" x14ac:dyDescent="0.3">
      <c r="A15" s="13" t="s">
        <v>11</v>
      </c>
      <c r="B15" s="12" t="s">
        <v>23</v>
      </c>
      <c r="C15" s="14">
        <v>1655461.14</v>
      </c>
      <c r="D15" s="14">
        <v>828176.79</v>
      </c>
      <c r="E15" s="19">
        <f t="shared" si="0"/>
        <v>50.026954423104129</v>
      </c>
      <c r="F15" s="20">
        <f t="shared" si="1"/>
        <v>827284.34999999986</v>
      </c>
    </row>
    <row r="16" spans="1:6" ht="31.2" x14ac:dyDescent="0.3">
      <c r="A16" s="13" t="s">
        <v>13</v>
      </c>
      <c r="B16" s="12" t="s">
        <v>24</v>
      </c>
      <c r="C16" s="14">
        <v>1655461.14</v>
      </c>
      <c r="D16" s="14">
        <v>828176.79</v>
      </c>
      <c r="E16" s="19">
        <f t="shared" si="0"/>
        <v>50.026954423104129</v>
      </c>
      <c r="F16" s="20">
        <f t="shared" si="1"/>
        <v>827284.34999999986</v>
      </c>
    </row>
    <row r="17" spans="1:6" ht="31.2" x14ac:dyDescent="0.3">
      <c r="A17" s="13" t="s">
        <v>15</v>
      </c>
      <c r="B17" s="12" t="s">
        <v>25</v>
      </c>
      <c r="C17" s="14">
        <v>1143740.3700000001</v>
      </c>
      <c r="D17" s="14">
        <v>647383.31000000006</v>
      </c>
      <c r="E17" s="19">
        <f t="shared" si="0"/>
        <v>56.602296026326329</v>
      </c>
      <c r="F17" s="20">
        <f t="shared" si="1"/>
        <v>496357.06000000006</v>
      </c>
    </row>
    <row r="18" spans="1:6" ht="46.8" x14ac:dyDescent="0.3">
      <c r="A18" s="13" t="s">
        <v>17</v>
      </c>
      <c r="B18" s="12" t="s">
        <v>26</v>
      </c>
      <c r="C18" s="14">
        <v>139646.13</v>
      </c>
      <c r="D18" s="14">
        <v>5646.13</v>
      </c>
      <c r="E18" s="19">
        <f t="shared" si="0"/>
        <v>4.0431696889845785</v>
      </c>
      <c r="F18" s="20">
        <f t="shared" si="1"/>
        <v>134000</v>
      </c>
    </row>
    <row r="19" spans="1:6" ht="62.4" x14ac:dyDescent="0.3">
      <c r="A19" s="13" t="s">
        <v>27</v>
      </c>
      <c r="B19" s="12" t="s">
        <v>28</v>
      </c>
      <c r="C19" s="14">
        <v>37664.959999999999</v>
      </c>
      <c r="D19" s="14">
        <v>0</v>
      </c>
      <c r="E19" s="19">
        <f t="shared" si="0"/>
        <v>0</v>
      </c>
      <c r="F19" s="20">
        <f t="shared" si="1"/>
        <v>37664.959999999999</v>
      </c>
    </row>
    <row r="20" spans="1:6" ht="62.4" x14ac:dyDescent="0.3">
      <c r="A20" s="13" t="s">
        <v>19</v>
      </c>
      <c r="B20" s="12" t="s">
        <v>29</v>
      </c>
      <c r="C20" s="14">
        <v>334409.68</v>
      </c>
      <c r="D20" s="14">
        <v>175147.35</v>
      </c>
      <c r="E20" s="19">
        <f t="shared" si="0"/>
        <v>52.375083759537112</v>
      </c>
      <c r="F20" s="20">
        <f t="shared" si="1"/>
        <v>159262.32999999999</v>
      </c>
    </row>
    <row r="21" spans="1:6" ht="31.2" x14ac:dyDescent="0.3">
      <c r="A21" s="13" t="s">
        <v>30</v>
      </c>
      <c r="B21" s="12" t="s">
        <v>31</v>
      </c>
      <c r="C21" s="14">
        <v>570171</v>
      </c>
      <c r="D21" s="14">
        <v>243625.5</v>
      </c>
      <c r="E21" s="19">
        <f t="shared" si="0"/>
        <v>42.728497240301593</v>
      </c>
      <c r="F21" s="20">
        <f t="shared" si="1"/>
        <v>326545.5</v>
      </c>
    </row>
    <row r="22" spans="1:6" ht="46.8" x14ac:dyDescent="0.3">
      <c r="A22" s="13" t="s">
        <v>32</v>
      </c>
      <c r="B22" s="12" t="s">
        <v>33</v>
      </c>
      <c r="C22" s="14">
        <v>570171</v>
      </c>
      <c r="D22" s="14">
        <v>243625.5</v>
      </c>
      <c r="E22" s="19">
        <f t="shared" si="0"/>
        <v>42.728497240301593</v>
      </c>
      <c r="F22" s="20">
        <f t="shared" si="1"/>
        <v>326545.5</v>
      </c>
    </row>
    <row r="23" spans="1:6" ht="31.2" x14ac:dyDescent="0.3">
      <c r="A23" s="13" t="s">
        <v>34</v>
      </c>
      <c r="B23" s="12" t="s">
        <v>35</v>
      </c>
      <c r="C23" s="14">
        <v>147962</v>
      </c>
      <c r="D23" s="14">
        <v>59042.35</v>
      </c>
      <c r="E23" s="19">
        <f t="shared" si="0"/>
        <v>39.903725280815344</v>
      </c>
      <c r="F23" s="20">
        <f t="shared" si="1"/>
        <v>88919.65</v>
      </c>
    </row>
    <row r="24" spans="1:6" x14ac:dyDescent="0.3">
      <c r="A24" s="13" t="s">
        <v>36</v>
      </c>
      <c r="B24" s="12" t="s">
        <v>37</v>
      </c>
      <c r="C24" s="14">
        <v>422209</v>
      </c>
      <c r="D24" s="14">
        <v>184583.15</v>
      </c>
      <c r="E24" s="19">
        <f t="shared" si="0"/>
        <v>43.718430919284053</v>
      </c>
      <c r="F24" s="20">
        <f t="shared" si="1"/>
        <v>237625.85</v>
      </c>
    </row>
    <row r="25" spans="1:6" ht="31.2" x14ac:dyDescent="0.3">
      <c r="A25" s="13" t="s">
        <v>38</v>
      </c>
      <c r="B25" s="12" t="s">
        <v>39</v>
      </c>
      <c r="C25" s="14">
        <v>117540.86</v>
      </c>
      <c r="D25" s="14">
        <v>69381.2</v>
      </c>
      <c r="E25" s="19">
        <f t="shared" si="0"/>
        <v>59.027303356466845</v>
      </c>
      <c r="F25" s="20">
        <f t="shared" si="1"/>
        <v>48159.66</v>
      </c>
    </row>
    <row r="26" spans="1:6" ht="31.2" x14ac:dyDescent="0.3">
      <c r="A26" s="13" t="s">
        <v>40</v>
      </c>
      <c r="B26" s="12" t="s">
        <v>41</v>
      </c>
      <c r="C26" s="14">
        <v>107540.86</v>
      </c>
      <c r="D26" s="14">
        <v>69381.2</v>
      </c>
      <c r="E26" s="19">
        <f t="shared" si="0"/>
        <v>64.516129032258064</v>
      </c>
      <c r="F26" s="20">
        <f t="shared" si="1"/>
        <v>38159.660000000003</v>
      </c>
    </row>
    <row r="27" spans="1:6" ht="46.8" x14ac:dyDescent="0.3">
      <c r="A27" s="13" t="s">
        <v>42</v>
      </c>
      <c r="B27" s="12" t="s">
        <v>43</v>
      </c>
      <c r="C27" s="14">
        <v>107540.86</v>
      </c>
      <c r="D27" s="14">
        <v>69381.2</v>
      </c>
      <c r="E27" s="19">
        <f t="shared" si="0"/>
        <v>64.516129032258064</v>
      </c>
      <c r="F27" s="20">
        <f t="shared" si="1"/>
        <v>38159.660000000003</v>
      </c>
    </row>
    <row r="28" spans="1:6" x14ac:dyDescent="0.3">
      <c r="A28" s="13" t="s">
        <v>44</v>
      </c>
      <c r="B28" s="12" t="s">
        <v>45</v>
      </c>
      <c r="C28" s="14">
        <v>10000</v>
      </c>
      <c r="D28" s="14">
        <v>0</v>
      </c>
      <c r="E28" s="19">
        <f t="shared" si="0"/>
        <v>0</v>
      </c>
      <c r="F28" s="20">
        <f t="shared" si="1"/>
        <v>10000</v>
      </c>
    </row>
    <row r="29" spans="1:6" x14ac:dyDescent="0.3">
      <c r="A29" s="13" t="s">
        <v>46</v>
      </c>
      <c r="B29" s="12" t="s">
        <v>47</v>
      </c>
      <c r="C29" s="14">
        <v>240000</v>
      </c>
      <c r="D29" s="14">
        <v>240000</v>
      </c>
      <c r="E29" s="19">
        <f t="shared" si="0"/>
        <v>100</v>
      </c>
      <c r="F29" s="20">
        <f t="shared" si="1"/>
        <v>0</v>
      </c>
    </row>
    <row r="30" spans="1:6" x14ac:dyDescent="0.3">
      <c r="A30" s="13" t="s">
        <v>48</v>
      </c>
      <c r="B30" s="12" t="s">
        <v>49</v>
      </c>
      <c r="C30" s="14">
        <v>240000</v>
      </c>
      <c r="D30" s="14">
        <v>240000</v>
      </c>
      <c r="E30" s="19">
        <f t="shared" si="0"/>
        <v>100</v>
      </c>
      <c r="F30" s="20">
        <f t="shared" si="1"/>
        <v>0</v>
      </c>
    </row>
    <row r="31" spans="1:6" x14ac:dyDescent="0.3">
      <c r="A31" s="13" t="s">
        <v>50</v>
      </c>
      <c r="B31" s="12" t="s">
        <v>51</v>
      </c>
      <c r="C31" s="14">
        <v>240000</v>
      </c>
      <c r="D31" s="14">
        <v>240000</v>
      </c>
      <c r="E31" s="19">
        <f t="shared" si="0"/>
        <v>100</v>
      </c>
      <c r="F31" s="20">
        <f t="shared" si="1"/>
        <v>0</v>
      </c>
    </row>
    <row r="32" spans="1:6" ht="62.4" x14ac:dyDescent="0.3">
      <c r="A32" s="13" t="s">
        <v>52</v>
      </c>
      <c r="B32" s="12" t="s">
        <v>53</v>
      </c>
      <c r="C32" s="14">
        <v>149463618.52000001</v>
      </c>
      <c r="D32" s="14">
        <v>70258935.920000002</v>
      </c>
      <c r="E32" s="19">
        <f t="shared" si="0"/>
        <v>47.007383211854012</v>
      </c>
      <c r="F32" s="20">
        <f t="shared" si="1"/>
        <v>79204682.600000009</v>
      </c>
    </row>
    <row r="33" spans="1:6" ht="78" x14ac:dyDescent="0.3">
      <c r="A33" s="13" t="s">
        <v>11</v>
      </c>
      <c r="B33" s="12" t="s">
        <v>54</v>
      </c>
      <c r="C33" s="14">
        <v>123342203.76000001</v>
      </c>
      <c r="D33" s="14">
        <v>59236360.159999996</v>
      </c>
      <c r="E33" s="19">
        <f t="shared" si="0"/>
        <v>48.026027064720246</v>
      </c>
      <c r="F33" s="20">
        <f t="shared" si="1"/>
        <v>64105843.600000009</v>
      </c>
    </row>
    <row r="34" spans="1:6" ht="31.2" x14ac:dyDescent="0.3">
      <c r="A34" s="13" t="s">
        <v>13</v>
      </c>
      <c r="B34" s="12" t="s">
        <v>55</v>
      </c>
      <c r="C34" s="14">
        <v>123342203.76000001</v>
      </c>
      <c r="D34" s="14">
        <v>59236360.159999996</v>
      </c>
      <c r="E34" s="19">
        <f t="shared" si="0"/>
        <v>48.026027064720246</v>
      </c>
      <c r="F34" s="20">
        <f t="shared" si="1"/>
        <v>64105843.600000009</v>
      </c>
    </row>
    <row r="35" spans="1:6" ht="31.2" x14ac:dyDescent="0.3">
      <c r="A35" s="13" t="s">
        <v>15</v>
      </c>
      <c r="B35" s="12" t="s">
        <v>56</v>
      </c>
      <c r="C35" s="14">
        <v>91322611.760000005</v>
      </c>
      <c r="D35" s="14">
        <v>45934254.950000003</v>
      </c>
      <c r="E35" s="19">
        <f t="shared" si="0"/>
        <v>50.298884432606158</v>
      </c>
      <c r="F35" s="20">
        <f t="shared" si="1"/>
        <v>45388356.810000002</v>
      </c>
    </row>
    <row r="36" spans="1:6" ht="46.8" x14ac:dyDescent="0.3">
      <c r="A36" s="13" t="s">
        <v>17</v>
      </c>
      <c r="B36" s="12" t="s">
        <v>57</v>
      </c>
      <c r="C36" s="14">
        <v>3979938</v>
      </c>
      <c r="D36" s="14">
        <v>1277371.8600000001</v>
      </c>
      <c r="E36" s="19">
        <f t="shared" si="0"/>
        <v>32.09527032833175</v>
      </c>
      <c r="F36" s="20">
        <f t="shared" si="1"/>
        <v>2702566.1399999997</v>
      </c>
    </row>
    <row r="37" spans="1:6" ht="62.4" x14ac:dyDescent="0.3">
      <c r="A37" s="13" t="s">
        <v>19</v>
      </c>
      <c r="B37" s="12" t="s">
        <v>58</v>
      </c>
      <c r="C37" s="14">
        <v>28039654</v>
      </c>
      <c r="D37" s="14">
        <v>12024733.35</v>
      </c>
      <c r="E37" s="19">
        <f t="shared" si="0"/>
        <v>42.884742265364615</v>
      </c>
      <c r="F37" s="20">
        <f t="shared" si="1"/>
        <v>16014920.65</v>
      </c>
    </row>
    <row r="38" spans="1:6" ht="31.2" x14ac:dyDescent="0.3">
      <c r="A38" s="13" t="s">
        <v>30</v>
      </c>
      <c r="B38" s="12" t="s">
        <v>59</v>
      </c>
      <c r="C38" s="14">
        <v>23746414.760000002</v>
      </c>
      <c r="D38" s="14">
        <v>9561400.5299999993</v>
      </c>
      <c r="E38" s="19">
        <f t="shared" si="0"/>
        <v>40.264606790688426</v>
      </c>
      <c r="F38" s="20">
        <f t="shared" si="1"/>
        <v>14185014.230000002</v>
      </c>
    </row>
    <row r="39" spans="1:6" ht="46.8" x14ac:dyDescent="0.3">
      <c r="A39" s="13" t="s">
        <v>32</v>
      </c>
      <c r="B39" s="12" t="s">
        <v>60</v>
      </c>
      <c r="C39" s="14">
        <v>23746414.760000002</v>
      </c>
      <c r="D39" s="14">
        <v>9561400.5299999993</v>
      </c>
      <c r="E39" s="19">
        <f t="shared" si="0"/>
        <v>40.264606790688426</v>
      </c>
      <c r="F39" s="20">
        <f t="shared" si="1"/>
        <v>14185014.230000002</v>
      </c>
    </row>
    <row r="40" spans="1:6" ht="31.2" x14ac:dyDescent="0.3">
      <c r="A40" s="13" t="s">
        <v>34</v>
      </c>
      <c r="B40" s="12" t="s">
        <v>61</v>
      </c>
      <c r="C40" s="14">
        <v>3862000</v>
      </c>
      <c r="D40" s="14">
        <v>1395559.17</v>
      </c>
      <c r="E40" s="19">
        <f t="shared" si="0"/>
        <v>36.135659502848263</v>
      </c>
      <c r="F40" s="20">
        <f t="shared" si="1"/>
        <v>2466440.83</v>
      </c>
    </row>
    <row r="41" spans="1:6" x14ac:dyDescent="0.3">
      <c r="A41" s="13" t="s">
        <v>36</v>
      </c>
      <c r="B41" s="12" t="s">
        <v>62</v>
      </c>
      <c r="C41" s="14">
        <v>19884414.760000002</v>
      </c>
      <c r="D41" s="14">
        <v>8165841.3600000003</v>
      </c>
      <c r="E41" s="19">
        <f t="shared" si="0"/>
        <v>41.066541100453286</v>
      </c>
      <c r="F41" s="20">
        <f t="shared" si="1"/>
        <v>11718573.400000002</v>
      </c>
    </row>
    <row r="42" spans="1:6" x14ac:dyDescent="0.3">
      <c r="A42" s="13" t="s">
        <v>46</v>
      </c>
      <c r="B42" s="12" t="s">
        <v>63</v>
      </c>
      <c r="C42" s="14">
        <v>2375000</v>
      </c>
      <c r="D42" s="14">
        <v>1461175.23</v>
      </c>
      <c r="E42" s="19">
        <f t="shared" si="0"/>
        <v>61.523167578947366</v>
      </c>
      <c r="F42" s="20">
        <f t="shared" si="1"/>
        <v>913824.77</v>
      </c>
    </row>
    <row r="43" spans="1:6" x14ac:dyDescent="0.3">
      <c r="A43" s="13" t="s">
        <v>64</v>
      </c>
      <c r="B43" s="12" t="s">
        <v>65</v>
      </c>
      <c r="C43" s="14">
        <v>900000</v>
      </c>
      <c r="D43" s="14">
        <v>647767.03</v>
      </c>
      <c r="E43" s="19">
        <f t="shared" si="0"/>
        <v>71.974114444444453</v>
      </c>
      <c r="F43" s="20">
        <f t="shared" si="1"/>
        <v>252232.96999999997</v>
      </c>
    </row>
    <row r="44" spans="1:6" ht="46.8" x14ac:dyDescent="0.3">
      <c r="A44" s="13" t="s">
        <v>66</v>
      </c>
      <c r="B44" s="12" t="s">
        <v>67</v>
      </c>
      <c r="C44" s="14">
        <v>900000</v>
      </c>
      <c r="D44" s="14">
        <v>647767.03</v>
      </c>
      <c r="E44" s="19">
        <f t="shared" si="0"/>
        <v>71.974114444444453</v>
      </c>
      <c r="F44" s="20">
        <f t="shared" si="1"/>
        <v>252232.96999999997</v>
      </c>
    </row>
    <row r="45" spans="1:6" x14ac:dyDescent="0.3">
      <c r="A45" s="13" t="s">
        <v>48</v>
      </c>
      <c r="B45" s="12" t="s">
        <v>68</v>
      </c>
      <c r="C45" s="14">
        <v>1475000</v>
      </c>
      <c r="D45" s="14">
        <v>813408.2</v>
      </c>
      <c r="E45" s="19">
        <f t="shared" si="0"/>
        <v>55.14631864406779</v>
      </c>
      <c r="F45" s="20">
        <f t="shared" si="1"/>
        <v>661591.80000000005</v>
      </c>
    </row>
    <row r="46" spans="1:6" ht="31.2" x14ac:dyDescent="0.3">
      <c r="A46" s="13" t="s">
        <v>69</v>
      </c>
      <c r="B46" s="12" t="s">
        <v>70</v>
      </c>
      <c r="C46" s="14">
        <v>68000</v>
      </c>
      <c r="D46" s="14">
        <v>31796</v>
      </c>
      <c r="E46" s="19">
        <f t="shared" si="0"/>
        <v>46.758823529411764</v>
      </c>
      <c r="F46" s="20">
        <f t="shared" si="1"/>
        <v>36204</v>
      </c>
    </row>
    <row r="47" spans="1:6" x14ac:dyDescent="0.3">
      <c r="A47" s="13" t="s">
        <v>71</v>
      </c>
      <c r="B47" s="12" t="s">
        <v>72</v>
      </c>
      <c r="C47" s="14">
        <v>80000</v>
      </c>
      <c r="D47" s="14">
        <v>36981</v>
      </c>
      <c r="E47" s="19">
        <f t="shared" si="0"/>
        <v>46.22625</v>
      </c>
      <c r="F47" s="20">
        <f t="shared" si="1"/>
        <v>43019</v>
      </c>
    </row>
    <row r="48" spans="1:6" x14ac:dyDescent="0.3">
      <c r="A48" s="13" t="s">
        <v>50</v>
      </c>
      <c r="B48" s="12" t="s">
        <v>73</v>
      </c>
      <c r="C48" s="14">
        <v>1327000</v>
      </c>
      <c r="D48" s="14">
        <v>744631.2</v>
      </c>
      <c r="E48" s="19">
        <f t="shared" si="0"/>
        <v>56.113880934438576</v>
      </c>
      <c r="F48" s="20">
        <f t="shared" si="1"/>
        <v>582368.80000000005</v>
      </c>
    </row>
    <row r="49" spans="1:6" ht="46.8" x14ac:dyDescent="0.3">
      <c r="A49" s="13" t="s">
        <v>74</v>
      </c>
      <c r="B49" s="12" t="s">
        <v>75</v>
      </c>
      <c r="C49" s="14">
        <v>44069334</v>
      </c>
      <c r="D49" s="14">
        <v>22784661.079999998</v>
      </c>
      <c r="E49" s="19">
        <f t="shared" si="0"/>
        <v>51.701850270757433</v>
      </c>
      <c r="F49" s="20">
        <f t="shared" si="1"/>
        <v>21284672.920000002</v>
      </c>
    </row>
    <row r="50" spans="1:6" ht="78" x14ac:dyDescent="0.3">
      <c r="A50" s="13" t="s">
        <v>11</v>
      </c>
      <c r="B50" s="12" t="s">
        <v>76</v>
      </c>
      <c r="C50" s="14">
        <v>39193940.640000001</v>
      </c>
      <c r="D50" s="14">
        <v>20111938.079999998</v>
      </c>
      <c r="E50" s="19">
        <f t="shared" si="0"/>
        <v>51.313896361506551</v>
      </c>
      <c r="F50" s="20">
        <f t="shared" si="1"/>
        <v>19082002.560000002</v>
      </c>
    </row>
    <row r="51" spans="1:6" ht="31.2" x14ac:dyDescent="0.3">
      <c r="A51" s="13" t="s">
        <v>13</v>
      </c>
      <c r="B51" s="12" t="s">
        <v>77</v>
      </c>
      <c r="C51" s="14">
        <v>39193940.640000001</v>
      </c>
      <c r="D51" s="14">
        <v>20111938.079999998</v>
      </c>
      <c r="E51" s="19">
        <f t="shared" si="0"/>
        <v>51.313896361506551</v>
      </c>
      <c r="F51" s="20">
        <f t="shared" si="1"/>
        <v>19082002.560000002</v>
      </c>
    </row>
    <row r="52" spans="1:6" ht="31.2" x14ac:dyDescent="0.3">
      <c r="A52" s="13" t="s">
        <v>15</v>
      </c>
      <c r="B52" s="12" t="s">
        <v>78</v>
      </c>
      <c r="C52" s="14">
        <v>28151176</v>
      </c>
      <c r="D52" s="14">
        <v>15440094.699999999</v>
      </c>
      <c r="E52" s="19">
        <f t="shared" si="0"/>
        <v>54.847068200632187</v>
      </c>
      <c r="F52" s="20">
        <f t="shared" si="1"/>
        <v>12711081.300000001</v>
      </c>
    </row>
    <row r="53" spans="1:6" ht="46.8" x14ac:dyDescent="0.3">
      <c r="A53" s="13" t="s">
        <v>17</v>
      </c>
      <c r="B53" s="12" t="s">
        <v>79</v>
      </c>
      <c r="C53" s="14">
        <v>3224036</v>
      </c>
      <c r="D53" s="14">
        <v>662595.49</v>
      </c>
      <c r="E53" s="19">
        <f t="shared" si="0"/>
        <v>20.551739806875606</v>
      </c>
      <c r="F53" s="20">
        <f t="shared" si="1"/>
        <v>2561440.5099999998</v>
      </c>
    </row>
    <row r="54" spans="1:6" ht="62.4" x14ac:dyDescent="0.3">
      <c r="A54" s="13" t="s">
        <v>19</v>
      </c>
      <c r="B54" s="12" t="s">
        <v>80</v>
      </c>
      <c r="C54" s="14">
        <v>7818728.6399999997</v>
      </c>
      <c r="D54" s="14">
        <v>4009247.89</v>
      </c>
      <c r="E54" s="19">
        <f t="shared" si="0"/>
        <v>51.277491195806491</v>
      </c>
      <c r="F54" s="20">
        <f t="shared" si="1"/>
        <v>3809480.7499999995</v>
      </c>
    </row>
    <row r="55" spans="1:6" ht="31.2" x14ac:dyDescent="0.3">
      <c r="A55" s="13" t="s">
        <v>30</v>
      </c>
      <c r="B55" s="12" t="s">
        <v>81</v>
      </c>
      <c r="C55" s="14">
        <v>4000504</v>
      </c>
      <c r="D55" s="14">
        <v>1802560.64</v>
      </c>
      <c r="E55" s="19">
        <f t="shared" si="0"/>
        <v>45.058338649330182</v>
      </c>
      <c r="F55" s="20">
        <f t="shared" si="1"/>
        <v>2197943.3600000003</v>
      </c>
    </row>
    <row r="56" spans="1:6" ht="46.8" x14ac:dyDescent="0.3">
      <c r="A56" s="13" t="s">
        <v>32</v>
      </c>
      <c r="B56" s="12" t="s">
        <v>82</v>
      </c>
      <c r="C56" s="14">
        <v>4000504</v>
      </c>
      <c r="D56" s="14">
        <v>1802560.64</v>
      </c>
      <c r="E56" s="19">
        <f t="shared" si="0"/>
        <v>45.058338649330182</v>
      </c>
      <c r="F56" s="20">
        <f t="shared" si="1"/>
        <v>2197943.3600000003</v>
      </c>
    </row>
    <row r="57" spans="1:6" ht="31.2" x14ac:dyDescent="0.3">
      <c r="A57" s="13" t="s">
        <v>34</v>
      </c>
      <c r="B57" s="12" t="s">
        <v>83</v>
      </c>
      <c r="C57" s="14">
        <v>1828192</v>
      </c>
      <c r="D57" s="14">
        <v>997740</v>
      </c>
      <c r="E57" s="19">
        <f t="shared" si="0"/>
        <v>54.575230610351646</v>
      </c>
      <c r="F57" s="20">
        <f t="shared" si="1"/>
        <v>830452</v>
      </c>
    </row>
    <row r="58" spans="1:6" x14ac:dyDescent="0.3">
      <c r="A58" s="13" t="s">
        <v>36</v>
      </c>
      <c r="B58" s="12" t="s">
        <v>84</v>
      </c>
      <c r="C58" s="14">
        <v>2172312</v>
      </c>
      <c r="D58" s="14">
        <v>804820.64</v>
      </c>
      <c r="E58" s="19">
        <f t="shared" si="0"/>
        <v>37.049035313527703</v>
      </c>
      <c r="F58" s="20">
        <f t="shared" si="1"/>
        <v>1367491.3599999999</v>
      </c>
    </row>
    <row r="59" spans="1:6" ht="31.2" x14ac:dyDescent="0.3">
      <c r="A59" s="13" t="s">
        <v>38</v>
      </c>
      <c r="B59" s="12" t="s">
        <v>85</v>
      </c>
      <c r="C59" s="14">
        <v>841477.36</v>
      </c>
      <c r="D59" s="14">
        <v>841477.36</v>
      </c>
      <c r="E59" s="19">
        <f t="shared" si="0"/>
        <v>100</v>
      </c>
      <c r="F59" s="20">
        <f t="shared" si="1"/>
        <v>0</v>
      </c>
    </row>
    <row r="60" spans="1:6" ht="31.2" x14ac:dyDescent="0.3">
      <c r="A60" s="13" t="s">
        <v>40</v>
      </c>
      <c r="B60" s="12" t="s">
        <v>86</v>
      </c>
      <c r="C60" s="14">
        <v>841477.36</v>
      </c>
      <c r="D60" s="14">
        <v>841477.36</v>
      </c>
      <c r="E60" s="19">
        <f t="shared" si="0"/>
        <v>100</v>
      </c>
      <c r="F60" s="20">
        <f t="shared" si="1"/>
        <v>0</v>
      </c>
    </row>
    <row r="61" spans="1:6" ht="46.8" x14ac:dyDescent="0.3">
      <c r="A61" s="13" t="s">
        <v>42</v>
      </c>
      <c r="B61" s="12" t="s">
        <v>87</v>
      </c>
      <c r="C61" s="14">
        <v>841477.36</v>
      </c>
      <c r="D61" s="14">
        <v>841477.36</v>
      </c>
      <c r="E61" s="19">
        <f t="shared" si="0"/>
        <v>100</v>
      </c>
      <c r="F61" s="20">
        <f t="shared" si="1"/>
        <v>0</v>
      </c>
    </row>
    <row r="62" spans="1:6" x14ac:dyDescent="0.3">
      <c r="A62" s="13" t="s">
        <v>46</v>
      </c>
      <c r="B62" s="12" t="s">
        <v>88</v>
      </c>
      <c r="C62" s="14">
        <v>33412</v>
      </c>
      <c r="D62" s="14">
        <v>28685</v>
      </c>
      <c r="E62" s="19">
        <f t="shared" si="0"/>
        <v>85.852388363462225</v>
      </c>
      <c r="F62" s="20">
        <f t="shared" si="1"/>
        <v>4727</v>
      </c>
    </row>
    <row r="63" spans="1:6" x14ac:dyDescent="0.3">
      <c r="A63" s="13" t="s">
        <v>48</v>
      </c>
      <c r="B63" s="12" t="s">
        <v>89</v>
      </c>
      <c r="C63" s="14">
        <v>33412</v>
      </c>
      <c r="D63" s="14">
        <v>28685</v>
      </c>
      <c r="E63" s="19">
        <f t="shared" si="0"/>
        <v>85.852388363462225</v>
      </c>
      <c r="F63" s="20">
        <f t="shared" si="1"/>
        <v>4727</v>
      </c>
    </row>
    <row r="64" spans="1:6" ht="31.2" x14ac:dyDescent="0.3">
      <c r="A64" s="13" t="s">
        <v>69</v>
      </c>
      <c r="B64" s="12" t="s">
        <v>90</v>
      </c>
      <c r="C64" s="14">
        <v>1012</v>
      </c>
      <c r="D64" s="14">
        <v>0</v>
      </c>
      <c r="E64" s="19">
        <f t="shared" si="0"/>
        <v>0</v>
      </c>
      <c r="F64" s="20">
        <f t="shared" si="1"/>
        <v>1012</v>
      </c>
    </row>
    <row r="65" spans="1:6" x14ac:dyDescent="0.3">
      <c r="A65" s="13" t="s">
        <v>71</v>
      </c>
      <c r="B65" s="12" t="s">
        <v>91</v>
      </c>
      <c r="C65" s="14">
        <v>13400</v>
      </c>
      <c r="D65" s="14">
        <v>9685</v>
      </c>
      <c r="E65" s="19">
        <f t="shared" si="0"/>
        <v>72.276119402985074</v>
      </c>
      <c r="F65" s="20">
        <f t="shared" si="1"/>
        <v>3715</v>
      </c>
    </row>
    <row r="66" spans="1:6" x14ac:dyDescent="0.3">
      <c r="A66" s="13" t="s">
        <v>50</v>
      </c>
      <c r="B66" s="12" t="s">
        <v>92</v>
      </c>
      <c r="C66" s="14">
        <v>19000</v>
      </c>
      <c r="D66" s="14">
        <v>19000</v>
      </c>
      <c r="E66" s="19">
        <f t="shared" si="0"/>
        <v>100</v>
      </c>
      <c r="F66" s="20">
        <f t="shared" si="1"/>
        <v>0</v>
      </c>
    </row>
    <row r="67" spans="1:6" ht="31.2" x14ac:dyDescent="0.3">
      <c r="A67" s="13" t="s">
        <v>93</v>
      </c>
      <c r="B67" s="12" t="s">
        <v>94</v>
      </c>
      <c r="C67" s="14">
        <v>7531280</v>
      </c>
      <c r="D67" s="14">
        <v>7531280</v>
      </c>
      <c r="E67" s="19">
        <f t="shared" si="0"/>
        <v>100</v>
      </c>
      <c r="F67" s="20">
        <f t="shared" si="1"/>
        <v>0</v>
      </c>
    </row>
    <row r="68" spans="1:6" x14ac:dyDescent="0.3">
      <c r="A68" s="13" t="s">
        <v>46</v>
      </c>
      <c r="B68" s="12" t="s">
        <v>95</v>
      </c>
      <c r="C68" s="14">
        <v>7531280</v>
      </c>
      <c r="D68" s="14">
        <v>7531280</v>
      </c>
      <c r="E68" s="19">
        <f t="shared" si="0"/>
        <v>100</v>
      </c>
      <c r="F68" s="20">
        <f t="shared" si="1"/>
        <v>0</v>
      </c>
    </row>
    <row r="69" spans="1:6" x14ac:dyDescent="0.3">
      <c r="A69" s="13" t="s">
        <v>96</v>
      </c>
      <c r="B69" s="12" t="s">
        <v>97</v>
      </c>
      <c r="C69" s="14">
        <v>7531280</v>
      </c>
      <c r="D69" s="14">
        <v>7531280</v>
      </c>
      <c r="E69" s="19">
        <f t="shared" si="0"/>
        <v>100</v>
      </c>
      <c r="F69" s="20">
        <f t="shared" si="1"/>
        <v>0</v>
      </c>
    </row>
    <row r="70" spans="1:6" x14ac:dyDescent="0.3">
      <c r="A70" s="13" t="s">
        <v>98</v>
      </c>
      <c r="B70" s="12" t="s">
        <v>99</v>
      </c>
      <c r="C70" s="14">
        <v>5944432.3099999996</v>
      </c>
      <c r="D70" s="14">
        <v>0</v>
      </c>
      <c r="E70" s="19">
        <f t="shared" ref="E70:E133" si="2">D70/C70*100</f>
        <v>0</v>
      </c>
      <c r="F70" s="20">
        <f t="shared" ref="F70:F133" si="3">C70-D70</f>
        <v>5944432.3099999996</v>
      </c>
    </row>
    <row r="71" spans="1:6" x14ac:dyDescent="0.3">
      <c r="A71" s="13" t="s">
        <v>46</v>
      </c>
      <c r="B71" s="12" t="s">
        <v>100</v>
      </c>
      <c r="C71" s="14">
        <v>5944432.3099999996</v>
      </c>
      <c r="D71" s="14">
        <v>0</v>
      </c>
      <c r="E71" s="19">
        <f t="shared" si="2"/>
        <v>0</v>
      </c>
      <c r="F71" s="20">
        <f t="shared" si="3"/>
        <v>5944432.3099999996</v>
      </c>
    </row>
    <row r="72" spans="1:6" x14ac:dyDescent="0.3">
      <c r="A72" s="13" t="s">
        <v>101</v>
      </c>
      <c r="B72" s="12" t="s">
        <v>102</v>
      </c>
      <c r="C72" s="14">
        <v>5944432.3099999996</v>
      </c>
      <c r="D72" s="14">
        <v>0</v>
      </c>
      <c r="E72" s="19">
        <f t="shared" si="2"/>
        <v>0</v>
      </c>
      <c r="F72" s="20">
        <f t="shared" si="3"/>
        <v>5944432.3099999996</v>
      </c>
    </row>
    <row r="73" spans="1:6" x14ac:dyDescent="0.3">
      <c r="A73" s="13" t="s">
        <v>103</v>
      </c>
      <c r="B73" s="12" t="s">
        <v>104</v>
      </c>
      <c r="C73" s="14">
        <v>171599158.83000001</v>
      </c>
      <c r="D73" s="14">
        <v>65377462.890000001</v>
      </c>
      <c r="E73" s="19">
        <f t="shared" si="2"/>
        <v>38.098941355981935</v>
      </c>
      <c r="F73" s="20">
        <f t="shared" si="3"/>
        <v>106221695.94000001</v>
      </c>
    </row>
    <row r="74" spans="1:6" ht="78" x14ac:dyDescent="0.3">
      <c r="A74" s="13" t="s">
        <v>11</v>
      </c>
      <c r="B74" s="12" t="s">
        <v>105</v>
      </c>
      <c r="C74" s="14">
        <v>39259437</v>
      </c>
      <c r="D74" s="14">
        <v>21756869.850000001</v>
      </c>
      <c r="E74" s="19">
        <f t="shared" si="2"/>
        <v>55.418191172736385</v>
      </c>
      <c r="F74" s="20">
        <f t="shared" si="3"/>
        <v>17502567.149999999</v>
      </c>
    </row>
    <row r="75" spans="1:6" ht="31.2" x14ac:dyDescent="0.3">
      <c r="A75" s="13" t="s">
        <v>13</v>
      </c>
      <c r="B75" s="12" t="s">
        <v>106</v>
      </c>
      <c r="C75" s="14">
        <v>39259437</v>
      </c>
      <c r="D75" s="14">
        <v>21756869.850000001</v>
      </c>
      <c r="E75" s="19">
        <f t="shared" si="2"/>
        <v>55.418191172736385</v>
      </c>
      <c r="F75" s="20">
        <f t="shared" si="3"/>
        <v>17502567.149999999</v>
      </c>
    </row>
    <row r="76" spans="1:6" ht="31.2" x14ac:dyDescent="0.3">
      <c r="A76" s="13" t="s">
        <v>15</v>
      </c>
      <c r="B76" s="12" t="s">
        <v>107</v>
      </c>
      <c r="C76" s="14">
        <v>29184332</v>
      </c>
      <c r="D76" s="14">
        <v>16814113.920000002</v>
      </c>
      <c r="E76" s="19">
        <f t="shared" si="2"/>
        <v>57.613495899100933</v>
      </c>
      <c r="F76" s="20">
        <f t="shared" si="3"/>
        <v>12370218.079999998</v>
      </c>
    </row>
    <row r="77" spans="1:6" ht="46.8" x14ac:dyDescent="0.3">
      <c r="A77" s="13" t="s">
        <v>17</v>
      </c>
      <c r="B77" s="12" t="s">
        <v>108</v>
      </c>
      <c r="C77" s="14">
        <v>1261520</v>
      </c>
      <c r="D77" s="14">
        <v>568444.44999999995</v>
      </c>
      <c r="E77" s="19">
        <f t="shared" si="2"/>
        <v>45.060280455323735</v>
      </c>
      <c r="F77" s="20">
        <f t="shared" si="3"/>
        <v>693075.55</v>
      </c>
    </row>
    <row r="78" spans="1:6" ht="62.4" x14ac:dyDescent="0.3">
      <c r="A78" s="13" t="s">
        <v>19</v>
      </c>
      <c r="B78" s="12" t="s">
        <v>109</v>
      </c>
      <c r="C78" s="14">
        <v>8813585</v>
      </c>
      <c r="D78" s="14">
        <v>4374311.4800000004</v>
      </c>
      <c r="E78" s="19">
        <f t="shared" si="2"/>
        <v>49.631466423708403</v>
      </c>
      <c r="F78" s="20">
        <f t="shared" si="3"/>
        <v>4439273.5199999996</v>
      </c>
    </row>
    <row r="79" spans="1:6" ht="31.2" x14ac:dyDescent="0.3">
      <c r="A79" s="13" t="s">
        <v>30</v>
      </c>
      <c r="B79" s="12" t="s">
        <v>110</v>
      </c>
      <c r="C79" s="14">
        <v>33248435</v>
      </c>
      <c r="D79" s="14">
        <v>22264448.739999998</v>
      </c>
      <c r="E79" s="19">
        <f t="shared" si="2"/>
        <v>66.963899924913747</v>
      </c>
      <c r="F79" s="20">
        <f t="shared" si="3"/>
        <v>10983986.260000002</v>
      </c>
    </row>
    <row r="80" spans="1:6" ht="46.8" x14ac:dyDescent="0.3">
      <c r="A80" s="13" t="s">
        <v>32</v>
      </c>
      <c r="B80" s="12" t="s">
        <v>111</v>
      </c>
      <c r="C80" s="14">
        <v>33248435</v>
      </c>
      <c r="D80" s="14">
        <v>22264448.739999998</v>
      </c>
      <c r="E80" s="19">
        <f t="shared" si="2"/>
        <v>66.963899924913747</v>
      </c>
      <c r="F80" s="20">
        <f t="shared" si="3"/>
        <v>10983986.260000002</v>
      </c>
    </row>
    <row r="81" spans="1:6" ht="31.2" x14ac:dyDescent="0.3">
      <c r="A81" s="13" t="s">
        <v>34</v>
      </c>
      <c r="B81" s="12" t="s">
        <v>112</v>
      </c>
      <c r="C81" s="14">
        <v>4762000</v>
      </c>
      <c r="D81" s="14">
        <v>2198672.4900000002</v>
      </c>
      <c r="E81" s="19">
        <f t="shared" si="2"/>
        <v>46.171198866022685</v>
      </c>
      <c r="F81" s="20">
        <f t="shared" si="3"/>
        <v>2563327.5099999998</v>
      </c>
    </row>
    <row r="82" spans="1:6" ht="46.8" x14ac:dyDescent="0.3">
      <c r="A82" s="13" t="s">
        <v>113</v>
      </c>
      <c r="B82" s="12" t="s">
        <v>114</v>
      </c>
      <c r="C82" s="14">
        <v>450000</v>
      </c>
      <c r="D82" s="14">
        <v>0</v>
      </c>
      <c r="E82" s="19">
        <f t="shared" si="2"/>
        <v>0</v>
      </c>
      <c r="F82" s="20">
        <f t="shared" si="3"/>
        <v>450000</v>
      </c>
    </row>
    <row r="83" spans="1:6" x14ac:dyDescent="0.3">
      <c r="A83" s="13" t="s">
        <v>36</v>
      </c>
      <c r="B83" s="12" t="s">
        <v>115</v>
      </c>
      <c r="C83" s="14">
        <v>28036435</v>
      </c>
      <c r="D83" s="14">
        <v>20065776.25</v>
      </c>
      <c r="E83" s="19">
        <f t="shared" si="2"/>
        <v>71.570355681811904</v>
      </c>
      <c r="F83" s="20">
        <f t="shared" si="3"/>
        <v>7970658.75</v>
      </c>
    </row>
    <row r="84" spans="1:6" ht="31.2" x14ac:dyDescent="0.3">
      <c r="A84" s="13" t="s">
        <v>38</v>
      </c>
      <c r="B84" s="12" t="s">
        <v>116</v>
      </c>
      <c r="C84" s="14">
        <v>3062268</v>
      </c>
      <c r="D84" s="14">
        <v>1636000</v>
      </c>
      <c r="E84" s="19">
        <f t="shared" si="2"/>
        <v>53.424455338330937</v>
      </c>
      <c r="F84" s="20">
        <f t="shared" si="3"/>
        <v>1426268</v>
      </c>
    </row>
    <row r="85" spans="1:6" ht="31.2" x14ac:dyDescent="0.3">
      <c r="A85" s="13" t="s">
        <v>40</v>
      </c>
      <c r="B85" s="12" t="s">
        <v>117</v>
      </c>
      <c r="C85" s="14">
        <v>3062268</v>
      </c>
      <c r="D85" s="14">
        <v>1636000</v>
      </c>
      <c r="E85" s="19">
        <f t="shared" si="2"/>
        <v>53.424455338330937</v>
      </c>
      <c r="F85" s="20">
        <f t="shared" si="3"/>
        <v>1426268</v>
      </c>
    </row>
    <row r="86" spans="1:6" ht="46.8" x14ac:dyDescent="0.3">
      <c r="A86" s="13" t="s">
        <v>42</v>
      </c>
      <c r="B86" s="12" t="s">
        <v>118</v>
      </c>
      <c r="C86" s="14">
        <v>3062268</v>
      </c>
      <c r="D86" s="14">
        <v>1636000</v>
      </c>
      <c r="E86" s="19">
        <f t="shared" si="2"/>
        <v>53.424455338330937</v>
      </c>
      <c r="F86" s="20">
        <f t="shared" si="3"/>
        <v>1426268</v>
      </c>
    </row>
    <row r="87" spans="1:6" ht="46.8" x14ac:dyDescent="0.3">
      <c r="A87" s="13" t="s">
        <v>119</v>
      </c>
      <c r="B87" s="12" t="s">
        <v>120</v>
      </c>
      <c r="C87" s="14">
        <v>1412232.69</v>
      </c>
      <c r="D87" s="14">
        <v>200000</v>
      </c>
      <c r="E87" s="19">
        <f t="shared" si="2"/>
        <v>14.161972132227021</v>
      </c>
      <c r="F87" s="20">
        <f t="shared" si="3"/>
        <v>1212232.69</v>
      </c>
    </row>
    <row r="88" spans="1:6" ht="62.4" x14ac:dyDescent="0.3">
      <c r="A88" s="13" t="s">
        <v>121</v>
      </c>
      <c r="B88" s="12" t="s">
        <v>122</v>
      </c>
      <c r="C88" s="14">
        <v>1412232.69</v>
      </c>
      <c r="D88" s="14">
        <v>200000</v>
      </c>
      <c r="E88" s="19">
        <f t="shared" si="2"/>
        <v>14.161972132227021</v>
      </c>
      <c r="F88" s="20">
        <f t="shared" si="3"/>
        <v>1212232.69</v>
      </c>
    </row>
    <row r="89" spans="1:6" ht="31.2" x14ac:dyDescent="0.3">
      <c r="A89" s="13" t="s">
        <v>123</v>
      </c>
      <c r="B89" s="12" t="s">
        <v>124</v>
      </c>
      <c r="C89" s="14">
        <v>1412232.69</v>
      </c>
      <c r="D89" s="14">
        <v>200000</v>
      </c>
      <c r="E89" s="19">
        <f t="shared" si="2"/>
        <v>14.161972132227021</v>
      </c>
      <c r="F89" s="20">
        <f t="shared" si="3"/>
        <v>1212232.69</v>
      </c>
    </row>
    <row r="90" spans="1:6" x14ac:dyDescent="0.3">
      <c r="A90" s="13" t="s">
        <v>46</v>
      </c>
      <c r="B90" s="12" t="s">
        <v>125</v>
      </c>
      <c r="C90" s="14">
        <v>94616786.140000001</v>
      </c>
      <c r="D90" s="14">
        <v>19520144.300000001</v>
      </c>
      <c r="E90" s="19">
        <f t="shared" si="2"/>
        <v>20.63074122081991</v>
      </c>
      <c r="F90" s="20">
        <f t="shared" si="3"/>
        <v>75096641.840000004</v>
      </c>
    </row>
    <row r="91" spans="1:6" x14ac:dyDescent="0.3">
      <c r="A91" s="13" t="s">
        <v>64</v>
      </c>
      <c r="B91" s="12" t="s">
        <v>126</v>
      </c>
      <c r="C91" s="14">
        <v>92182786.140000001</v>
      </c>
      <c r="D91" s="14">
        <v>17476004.420000002</v>
      </c>
      <c r="E91" s="19">
        <f t="shared" si="2"/>
        <v>18.957991130208207</v>
      </c>
      <c r="F91" s="20">
        <f t="shared" si="3"/>
        <v>74706781.719999999</v>
      </c>
    </row>
    <row r="92" spans="1:6" ht="46.8" x14ac:dyDescent="0.3">
      <c r="A92" s="13" t="s">
        <v>66</v>
      </c>
      <c r="B92" s="12" t="s">
        <v>127</v>
      </c>
      <c r="C92" s="14">
        <v>92182786.140000001</v>
      </c>
      <c r="D92" s="14">
        <v>17476004.420000002</v>
      </c>
      <c r="E92" s="19">
        <f t="shared" si="2"/>
        <v>18.957991130208207</v>
      </c>
      <c r="F92" s="20">
        <f t="shared" si="3"/>
        <v>74706781.719999999</v>
      </c>
    </row>
    <row r="93" spans="1:6" x14ac:dyDescent="0.3">
      <c r="A93" s="13" t="s">
        <v>48</v>
      </c>
      <c r="B93" s="12" t="s">
        <v>128</v>
      </c>
      <c r="C93" s="14">
        <v>2434000</v>
      </c>
      <c r="D93" s="14">
        <v>2044139.88</v>
      </c>
      <c r="E93" s="19">
        <f t="shared" si="2"/>
        <v>83.982739523418232</v>
      </c>
      <c r="F93" s="20">
        <f t="shared" si="3"/>
        <v>389860.12000000011</v>
      </c>
    </row>
    <row r="94" spans="1:6" ht="31.2" x14ac:dyDescent="0.3">
      <c r="A94" s="13" t="s">
        <v>69</v>
      </c>
      <c r="B94" s="12" t="s">
        <v>129</v>
      </c>
      <c r="C94" s="14">
        <v>717000</v>
      </c>
      <c r="D94" s="14">
        <v>536507</v>
      </c>
      <c r="E94" s="19">
        <f t="shared" si="2"/>
        <v>74.826638772663884</v>
      </c>
      <c r="F94" s="20">
        <f t="shared" si="3"/>
        <v>180493</v>
      </c>
    </row>
    <row r="95" spans="1:6" x14ac:dyDescent="0.3">
      <c r="A95" s="13" t="s">
        <v>71</v>
      </c>
      <c r="B95" s="12" t="s">
        <v>130</v>
      </c>
      <c r="C95" s="14">
        <v>1697000</v>
      </c>
      <c r="D95" s="14">
        <v>1505024</v>
      </c>
      <c r="E95" s="19">
        <f t="shared" si="2"/>
        <v>88.687330583382433</v>
      </c>
      <c r="F95" s="20">
        <f t="shared" si="3"/>
        <v>191976</v>
      </c>
    </row>
    <row r="96" spans="1:6" x14ac:dyDescent="0.3">
      <c r="A96" s="13" t="s">
        <v>50</v>
      </c>
      <c r="B96" s="12" t="s">
        <v>131</v>
      </c>
      <c r="C96" s="14">
        <v>20000</v>
      </c>
      <c r="D96" s="14">
        <v>2608.88</v>
      </c>
      <c r="E96" s="19">
        <f t="shared" si="2"/>
        <v>13.0444</v>
      </c>
      <c r="F96" s="20">
        <f t="shared" si="3"/>
        <v>17391.12</v>
      </c>
    </row>
    <row r="97" spans="1:6" s="18" customFormat="1" ht="31.2" x14ac:dyDescent="0.3">
      <c r="A97" s="23" t="s">
        <v>132</v>
      </c>
      <c r="B97" s="24" t="s">
        <v>133</v>
      </c>
      <c r="C97" s="25">
        <v>36998856.93</v>
      </c>
      <c r="D97" s="25">
        <v>22208825.379999999</v>
      </c>
      <c r="E97" s="21">
        <f t="shared" si="2"/>
        <v>60.025706799585713</v>
      </c>
      <c r="F97" s="22">
        <f t="shared" si="3"/>
        <v>14790031.550000001</v>
      </c>
    </row>
    <row r="98" spans="1:6" ht="46.8" x14ac:dyDescent="0.3">
      <c r="A98" s="13" t="s">
        <v>134</v>
      </c>
      <c r="B98" s="12" t="s">
        <v>135</v>
      </c>
      <c r="C98" s="14">
        <v>31234710.93</v>
      </c>
      <c r="D98" s="14">
        <v>19192106.219999999</v>
      </c>
      <c r="E98" s="19">
        <f t="shared" si="2"/>
        <v>61.444801788021543</v>
      </c>
      <c r="F98" s="20">
        <f t="shared" si="3"/>
        <v>12042604.710000001</v>
      </c>
    </row>
    <row r="99" spans="1:6" ht="78" x14ac:dyDescent="0.3">
      <c r="A99" s="13" t="s">
        <v>11</v>
      </c>
      <c r="B99" s="12" t="s">
        <v>136</v>
      </c>
      <c r="C99" s="14">
        <v>23025857</v>
      </c>
      <c r="D99" s="14">
        <v>14383691.939999999</v>
      </c>
      <c r="E99" s="19">
        <f t="shared" si="2"/>
        <v>62.467563921725045</v>
      </c>
      <c r="F99" s="20">
        <f t="shared" si="3"/>
        <v>8642165.0600000005</v>
      </c>
    </row>
    <row r="100" spans="1:6" ht="31.2" x14ac:dyDescent="0.3">
      <c r="A100" s="13" t="s">
        <v>137</v>
      </c>
      <c r="B100" s="12" t="s">
        <v>138</v>
      </c>
      <c r="C100" s="14">
        <v>23025857</v>
      </c>
      <c r="D100" s="14">
        <v>14383691.939999999</v>
      </c>
      <c r="E100" s="19">
        <f t="shared" si="2"/>
        <v>62.467563921725045</v>
      </c>
      <c r="F100" s="20">
        <f t="shared" si="3"/>
        <v>8642165.0600000005</v>
      </c>
    </row>
    <row r="101" spans="1:6" x14ac:dyDescent="0.3">
      <c r="A101" s="13" t="s">
        <v>139</v>
      </c>
      <c r="B101" s="12" t="s">
        <v>140</v>
      </c>
      <c r="C101" s="14">
        <v>16855497</v>
      </c>
      <c r="D101" s="14">
        <v>10923254.279999999</v>
      </c>
      <c r="E101" s="19">
        <f t="shared" si="2"/>
        <v>64.80529337105871</v>
      </c>
      <c r="F101" s="20">
        <f t="shared" si="3"/>
        <v>5932242.7200000007</v>
      </c>
    </row>
    <row r="102" spans="1:6" ht="31.2" x14ac:dyDescent="0.3">
      <c r="A102" s="13" t="s">
        <v>141</v>
      </c>
      <c r="B102" s="12" t="s">
        <v>142</v>
      </c>
      <c r="C102" s="14">
        <v>1080000</v>
      </c>
      <c r="D102" s="14">
        <v>231519.87</v>
      </c>
      <c r="E102" s="19">
        <f t="shared" si="2"/>
        <v>21.437024999999998</v>
      </c>
      <c r="F102" s="20">
        <f t="shared" si="3"/>
        <v>848480.13</v>
      </c>
    </row>
    <row r="103" spans="1:6" ht="62.4" x14ac:dyDescent="0.3">
      <c r="A103" s="13" t="s">
        <v>143</v>
      </c>
      <c r="B103" s="12" t="s">
        <v>144</v>
      </c>
      <c r="C103" s="14">
        <v>5090360</v>
      </c>
      <c r="D103" s="14">
        <v>3228917.79</v>
      </c>
      <c r="E103" s="19">
        <f t="shared" si="2"/>
        <v>63.43201247063076</v>
      </c>
      <c r="F103" s="20">
        <f t="shared" si="3"/>
        <v>1861442.21</v>
      </c>
    </row>
    <row r="104" spans="1:6" ht="31.2" x14ac:dyDescent="0.3">
      <c r="A104" s="13" t="s">
        <v>30</v>
      </c>
      <c r="B104" s="12" t="s">
        <v>145</v>
      </c>
      <c r="C104" s="14">
        <v>7835853.9299999997</v>
      </c>
      <c r="D104" s="14">
        <v>4770914.28</v>
      </c>
      <c r="E104" s="19">
        <f t="shared" si="2"/>
        <v>60.885696984910496</v>
      </c>
      <c r="F104" s="20">
        <f t="shared" si="3"/>
        <v>3064939.6499999994</v>
      </c>
    </row>
    <row r="105" spans="1:6" ht="46.8" x14ac:dyDescent="0.3">
      <c r="A105" s="13" t="s">
        <v>32</v>
      </c>
      <c r="B105" s="12" t="s">
        <v>146</v>
      </c>
      <c r="C105" s="14">
        <v>7835853.9299999997</v>
      </c>
      <c r="D105" s="14">
        <v>4770914.28</v>
      </c>
      <c r="E105" s="19">
        <f t="shared" si="2"/>
        <v>60.885696984910496</v>
      </c>
      <c r="F105" s="20">
        <f t="shared" si="3"/>
        <v>3064939.6499999994</v>
      </c>
    </row>
    <row r="106" spans="1:6" ht="31.2" x14ac:dyDescent="0.3">
      <c r="A106" s="13" t="s">
        <v>34</v>
      </c>
      <c r="B106" s="12" t="s">
        <v>147</v>
      </c>
      <c r="C106" s="14">
        <v>764000</v>
      </c>
      <c r="D106" s="14">
        <v>365462.41</v>
      </c>
      <c r="E106" s="19">
        <f t="shared" si="2"/>
        <v>47.835393979057592</v>
      </c>
      <c r="F106" s="20">
        <f t="shared" si="3"/>
        <v>398537.59</v>
      </c>
    </row>
    <row r="107" spans="1:6" x14ac:dyDescent="0.3">
      <c r="A107" s="13" t="s">
        <v>36</v>
      </c>
      <c r="B107" s="12" t="s">
        <v>148</v>
      </c>
      <c r="C107" s="14">
        <v>7071853.9299999997</v>
      </c>
      <c r="D107" s="14">
        <v>4405451.87</v>
      </c>
      <c r="E107" s="19">
        <f t="shared" si="2"/>
        <v>62.29557218809807</v>
      </c>
      <c r="F107" s="20">
        <f t="shared" si="3"/>
        <v>2666402.0599999996</v>
      </c>
    </row>
    <row r="108" spans="1:6" x14ac:dyDescent="0.3">
      <c r="A108" s="13" t="s">
        <v>46</v>
      </c>
      <c r="B108" s="12" t="s">
        <v>149</v>
      </c>
      <c r="C108" s="14">
        <v>373000</v>
      </c>
      <c r="D108" s="14">
        <v>37500</v>
      </c>
      <c r="E108" s="19">
        <f t="shared" si="2"/>
        <v>10.053619302949061</v>
      </c>
      <c r="F108" s="20">
        <f t="shared" si="3"/>
        <v>335500</v>
      </c>
    </row>
    <row r="109" spans="1:6" x14ac:dyDescent="0.3">
      <c r="A109" s="13" t="s">
        <v>48</v>
      </c>
      <c r="B109" s="12" t="s">
        <v>150</v>
      </c>
      <c r="C109" s="14">
        <v>373000</v>
      </c>
      <c r="D109" s="14">
        <v>37500</v>
      </c>
      <c r="E109" s="19">
        <f t="shared" si="2"/>
        <v>10.053619302949061</v>
      </c>
      <c r="F109" s="20">
        <f t="shared" si="3"/>
        <v>335500</v>
      </c>
    </row>
    <row r="110" spans="1:6" ht="31.2" x14ac:dyDescent="0.3">
      <c r="A110" s="13" t="s">
        <v>69</v>
      </c>
      <c r="B110" s="12" t="s">
        <v>151</v>
      </c>
      <c r="C110" s="14">
        <v>356000</v>
      </c>
      <c r="D110" s="14">
        <v>30000</v>
      </c>
      <c r="E110" s="19">
        <f t="shared" si="2"/>
        <v>8.4269662921348321</v>
      </c>
      <c r="F110" s="20">
        <f t="shared" si="3"/>
        <v>326000</v>
      </c>
    </row>
    <row r="111" spans="1:6" x14ac:dyDescent="0.3">
      <c r="A111" s="13" t="s">
        <v>71</v>
      </c>
      <c r="B111" s="12" t="s">
        <v>152</v>
      </c>
      <c r="C111" s="14">
        <v>17000</v>
      </c>
      <c r="D111" s="14">
        <v>7500</v>
      </c>
      <c r="E111" s="19">
        <f t="shared" si="2"/>
        <v>44.117647058823529</v>
      </c>
      <c r="F111" s="20">
        <f t="shared" si="3"/>
        <v>9500</v>
      </c>
    </row>
    <row r="112" spans="1:6" x14ac:dyDescent="0.3">
      <c r="A112" s="13" t="s">
        <v>153</v>
      </c>
      <c r="B112" s="12" t="s">
        <v>154</v>
      </c>
      <c r="C112" s="14">
        <v>4814146</v>
      </c>
      <c r="D112" s="14">
        <v>2636144.79</v>
      </c>
      <c r="E112" s="19">
        <f t="shared" si="2"/>
        <v>54.758305834513536</v>
      </c>
      <c r="F112" s="20">
        <f t="shared" si="3"/>
        <v>2178001.21</v>
      </c>
    </row>
    <row r="113" spans="1:6" ht="78" x14ac:dyDescent="0.3">
      <c r="A113" s="13" t="s">
        <v>11</v>
      </c>
      <c r="B113" s="12" t="s">
        <v>155</v>
      </c>
      <c r="C113" s="14">
        <v>3674146</v>
      </c>
      <c r="D113" s="14">
        <v>1916015.96</v>
      </c>
      <c r="E113" s="19">
        <f t="shared" si="2"/>
        <v>52.148607050454721</v>
      </c>
      <c r="F113" s="20">
        <f t="shared" si="3"/>
        <v>1758130.04</v>
      </c>
    </row>
    <row r="114" spans="1:6" ht="31.2" x14ac:dyDescent="0.3">
      <c r="A114" s="13" t="s">
        <v>137</v>
      </c>
      <c r="B114" s="12" t="s">
        <v>156</v>
      </c>
      <c r="C114" s="14">
        <v>3674146</v>
      </c>
      <c r="D114" s="14">
        <v>1916015.96</v>
      </c>
      <c r="E114" s="19">
        <f t="shared" si="2"/>
        <v>52.148607050454721</v>
      </c>
      <c r="F114" s="20">
        <f t="shared" si="3"/>
        <v>1758130.04</v>
      </c>
    </row>
    <row r="115" spans="1:6" x14ac:dyDescent="0.3">
      <c r="A115" s="13" t="s">
        <v>139</v>
      </c>
      <c r="B115" s="12" t="s">
        <v>157</v>
      </c>
      <c r="C115" s="14">
        <v>2806564</v>
      </c>
      <c r="D115" s="14">
        <v>1494201.25</v>
      </c>
      <c r="E115" s="19">
        <f t="shared" si="2"/>
        <v>53.239521706969803</v>
      </c>
      <c r="F115" s="20">
        <f t="shared" si="3"/>
        <v>1312362.75</v>
      </c>
    </row>
    <row r="116" spans="1:6" ht="31.2" x14ac:dyDescent="0.3">
      <c r="A116" s="13" t="s">
        <v>141</v>
      </c>
      <c r="B116" s="12" t="s">
        <v>158</v>
      </c>
      <c r="C116" s="14">
        <v>20000</v>
      </c>
      <c r="D116" s="14">
        <v>0</v>
      </c>
      <c r="E116" s="19">
        <f t="shared" si="2"/>
        <v>0</v>
      </c>
      <c r="F116" s="20">
        <f t="shared" si="3"/>
        <v>20000</v>
      </c>
    </row>
    <row r="117" spans="1:6" ht="62.4" x14ac:dyDescent="0.3">
      <c r="A117" s="13" t="s">
        <v>143</v>
      </c>
      <c r="B117" s="12" t="s">
        <v>159</v>
      </c>
      <c r="C117" s="14">
        <v>847582</v>
      </c>
      <c r="D117" s="14">
        <v>421814.71</v>
      </c>
      <c r="E117" s="19">
        <f t="shared" si="2"/>
        <v>49.766831999735722</v>
      </c>
      <c r="F117" s="20">
        <f t="shared" si="3"/>
        <v>425767.29</v>
      </c>
    </row>
    <row r="118" spans="1:6" ht="31.2" x14ac:dyDescent="0.3">
      <c r="A118" s="13" t="s">
        <v>30</v>
      </c>
      <c r="B118" s="12" t="s">
        <v>160</v>
      </c>
      <c r="C118" s="14">
        <v>1140000</v>
      </c>
      <c r="D118" s="14">
        <v>720128.83</v>
      </c>
      <c r="E118" s="19">
        <f t="shared" si="2"/>
        <v>63.169195614035075</v>
      </c>
      <c r="F118" s="20">
        <f t="shared" si="3"/>
        <v>419871.17000000004</v>
      </c>
    </row>
    <row r="119" spans="1:6" ht="46.8" x14ac:dyDescent="0.3">
      <c r="A119" s="13" t="s">
        <v>32</v>
      </c>
      <c r="B119" s="12" t="s">
        <v>161</v>
      </c>
      <c r="C119" s="14">
        <v>1140000</v>
      </c>
      <c r="D119" s="14">
        <v>720128.83</v>
      </c>
      <c r="E119" s="19">
        <f t="shared" si="2"/>
        <v>63.169195614035075</v>
      </c>
      <c r="F119" s="20">
        <f t="shared" si="3"/>
        <v>419871.17000000004</v>
      </c>
    </row>
    <row r="120" spans="1:6" x14ac:dyDescent="0.3">
      <c r="A120" s="13" t="s">
        <v>36</v>
      </c>
      <c r="B120" s="12" t="s">
        <v>162</v>
      </c>
      <c r="C120" s="14">
        <v>1140000</v>
      </c>
      <c r="D120" s="14">
        <v>720128.83</v>
      </c>
      <c r="E120" s="19">
        <f t="shared" si="2"/>
        <v>63.169195614035075</v>
      </c>
      <c r="F120" s="20">
        <f t="shared" si="3"/>
        <v>419871.17000000004</v>
      </c>
    </row>
    <row r="121" spans="1:6" ht="31.2" x14ac:dyDescent="0.3">
      <c r="A121" s="13" t="s">
        <v>163</v>
      </c>
      <c r="B121" s="12" t="s">
        <v>164</v>
      </c>
      <c r="C121" s="14">
        <v>950000</v>
      </c>
      <c r="D121" s="14">
        <v>380574.37</v>
      </c>
      <c r="E121" s="19">
        <f t="shared" si="2"/>
        <v>40.060459999999999</v>
      </c>
      <c r="F121" s="20">
        <f t="shared" si="3"/>
        <v>569425.63</v>
      </c>
    </row>
    <row r="122" spans="1:6" ht="78" x14ac:dyDescent="0.3">
      <c r="A122" s="13" t="s">
        <v>11</v>
      </c>
      <c r="B122" s="12" t="s">
        <v>165</v>
      </c>
      <c r="C122" s="14">
        <v>300000</v>
      </c>
      <c r="D122" s="14">
        <v>77285</v>
      </c>
      <c r="E122" s="19">
        <f t="shared" si="2"/>
        <v>25.761666666666667</v>
      </c>
      <c r="F122" s="20">
        <f t="shared" si="3"/>
        <v>222715</v>
      </c>
    </row>
    <row r="123" spans="1:6" ht="31.2" x14ac:dyDescent="0.3">
      <c r="A123" s="13" t="s">
        <v>13</v>
      </c>
      <c r="B123" s="12" t="s">
        <v>166</v>
      </c>
      <c r="C123" s="14">
        <v>300000</v>
      </c>
      <c r="D123" s="14">
        <v>77285</v>
      </c>
      <c r="E123" s="19">
        <f t="shared" si="2"/>
        <v>25.761666666666667</v>
      </c>
      <c r="F123" s="20">
        <f t="shared" si="3"/>
        <v>222715</v>
      </c>
    </row>
    <row r="124" spans="1:6" ht="62.4" x14ac:dyDescent="0.3">
      <c r="A124" s="13" t="s">
        <v>27</v>
      </c>
      <c r="B124" s="12" t="s">
        <v>167</v>
      </c>
      <c r="C124" s="14">
        <v>300000</v>
      </c>
      <c r="D124" s="14">
        <v>77285</v>
      </c>
      <c r="E124" s="19">
        <f t="shared" si="2"/>
        <v>25.761666666666667</v>
      </c>
      <c r="F124" s="20">
        <f t="shared" si="3"/>
        <v>222715</v>
      </c>
    </row>
    <row r="125" spans="1:6" ht="31.2" x14ac:dyDescent="0.3">
      <c r="A125" s="13" t="s">
        <v>30</v>
      </c>
      <c r="B125" s="12" t="s">
        <v>168</v>
      </c>
      <c r="C125" s="14">
        <v>650000</v>
      </c>
      <c r="D125" s="14">
        <v>303289.37</v>
      </c>
      <c r="E125" s="19">
        <f t="shared" si="2"/>
        <v>46.659903076923079</v>
      </c>
      <c r="F125" s="20">
        <f t="shared" si="3"/>
        <v>346710.63</v>
      </c>
    </row>
    <row r="126" spans="1:6" ht="46.8" x14ac:dyDescent="0.3">
      <c r="A126" s="13" t="s">
        <v>32</v>
      </c>
      <c r="B126" s="12" t="s">
        <v>169</v>
      </c>
      <c r="C126" s="14">
        <v>650000</v>
      </c>
      <c r="D126" s="14">
        <v>303289.37</v>
      </c>
      <c r="E126" s="19">
        <f t="shared" si="2"/>
        <v>46.659903076923079</v>
      </c>
      <c r="F126" s="20">
        <f t="shared" si="3"/>
        <v>346710.63</v>
      </c>
    </row>
    <row r="127" spans="1:6" x14ac:dyDescent="0.3">
      <c r="A127" s="13" t="s">
        <v>36</v>
      </c>
      <c r="B127" s="12" t="s">
        <v>170</v>
      </c>
      <c r="C127" s="14">
        <v>650000</v>
      </c>
      <c r="D127" s="14">
        <v>303289.37</v>
      </c>
      <c r="E127" s="19">
        <f t="shared" si="2"/>
        <v>46.659903076923079</v>
      </c>
      <c r="F127" s="20">
        <f t="shared" si="3"/>
        <v>346710.63</v>
      </c>
    </row>
    <row r="128" spans="1:6" s="18" customFormat="1" x14ac:dyDescent="0.3">
      <c r="A128" s="23" t="s">
        <v>171</v>
      </c>
      <c r="B128" s="24" t="s">
        <v>172</v>
      </c>
      <c r="C128" s="25">
        <v>155673621.66</v>
      </c>
      <c r="D128" s="25">
        <v>62794802.600000001</v>
      </c>
      <c r="E128" s="21">
        <f t="shared" si="2"/>
        <v>40.337471390719877</v>
      </c>
      <c r="F128" s="22">
        <f t="shared" si="3"/>
        <v>92878819.060000002</v>
      </c>
    </row>
    <row r="129" spans="1:6" x14ac:dyDescent="0.3">
      <c r="A129" s="13" t="s">
        <v>173</v>
      </c>
      <c r="B129" s="12" t="s">
        <v>174</v>
      </c>
      <c r="C129" s="14">
        <v>15686926.310000001</v>
      </c>
      <c r="D129" s="14">
        <v>171273</v>
      </c>
      <c r="E129" s="19">
        <f t="shared" si="2"/>
        <v>1.0918200074084494</v>
      </c>
      <c r="F129" s="20">
        <f t="shared" si="3"/>
        <v>15515653.310000001</v>
      </c>
    </row>
    <row r="130" spans="1:6" ht="31.2" x14ac:dyDescent="0.3">
      <c r="A130" s="13" t="s">
        <v>30</v>
      </c>
      <c r="B130" s="12" t="s">
        <v>175</v>
      </c>
      <c r="C130" s="14">
        <v>25200</v>
      </c>
      <c r="D130" s="14">
        <v>0</v>
      </c>
      <c r="E130" s="19">
        <f t="shared" si="2"/>
        <v>0</v>
      </c>
      <c r="F130" s="20">
        <f t="shared" si="3"/>
        <v>25200</v>
      </c>
    </row>
    <row r="131" spans="1:6" ht="46.8" x14ac:dyDescent="0.3">
      <c r="A131" s="13" t="s">
        <v>32</v>
      </c>
      <c r="B131" s="12" t="s">
        <v>176</v>
      </c>
      <c r="C131" s="14">
        <v>25200</v>
      </c>
      <c r="D131" s="14">
        <v>0</v>
      </c>
      <c r="E131" s="19">
        <f t="shared" si="2"/>
        <v>0</v>
      </c>
      <c r="F131" s="20">
        <f t="shared" si="3"/>
        <v>25200</v>
      </c>
    </row>
    <row r="132" spans="1:6" x14ac:dyDescent="0.3">
      <c r="A132" s="13" t="s">
        <v>36</v>
      </c>
      <c r="B132" s="12" t="s">
        <v>177</v>
      </c>
      <c r="C132" s="14">
        <v>25200</v>
      </c>
      <c r="D132" s="14">
        <v>0</v>
      </c>
      <c r="E132" s="19">
        <f t="shared" si="2"/>
        <v>0</v>
      </c>
      <c r="F132" s="20">
        <f t="shared" si="3"/>
        <v>25200</v>
      </c>
    </row>
    <row r="133" spans="1:6" x14ac:dyDescent="0.3">
      <c r="A133" s="13" t="s">
        <v>46</v>
      </c>
      <c r="B133" s="12" t="s">
        <v>178</v>
      </c>
      <c r="C133" s="14">
        <v>15661726.310000001</v>
      </c>
      <c r="D133" s="14">
        <v>171273</v>
      </c>
      <c r="E133" s="19">
        <f t="shared" si="2"/>
        <v>1.0935767654849282</v>
      </c>
      <c r="F133" s="20">
        <f t="shared" si="3"/>
        <v>15490453.310000001</v>
      </c>
    </row>
    <row r="134" spans="1:6" ht="62.4" x14ac:dyDescent="0.3">
      <c r="A134" s="13" t="s">
        <v>179</v>
      </c>
      <c r="B134" s="12" t="s">
        <v>180</v>
      </c>
      <c r="C134" s="14">
        <v>15661726.310000001</v>
      </c>
      <c r="D134" s="14">
        <v>171273</v>
      </c>
      <c r="E134" s="19">
        <f t="shared" ref="E134:E197" si="4">D134/C134*100</f>
        <v>1.0935767654849282</v>
      </c>
      <c r="F134" s="20">
        <f t="shared" ref="F134:F197" si="5">C134-D134</f>
        <v>15490453.310000001</v>
      </c>
    </row>
    <row r="135" spans="1:6" ht="78" x14ac:dyDescent="0.3">
      <c r="A135" s="13" t="s">
        <v>181</v>
      </c>
      <c r="B135" s="12" t="s">
        <v>182</v>
      </c>
      <c r="C135" s="14">
        <v>15661726.310000001</v>
      </c>
      <c r="D135" s="14">
        <v>171273</v>
      </c>
      <c r="E135" s="19">
        <f t="shared" si="4"/>
        <v>1.0935767654849282</v>
      </c>
      <c r="F135" s="20">
        <f t="shared" si="5"/>
        <v>15490453.310000001</v>
      </c>
    </row>
    <row r="136" spans="1:6" x14ac:dyDescent="0.3">
      <c r="A136" s="13" t="s">
        <v>183</v>
      </c>
      <c r="B136" s="12" t="s">
        <v>184</v>
      </c>
      <c r="C136" s="14">
        <v>109711488.23</v>
      </c>
      <c r="D136" s="14">
        <v>46203298.789999999</v>
      </c>
      <c r="E136" s="19">
        <f t="shared" si="4"/>
        <v>42.113455514466317</v>
      </c>
      <c r="F136" s="20">
        <f t="shared" si="5"/>
        <v>63508189.440000005</v>
      </c>
    </row>
    <row r="137" spans="1:6" ht="31.2" x14ac:dyDescent="0.3">
      <c r="A137" s="13" t="s">
        <v>30</v>
      </c>
      <c r="B137" s="12" t="s">
        <v>185</v>
      </c>
      <c r="C137" s="14">
        <v>43479627</v>
      </c>
      <c r="D137" s="14">
        <v>1513089.97</v>
      </c>
      <c r="E137" s="19">
        <f t="shared" si="4"/>
        <v>3.4799975859958505</v>
      </c>
      <c r="F137" s="20">
        <f t="shared" si="5"/>
        <v>41966537.030000001</v>
      </c>
    </row>
    <row r="138" spans="1:6" ht="46.8" x14ac:dyDescent="0.3">
      <c r="A138" s="13" t="s">
        <v>32</v>
      </c>
      <c r="B138" s="12" t="s">
        <v>186</v>
      </c>
      <c r="C138" s="14">
        <v>43479627</v>
      </c>
      <c r="D138" s="14">
        <v>1513089.97</v>
      </c>
      <c r="E138" s="19">
        <f t="shared" si="4"/>
        <v>3.4799975859958505</v>
      </c>
      <c r="F138" s="20">
        <f t="shared" si="5"/>
        <v>41966537.030000001</v>
      </c>
    </row>
    <row r="139" spans="1:6" x14ac:dyDescent="0.3">
      <c r="A139" s="13" t="s">
        <v>36</v>
      </c>
      <c r="B139" s="12" t="s">
        <v>187</v>
      </c>
      <c r="C139" s="14">
        <v>43479627</v>
      </c>
      <c r="D139" s="14">
        <v>1513089.97</v>
      </c>
      <c r="E139" s="19">
        <f t="shared" si="4"/>
        <v>3.4799975859958505</v>
      </c>
      <c r="F139" s="20">
        <f t="shared" si="5"/>
        <v>41966537.030000001</v>
      </c>
    </row>
    <row r="140" spans="1:6" ht="31.2" x14ac:dyDescent="0.3">
      <c r="A140" s="13" t="s">
        <v>188</v>
      </c>
      <c r="B140" s="12" t="s">
        <v>189</v>
      </c>
      <c r="C140" s="14">
        <v>4172398.9</v>
      </c>
      <c r="D140" s="14">
        <v>1200000</v>
      </c>
      <c r="E140" s="19">
        <f t="shared" si="4"/>
        <v>28.760433236620784</v>
      </c>
      <c r="F140" s="20">
        <f t="shared" si="5"/>
        <v>2972398.9</v>
      </c>
    </row>
    <row r="141" spans="1:6" x14ac:dyDescent="0.3">
      <c r="A141" s="13" t="s">
        <v>190</v>
      </c>
      <c r="B141" s="12" t="s">
        <v>191</v>
      </c>
      <c r="C141" s="14">
        <v>4172398.9</v>
      </c>
      <c r="D141" s="14">
        <v>1200000</v>
      </c>
      <c r="E141" s="19">
        <f t="shared" si="4"/>
        <v>28.760433236620784</v>
      </c>
      <c r="F141" s="20">
        <f t="shared" si="5"/>
        <v>2972398.9</v>
      </c>
    </row>
    <row r="142" spans="1:6" ht="46.8" x14ac:dyDescent="0.3">
      <c r="A142" s="13" t="s">
        <v>192</v>
      </c>
      <c r="B142" s="12" t="s">
        <v>193</v>
      </c>
      <c r="C142" s="14">
        <v>4172398.9</v>
      </c>
      <c r="D142" s="14">
        <v>1200000</v>
      </c>
      <c r="E142" s="19">
        <f t="shared" si="4"/>
        <v>28.760433236620784</v>
      </c>
      <c r="F142" s="20">
        <f t="shared" si="5"/>
        <v>2972398.9</v>
      </c>
    </row>
    <row r="143" spans="1:6" x14ac:dyDescent="0.3">
      <c r="A143" s="13" t="s">
        <v>46</v>
      </c>
      <c r="B143" s="12" t="s">
        <v>194</v>
      </c>
      <c r="C143" s="14">
        <v>62059462.329999998</v>
      </c>
      <c r="D143" s="14">
        <v>43490208.82</v>
      </c>
      <c r="E143" s="19">
        <f t="shared" si="4"/>
        <v>70.078288124285791</v>
      </c>
      <c r="F143" s="20">
        <f t="shared" si="5"/>
        <v>18569253.509999998</v>
      </c>
    </row>
    <row r="144" spans="1:6" ht="62.4" x14ac:dyDescent="0.3">
      <c r="A144" s="13" t="s">
        <v>179</v>
      </c>
      <c r="B144" s="12" t="s">
        <v>195</v>
      </c>
      <c r="C144" s="14">
        <v>62059462.329999998</v>
      </c>
      <c r="D144" s="14">
        <v>43490208.82</v>
      </c>
      <c r="E144" s="19">
        <f t="shared" si="4"/>
        <v>70.078288124285791</v>
      </c>
      <c r="F144" s="20">
        <f t="shared" si="5"/>
        <v>18569253.509999998</v>
      </c>
    </row>
    <row r="145" spans="1:6" ht="78" x14ac:dyDescent="0.3">
      <c r="A145" s="13" t="s">
        <v>181</v>
      </c>
      <c r="B145" s="12" t="s">
        <v>196</v>
      </c>
      <c r="C145" s="14">
        <v>62059462.329999998</v>
      </c>
      <c r="D145" s="14">
        <v>43490208.82</v>
      </c>
      <c r="E145" s="19">
        <f t="shared" si="4"/>
        <v>70.078288124285791</v>
      </c>
      <c r="F145" s="20">
        <f t="shared" si="5"/>
        <v>18569253.509999998</v>
      </c>
    </row>
    <row r="146" spans="1:6" x14ac:dyDescent="0.3">
      <c r="A146" s="13" t="s">
        <v>197</v>
      </c>
      <c r="B146" s="12" t="s">
        <v>198</v>
      </c>
      <c r="C146" s="14">
        <v>216450</v>
      </c>
      <c r="D146" s="14">
        <v>131711.99</v>
      </c>
      <c r="E146" s="19">
        <f t="shared" si="4"/>
        <v>60.851000231000228</v>
      </c>
      <c r="F146" s="20">
        <f t="shared" si="5"/>
        <v>84738.010000000009</v>
      </c>
    </row>
    <row r="147" spans="1:6" ht="46.8" x14ac:dyDescent="0.3">
      <c r="A147" s="13" t="s">
        <v>119</v>
      </c>
      <c r="B147" s="12" t="s">
        <v>199</v>
      </c>
      <c r="C147" s="14">
        <v>216450</v>
      </c>
      <c r="D147" s="14">
        <v>131711.99</v>
      </c>
      <c r="E147" s="19">
        <f t="shared" si="4"/>
        <v>60.851000231000228</v>
      </c>
      <c r="F147" s="20">
        <f t="shared" si="5"/>
        <v>84738.010000000009</v>
      </c>
    </row>
    <row r="148" spans="1:6" x14ac:dyDescent="0.3">
      <c r="A148" s="13" t="s">
        <v>200</v>
      </c>
      <c r="B148" s="12" t="s">
        <v>201</v>
      </c>
      <c r="C148" s="14">
        <v>216450</v>
      </c>
      <c r="D148" s="14">
        <v>131711.99</v>
      </c>
      <c r="E148" s="19">
        <f t="shared" si="4"/>
        <v>60.851000231000228</v>
      </c>
      <c r="F148" s="20">
        <f t="shared" si="5"/>
        <v>84738.010000000009</v>
      </c>
    </row>
    <row r="149" spans="1:6" ht="31.2" x14ac:dyDescent="0.3">
      <c r="A149" s="13" t="s">
        <v>202</v>
      </c>
      <c r="B149" s="12" t="s">
        <v>203</v>
      </c>
      <c r="C149" s="14">
        <v>216450</v>
      </c>
      <c r="D149" s="14">
        <v>131711.99</v>
      </c>
      <c r="E149" s="19">
        <f t="shared" si="4"/>
        <v>60.851000231000228</v>
      </c>
      <c r="F149" s="20">
        <f t="shared" si="5"/>
        <v>84738.010000000009</v>
      </c>
    </row>
    <row r="150" spans="1:6" ht="31.2" x14ac:dyDescent="0.3">
      <c r="A150" s="13" t="s">
        <v>204</v>
      </c>
      <c r="B150" s="12" t="s">
        <v>205</v>
      </c>
      <c r="C150" s="14">
        <v>30058757.120000001</v>
      </c>
      <c r="D150" s="14">
        <v>16288518.82</v>
      </c>
      <c r="E150" s="19">
        <f t="shared" si="4"/>
        <v>54.188929884802903</v>
      </c>
      <c r="F150" s="20">
        <f t="shared" si="5"/>
        <v>13770238.300000001</v>
      </c>
    </row>
    <row r="151" spans="1:6" ht="78" x14ac:dyDescent="0.3">
      <c r="A151" s="13" t="s">
        <v>11</v>
      </c>
      <c r="B151" s="12" t="s">
        <v>206</v>
      </c>
      <c r="C151" s="14">
        <v>17619253</v>
      </c>
      <c r="D151" s="14">
        <v>10008554.359999999</v>
      </c>
      <c r="E151" s="19">
        <f t="shared" si="4"/>
        <v>56.804646371784315</v>
      </c>
      <c r="F151" s="20">
        <f t="shared" si="5"/>
        <v>7610698.6400000006</v>
      </c>
    </row>
    <row r="152" spans="1:6" ht="31.2" x14ac:dyDescent="0.3">
      <c r="A152" s="13" t="s">
        <v>137</v>
      </c>
      <c r="B152" s="12" t="s">
        <v>207</v>
      </c>
      <c r="C152" s="14">
        <v>17619253</v>
      </c>
      <c r="D152" s="14">
        <v>10008554.359999999</v>
      </c>
      <c r="E152" s="19">
        <f t="shared" si="4"/>
        <v>56.804646371784315</v>
      </c>
      <c r="F152" s="20">
        <f t="shared" si="5"/>
        <v>7610698.6400000006</v>
      </c>
    </row>
    <row r="153" spans="1:6" x14ac:dyDescent="0.3">
      <c r="A153" s="13" t="s">
        <v>139</v>
      </c>
      <c r="B153" s="12" t="s">
        <v>208</v>
      </c>
      <c r="C153" s="14">
        <v>13137844</v>
      </c>
      <c r="D153" s="14">
        <v>7694783.6399999997</v>
      </c>
      <c r="E153" s="19">
        <f t="shared" si="4"/>
        <v>58.569607311519299</v>
      </c>
      <c r="F153" s="20">
        <f t="shared" si="5"/>
        <v>5443060.3600000003</v>
      </c>
    </row>
    <row r="154" spans="1:6" ht="31.2" x14ac:dyDescent="0.3">
      <c r="A154" s="13" t="s">
        <v>141</v>
      </c>
      <c r="B154" s="12" t="s">
        <v>209</v>
      </c>
      <c r="C154" s="14">
        <v>513780</v>
      </c>
      <c r="D154" s="14">
        <v>158715.01999999999</v>
      </c>
      <c r="E154" s="19">
        <f t="shared" si="4"/>
        <v>30.891630659036938</v>
      </c>
      <c r="F154" s="20">
        <f t="shared" si="5"/>
        <v>355064.98</v>
      </c>
    </row>
    <row r="155" spans="1:6" ht="62.4" x14ac:dyDescent="0.3">
      <c r="A155" s="13" t="s">
        <v>143</v>
      </c>
      <c r="B155" s="12" t="s">
        <v>210</v>
      </c>
      <c r="C155" s="14">
        <v>3967629</v>
      </c>
      <c r="D155" s="14">
        <v>2155055.7000000002</v>
      </c>
      <c r="E155" s="19">
        <f t="shared" si="4"/>
        <v>54.315957968852437</v>
      </c>
      <c r="F155" s="20">
        <f t="shared" si="5"/>
        <v>1812573.2999999998</v>
      </c>
    </row>
    <row r="156" spans="1:6" ht="31.2" x14ac:dyDescent="0.3">
      <c r="A156" s="13" t="s">
        <v>30</v>
      </c>
      <c r="B156" s="12" t="s">
        <v>211</v>
      </c>
      <c r="C156" s="14">
        <v>6059354.2000000002</v>
      </c>
      <c r="D156" s="14">
        <v>1182526.54</v>
      </c>
      <c r="E156" s="19">
        <f t="shared" si="4"/>
        <v>19.515719018373279</v>
      </c>
      <c r="F156" s="20">
        <f t="shared" si="5"/>
        <v>4876827.66</v>
      </c>
    </row>
    <row r="157" spans="1:6" ht="46.8" x14ac:dyDescent="0.3">
      <c r="A157" s="13" t="s">
        <v>32</v>
      </c>
      <c r="B157" s="12" t="s">
        <v>212</v>
      </c>
      <c r="C157" s="14">
        <v>6059354.2000000002</v>
      </c>
      <c r="D157" s="14">
        <v>1182526.54</v>
      </c>
      <c r="E157" s="19">
        <f t="shared" si="4"/>
        <v>19.515719018373279</v>
      </c>
      <c r="F157" s="20">
        <f t="shared" si="5"/>
        <v>4876827.66</v>
      </c>
    </row>
    <row r="158" spans="1:6" ht="31.2" x14ac:dyDescent="0.3">
      <c r="A158" s="13" t="s">
        <v>34</v>
      </c>
      <c r="B158" s="12" t="s">
        <v>213</v>
      </c>
      <c r="C158" s="14">
        <v>815000</v>
      </c>
      <c r="D158" s="14">
        <v>491981.87</v>
      </c>
      <c r="E158" s="19">
        <f t="shared" si="4"/>
        <v>60.365873619631905</v>
      </c>
      <c r="F158" s="20">
        <f t="shared" si="5"/>
        <v>323018.13</v>
      </c>
    </row>
    <row r="159" spans="1:6" x14ac:dyDescent="0.3">
      <c r="A159" s="13" t="s">
        <v>36</v>
      </c>
      <c r="B159" s="12" t="s">
        <v>214</v>
      </c>
      <c r="C159" s="14">
        <v>5244354.2</v>
      </c>
      <c r="D159" s="14">
        <v>690544.67</v>
      </c>
      <c r="E159" s="19">
        <f t="shared" si="4"/>
        <v>13.167391897366507</v>
      </c>
      <c r="F159" s="20">
        <f t="shared" si="5"/>
        <v>4553809.53</v>
      </c>
    </row>
    <row r="160" spans="1:6" x14ac:dyDescent="0.3">
      <c r="A160" s="13" t="s">
        <v>46</v>
      </c>
      <c r="B160" s="12" t="s">
        <v>215</v>
      </c>
      <c r="C160" s="14">
        <v>6380149.9199999999</v>
      </c>
      <c r="D160" s="14">
        <v>5097437.92</v>
      </c>
      <c r="E160" s="19">
        <f t="shared" si="4"/>
        <v>79.8952686679187</v>
      </c>
      <c r="F160" s="20">
        <f t="shared" si="5"/>
        <v>1282712</v>
      </c>
    </row>
    <row r="161" spans="1:6" ht="62.4" x14ac:dyDescent="0.3">
      <c r="A161" s="13" t="s">
        <v>179</v>
      </c>
      <c r="B161" s="12" t="s">
        <v>216</v>
      </c>
      <c r="C161" s="14">
        <v>2117000</v>
      </c>
      <c r="D161" s="14">
        <v>917000</v>
      </c>
      <c r="E161" s="19">
        <f t="shared" si="4"/>
        <v>43.316013226263586</v>
      </c>
      <c r="F161" s="20">
        <f t="shared" si="5"/>
        <v>1200000</v>
      </c>
    </row>
    <row r="162" spans="1:6" ht="78" x14ac:dyDescent="0.3">
      <c r="A162" s="13" t="s">
        <v>181</v>
      </c>
      <c r="B162" s="12" t="s">
        <v>217</v>
      </c>
      <c r="C162" s="14">
        <v>2117000</v>
      </c>
      <c r="D162" s="14">
        <v>917000</v>
      </c>
      <c r="E162" s="19">
        <f t="shared" si="4"/>
        <v>43.316013226263586</v>
      </c>
      <c r="F162" s="20">
        <f t="shared" si="5"/>
        <v>1200000</v>
      </c>
    </row>
    <row r="163" spans="1:6" x14ac:dyDescent="0.3">
      <c r="A163" s="13" t="s">
        <v>64</v>
      </c>
      <c r="B163" s="12" t="s">
        <v>218</v>
      </c>
      <c r="C163" s="14">
        <v>4088149.92</v>
      </c>
      <c r="D163" s="14">
        <v>4088149.92</v>
      </c>
      <c r="E163" s="19">
        <f t="shared" si="4"/>
        <v>100</v>
      </c>
      <c r="F163" s="20">
        <f t="shared" si="5"/>
        <v>0</v>
      </c>
    </row>
    <row r="164" spans="1:6" ht="46.8" x14ac:dyDescent="0.3">
      <c r="A164" s="13" t="s">
        <v>66</v>
      </c>
      <c r="B164" s="12" t="s">
        <v>219</v>
      </c>
      <c r="C164" s="14">
        <v>4088149.92</v>
      </c>
      <c r="D164" s="14">
        <v>4088149.92</v>
      </c>
      <c r="E164" s="19">
        <f t="shared" si="4"/>
        <v>100</v>
      </c>
      <c r="F164" s="20">
        <f t="shared" si="5"/>
        <v>0</v>
      </c>
    </row>
    <row r="165" spans="1:6" x14ac:dyDescent="0.3">
      <c r="A165" s="13" t="s">
        <v>48</v>
      </c>
      <c r="B165" s="12" t="s">
        <v>220</v>
      </c>
      <c r="C165" s="14">
        <v>175000</v>
      </c>
      <c r="D165" s="14">
        <v>92288</v>
      </c>
      <c r="E165" s="19">
        <f t="shared" si="4"/>
        <v>52.736000000000004</v>
      </c>
      <c r="F165" s="20">
        <f t="shared" si="5"/>
        <v>82712</v>
      </c>
    </row>
    <row r="166" spans="1:6" ht="31.2" x14ac:dyDescent="0.3">
      <c r="A166" s="13" t="s">
        <v>69</v>
      </c>
      <c r="B166" s="12" t="s">
        <v>221</v>
      </c>
      <c r="C166" s="14">
        <v>32000</v>
      </c>
      <c r="D166" s="14">
        <v>22108</v>
      </c>
      <c r="E166" s="19">
        <f t="shared" si="4"/>
        <v>69.087500000000006</v>
      </c>
      <c r="F166" s="20">
        <f t="shared" si="5"/>
        <v>9892</v>
      </c>
    </row>
    <row r="167" spans="1:6" x14ac:dyDescent="0.3">
      <c r="A167" s="13" t="s">
        <v>71</v>
      </c>
      <c r="B167" s="12" t="s">
        <v>222</v>
      </c>
      <c r="C167" s="14">
        <v>13000</v>
      </c>
      <c r="D167" s="14">
        <v>8780</v>
      </c>
      <c r="E167" s="19">
        <f t="shared" si="4"/>
        <v>67.538461538461533</v>
      </c>
      <c r="F167" s="20">
        <f t="shared" si="5"/>
        <v>4220</v>
      </c>
    </row>
    <row r="168" spans="1:6" x14ac:dyDescent="0.3">
      <c r="A168" s="13" t="s">
        <v>50</v>
      </c>
      <c r="B168" s="12" t="s">
        <v>223</v>
      </c>
      <c r="C168" s="14">
        <v>130000</v>
      </c>
      <c r="D168" s="14">
        <v>61400</v>
      </c>
      <c r="E168" s="19">
        <f t="shared" si="4"/>
        <v>47.230769230769234</v>
      </c>
      <c r="F168" s="20">
        <f t="shared" si="5"/>
        <v>68600</v>
      </c>
    </row>
    <row r="169" spans="1:6" s="18" customFormat="1" x14ac:dyDescent="0.3">
      <c r="A169" s="23" t="s">
        <v>224</v>
      </c>
      <c r="B169" s="24" t="s">
        <v>225</v>
      </c>
      <c r="C169" s="25">
        <v>700147590.22000003</v>
      </c>
      <c r="D169" s="25">
        <v>191569244.03</v>
      </c>
      <c r="E169" s="21">
        <f t="shared" si="4"/>
        <v>27.361265925346569</v>
      </c>
      <c r="F169" s="22">
        <f t="shared" si="5"/>
        <v>508578346.19000006</v>
      </c>
    </row>
    <row r="170" spans="1:6" x14ac:dyDescent="0.3">
      <c r="A170" s="13" t="s">
        <v>226</v>
      </c>
      <c r="B170" s="12" t="s">
        <v>227</v>
      </c>
      <c r="C170" s="14">
        <v>67925609.959999993</v>
      </c>
      <c r="D170" s="14">
        <v>27898853.600000001</v>
      </c>
      <c r="E170" s="19">
        <f t="shared" si="4"/>
        <v>41.072658186550058</v>
      </c>
      <c r="F170" s="20">
        <f t="shared" si="5"/>
        <v>40026756.359999992</v>
      </c>
    </row>
    <row r="171" spans="1:6" ht="31.2" x14ac:dyDescent="0.3">
      <c r="A171" s="13" t="s">
        <v>30</v>
      </c>
      <c r="B171" s="12" t="s">
        <v>228</v>
      </c>
      <c r="C171" s="14">
        <v>18069712.420000002</v>
      </c>
      <c r="D171" s="14">
        <v>10206910.359999999</v>
      </c>
      <c r="E171" s="19">
        <f t="shared" si="4"/>
        <v>56.486291108334072</v>
      </c>
      <c r="F171" s="20">
        <f t="shared" si="5"/>
        <v>7862802.0600000024</v>
      </c>
    </row>
    <row r="172" spans="1:6" ht="46.8" x14ac:dyDescent="0.3">
      <c r="A172" s="13" t="s">
        <v>32</v>
      </c>
      <c r="B172" s="12" t="s">
        <v>229</v>
      </c>
      <c r="C172" s="14">
        <v>18069712.420000002</v>
      </c>
      <c r="D172" s="14">
        <v>10206910.359999999</v>
      </c>
      <c r="E172" s="19">
        <f t="shared" si="4"/>
        <v>56.486291108334072</v>
      </c>
      <c r="F172" s="20">
        <f t="shared" si="5"/>
        <v>7862802.0600000024</v>
      </c>
    </row>
    <row r="173" spans="1:6" ht="46.8" x14ac:dyDescent="0.3">
      <c r="A173" s="13" t="s">
        <v>113</v>
      </c>
      <c r="B173" s="12" t="s">
        <v>230</v>
      </c>
      <c r="C173" s="14">
        <v>500505.59999999998</v>
      </c>
      <c r="D173" s="14">
        <v>0</v>
      </c>
      <c r="E173" s="19">
        <f t="shared" si="4"/>
        <v>0</v>
      </c>
      <c r="F173" s="20">
        <f t="shared" si="5"/>
        <v>500505.59999999998</v>
      </c>
    </row>
    <row r="174" spans="1:6" x14ac:dyDescent="0.3">
      <c r="A174" s="13" t="s">
        <v>36</v>
      </c>
      <c r="B174" s="12" t="s">
        <v>231</v>
      </c>
      <c r="C174" s="14">
        <v>17569206.82</v>
      </c>
      <c r="D174" s="14">
        <v>10206910.359999999</v>
      </c>
      <c r="E174" s="19">
        <f t="shared" si="4"/>
        <v>58.095453395089578</v>
      </c>
      <c r="F174" s="20">
        <f t="shared" si="5"/>
        <v>7362296.4600000009</v>
      </c>
    </row>
    <row r="175" spans="1:6" ht="31.2" x14ac:dyDescent="0.3">
      <c r="A175" s="13" t="s">
        <v>188</v>
      </c>
      <c r="B175" s="12" t="s">
        <v>232</v>
      </c>
      <c r="C175" s="14">
        <v>49129520.590000004</v>
      </c>
      <c r="D175" s="14">
        <v>17062858.91</v>
      </c>
      <c r="E175" s="19">
        <f t="shared" si="4"/>
        <v>34.730359069437036</v>
      </c>
      <c r="F175" s="20">
        <f t="shared" si="5"/>
        <v>32066661.680000003</v>
      </c>
    </row>
    <row r="176" spans="1:6" x14ac:dyDescent="0.3">
      <c r="A176" s="13" t="s">
        <v>190</v>
      </c>
      <c r="B176" s="12" t="s">
        <v>233</v>
      </c>
      <c r="C176" s="14">
        <v>49129520.590000004</v>
      </c>
      <c r="D176" s="14">
        <v>17062858.91</v>
      </c>
      <c r="E176" s="19">
        <f t="shared" si="4"/>
        <v>34.730359069437036</v>
      </c>
      <c r="F176" s="20">
        <f t="shared" si="5"/>
        <v>32066661.680000003</v>
      </c>
    </row>
    <row r="177" spans="1:6" ht="46.8" x14ac:dyDescent="0.3">
      <c r="A177" s="13" t="s">
        <v>234</v>
      </c>
      <c r="B177" s="12" t="s">
        <v>235</v>
      </c>
      <c r="C177" s="14">
        <v>49129520.590000004</v>
      </c>
      <c r="D177" s="14">
        <v>17062858.91</v>
      </c>
      <c r="E177" s="19">
        <f t="shared" si="4"/>
        <v>34.730359069437036</v>
      </c>
      <c r="F177" s="20">
        <f t="shared" si="5"/>
        <v>32066661.680000003</v>
      </c>
    </row>
    <row r="178" spans="1:6" x14ac:dyDescent="0.3">
      <c r="A178" s="13" t="s">
        <v>46</v>
      </c>
      <c r="B178" s="12" t="s">
        <v>236</v>
      </c>
      <c r="C178" s="14">
        <v>726376.95</v>
      </c>
      <c r="D178" s="14">
        <v>629084.32999999996</v>
      </c>
      <c r="E178" s="19">
        <f t="shared" si="4"/>
        <v>86.605767157121377</v>
      </c>
      <c r="F178" s="20">
        <f t="shared" si="5"/>
        <v>97292.62</v>
      </c>
    </row>
    <row r="179" spans="1:6" ht="62.4" x14ac:dyDescent="0.3">
      <c r="A179" s="13" t="s">
        <v>179</v>
      </c>
      <c r="B179" s="12" t="s">
        <v>237</v>
      </c>
      <c r="C179" s="14">
        <v>500000</v>
      </c>
      <c r="D179" s="14">
        <v>402707.38</v>
      </c>
      <c r="E179" s="19">
        <f t="shared" si="4"/>
        <v>80.541476000000003</v>
      </c>
      <c r="F179" s="20">
        <f t="shared" si="5"/>
        <v>97292.62</v>
      </c>
    </row>
    <row r="180" spans="1:6" ht="78" x14ac:dyDescent="0.3">
      <c r="A180" s="13" t="s">
        <v>181</v>
      </c>
      <c r="B180" s="12" t="s">
        <v>238</v>
      </c>
      <c r="C180" s="14">
        <v>500000</v>
      </c>
      <c r="D180" s="14">
        <v>402707.38</v>
      </c>
      <c r="E180" s="19">
        <f t="shared" si="4"/>
        <v>80.541476000000003</v>
      </c>
      <c r="F180" s="20">
        <f t="shared" si="5"/>
        <v>97292.62</v>
      </c>
    </row>
    <row r="181" spans="1:6" x14ac:dyDescent="0.3">
      <c r="A181" s="13" t="s">
        <v>64</v>
      </c>
      <c r="B181" s="12" t="s">
        <v>239</v>
      </c>
      <c r="C181" s="14">
        <v>226376.95</v>
      </c>
      <c r="D181" s="14">
        <v>226376.95</v>
      </c>
      <c r="E181" s="19">
        <f t="shared" si="4"/>
        <v>100</v>
      </c>
      <c r="F181" s="20">
        <f t="shared" si="5"/>
        <v>0</v>
      </c>
    </row>
    <row r="182" spans="1:6" ht="46.8" x14ac:dyDescent="0.3">
      <c r="A182" s="13" t="s">
        <v>66</v>
      </c>
      <c r="B182" s="12" t="s">
        <v>240</v>
      </c>
      <c r="C182" s="14">
        <v>226376.95</v>
      </c>
      <c r="D182" s="14">
        <v>226376.95</v>
      </c>
      <c r="E182" s="19">
        <f t="shared" si="4"/>
        <v>100</v>
      </c>
      <c r="F182" s="20">
        <f t="shared" si="5"/>
        <v>0</v>
      </c>
    </row>
    <row r="183" spans="1:6" x14ac:dyDescent="0.3">
      <c r="A183" s="13" t="s">
        <v>241</v>
      </c>
      <c r="B183" s="12" t="s">
        <v>242</v>
      </c>
      <c r="C183" s="14">
        <v>119068459.13</v>
      </c>
      <c r="D183" s="14">
        <v>10836515.1</v>
      </c>
      <c r="E183" s="19">
        <f t="shared" si="4"/>
        <v>9.1010794791327534</v>
      </c>
      <c r="F183" s="20">
        <f t="shared" si="5"/>
        <v>108231944.03</v>
      </c>
    </row>
    <row r="184" spans="1:6" ht="31.2" x14ac:dyDescent="0.3">
      <c r="A184" s="13" t="s">
        <v>30</v>
      </c>
      <c r="B184" s="12" t="s">
        <v>243</v>
      </c>
      <c r="C184" s="14">
        <v>1080181.6000000001</v>
      </c>
      <c r="D184" s="14">
        <v>104539.14</v>
      </c>
      <c r="E184" s="19">
        <f t="shared" si="4"/>
        <v>9.6779226752242398</v>
      </c>
      <c r="F184" s="20">
        <f t="shared" si="5"/>
        <v>975642.46000000008</v>
      </c>
    </row>
    <row r="185" spans="1:6" ht="46.8" x14ac:dyDescent="0.3">
      <c r="A185" s="13" t="s">
        <v>32</v>
      </c>
      <c r="B185" s="12" t="s">
        <v>244</v>
      </c>
      <c r="C185" s="14">
        <v>1080181.6000000001</v>
      </c>
      <c r="D185" s="14">
        <v>104539.14</v>
      </c>
      <c r="E185" s="19">
        <f t="shared" si="4"/>
        <v>9.6779226752242398</v>
      </c>
      <c r="F185" s="20">
        <f t="shared" si="5"/>
        <v>975642.46000000008</v>
      </c>
    </row>
    <row r="186" spans="1:6" x14ac:dyDescent="0.3">
      <c r="A186" s="13" t="s">
        <v>36</v>
      </c>
      <c r="B186" s="12" t="s">
        <v>245</v>
      </c>
      <c r="C186" s="14">
        <v>1080181.6000000001</v>
      </c>
      <c r="D186" s="14">
        <v>104539.14</v>
      </c>
      <c r="E186" s="19">
        <f t="shared" si="4"/>
        <v>9.6779226752242398</v>
      </c>
      <c r="F186" s="20">
        <f t="shared" si="5"/>
        <v>975642.46000000008</v>
      </c>
    </row>
    <row r="187" spans="1:6" ht="31.2" x14ac:dyDescent="0.3">
      <c r="A187" s="13" t="s">
        <v>188</v>
      </c>
      <c r="B187" s="12" t="s">
        <v>246</v>
      </c>
      <c r="C187" s="14">
        <v>115938277.53</v>
      </c>
      <c r="D187" s="14">
        <v>9000000</v>
      </c>
      <c r="E187" s="19">
        <f t="shared" si="4"/>
        <v>7.7627511739349186</v>
      </c>
      <c r="F187" s="20">
        <f t="shared" si="5"/>
        <v>106938277.53</v>
      </c>
    </row>
    <row r="188" spans="1:6" x14ac:dyDescent="0.3">
      <c r="A188" s="13" t="s">
        <v>190</v>
      </c>
      <c r="B188" s="12" t="s">
        <v>247</v>
      </c>
      <c r="C188" s="14">
        <v>115938277.53</v>
      </c>
      <c r="D188" s="14">
        <v>9000000</v>
      </c>
      <c r="E188" s="19">
        <f t="shared" si="4"/>
        <v>7.7627511739349186</v>
      </c>
      <c r="F188" s="20">
        <f t="shared" si="5"/>
        <v>106938277.53</v>
      </c>
    </row>
    <row r="189" spans="1:6" ht="46.8" x14ac:dyDescent="0.3">
      <c r="A189" s="13" t="s">
        <v>234</v>
      </c>
      <c r="B189" s="12" t="s">
        <v>248</v>
      </c>
      <c r="C189" s="14">
        <v>9000000</v>
      </c>
      <c r="D189" s="14">
        <v>9000000</v>
      </c>
      <c r="E189" s="19">
        <f t="shared" si="4"/>
        <v>100</v>
      </c>
      <c r="F189" s="20">
        <f t="shared" si="5"/>
        <v>0</v>
      </c>
    </row>
    <row r="190" spans="1:6" ht="46.8" x14ac:dyDescent="0.3">
      <c r="A190" s="13" t="s">
        <v>192</v>
      </c>
      <c r="B190" s="12" t="s">
        <v>249</v>
      </c>
      <c r="C190" s="14">
        <v>106938277.53</v>
      </c>
      <c r="D190" s="14">
        <v>0</v>
      </c>
      <c r="E190" s="19">
        <f t="shared" si="4"/>
        <v>0</v>
      </c>
      <c r="F190" s="20">
        <f t="shared" si="5"/>
        <v>106938277.53</v>
      </c>
    </row>
    <row r="191" spans="1:6" x14ac:dyDescent="0.3">
      <c r="A191" s="13" t="s">
        <v>46</v>
      </c>
      <c r="B191" s="12" t="s">
        <v>250</v>
      </c>
      <c r="C191" s="14">
        <v>2050000</v>
      </c>
      <c r="D191" s="14">
        <v>1731975.96</v>
      </c>
      <c r="E191" s="19">
        <f t="shared" si="4"/>
        <v>84.486632195121942</v>
      </c>
      <c r="F191" s="20">
        <f t="shared" si="5"/>
        <v>318024.04000000004</v>
      </c>
    </row>
    <row r="192" spans="1:6" ht="62.4" x14ac:dyDescent="0.3">
      <c r="A192" s="13" t="s">
        <v>179</v>
      </c>
      <c r="B192" s="12" t="s">
        <v>251</v>
      </c>
      <c r="C192" s="14">
        <v>2050000</v>
      </c>
      <c r="D192" s="14">
        <v>1731975.96</v>
      </c>
      <c r="E192" s="19">
        <f t="shared" si="4"/>
        <v>84.486632195121942</v>
      </c>
      <c r="F192" s="20">
        <f t="shared" si="5"/>
        <v>318024.04000000004</v>
      </c>
    </row>
    <row r="193" spans="1:6" ht="78" x14ac:dyDescent="0.3">
      <c r="A193" s="13" t="s">
        <v>181</v>
      </c>
      <c r="B193" s="12" t="s">
        <v>252</v>
      </c>
      <c r="C193" s="14">
        <v>2050000</v>
      </c>
      <c r="D193" s="14">
        <v>1731975.96</v>
      </c>
      <c r="E193" s="19">
        <f t="shared" si="4"/>
        <v>84.486632195121942</v>
      </c>
      <c r="F193" s="20">
        <f t="shared" si="5"/>
        <v>318024.04000000004</v>
      </c>
    </row>
    <row r="194" spans="1:6" x14ac:dyDescent="0.3">
      <c r="A194" s="13" t="s">
        <v>253</v>
      </c>
      <c r="B194" s="12" t="s">
        <v>254</v>
      </c>
      <c r="C194" s="14">
        <v>459799004.44</v>
      </c>
      <c r="D194" s="14">
        <v>126901085.18000001</v>
      </c>
      <c r="E194" s="19">
        <f t="shared" si="4"/>
        <v>27.599251837127358</v>
      </c>
      <c r="F194" s="20">
        <f t="shared" si="5"/>
        <v>332897919.25999999</v>
      </c>
    </row>
    <row r="195" spans="1:6" ht="31.2" x14ac:dyDescent="0.3">
      <c r="A195" s="13" t="s">
        <v>30</v>
      </c>
      <c r="B195" s="12" t="s">
        <v>255</v>
      </c>
      <c r="C195" s="14">
        <v>114781109.77</v>
      </c>
      <c r="D195" s="14">
        <v>14330935.09</v>
      </c>
      <c r="E195" s="19">
        <f t="shared" si="4"/>
        <v>12.485447403946983</v>
      </c>
      <c r="F195" s="20">
        <f t="shared" si="5"/>
        <v>100450174.67999999</v>
      </c>
    </row>
    <row r="196" spans="1:6" ht="46.8" x14ac:dyDescent="0.3">
      <c r="A196" s="13" t="s">
        <v>32</v>
      </c>
      <c r="B196" s="12" t="s">
        <v>256</v>
      </c>
      <c r="C196" s="14">
        <v>114781109.77</v>
      </c>
      <c r="D196" s="14">
        <v>14330935.09</v>
      </c>
      <c r="E196" s="19">
        <f t="shared" si="4"/>
        <v>12.485447403946983</v>
      </c>
      <c r="F196" s="20">
        <f t="shared" si="5"/>
        <v>100450174.67999999</v>
      </c>
    </row>
    <row r="197" spans="1:6" ht="46.8" x14ac:dyDescent="0.3">
      <c r="A197" s="13" t="s">
        <v>113</v>
      </c>
      <c r="B197" s="12" t="s">
        <v>257</v>
      </c>
      <c r="C197" s="14">
        <v>6737984</v>
      </c>
      <c r="D197" s="14">
        <v>0</v>
      </c>
      <c r="E197" s="19">
        <f t="shared" si="4"/>
        <v>0</v>
      </c>
      <c r="F197" s="20">
        <f t="shared" si="5"/>
        <v>6737984</v>
      </c>
    </row>
    <row r="198" spans="1:6" x14ac:dyDescent="0.3">
      <c r="A198" s="13" t="s">
        <v>36</v>
      </c>
      <c r="B198" s="12" t="s">
        <v>258</v>
      </c>
      <c r="C198" s="14">
        <v>108043125.77</v>
      </c>
      <c r="D198" s="14">
        <v>14330935.09</v>
      </c>
      <c r="E198" s="19">
        <f t="shared" ref="E198:E261" si="6">D198/C198*100</f>
        <v>13.264087824067033</v>
      </c>
      <c r="F198" s="20">
        <f t="shared" ref="F198:F261" si="7">C198-D198</f>
        <v>93712190.679999992</v>
      </c>
    </row>
    <row r="199" spans="1:6" x14ac:dyDescent="0.3">
      <c r="A199" s="13" t="s">
        <v>46</v>
      </c>
      <c r="B199" s="12" t="s">
        <v>259</v>
      </c>
      <c r="C199" s="14">
        <v>345017894.67000002</v>
      </c>
      <c r="D199" s="14">
        <v>112570150.09</v>
      </c>
      <c r="E199" s="19">
        <f t="shared" si="6"/>
        <v>32.627336677035316</v>
      </c>
      <c r="F199" s="20">
        <f t="shared" si="7"/>
        <v>232447744.58000001</v>
      </c>
    </row>
    <row r="200" spans="1:6" ht="62.4" x14ac:dyDescent="0.3">
      <c r="A200" s="13" t="s">
        <v>179</v>
      </c>
      <c r="B200" s="12" t="s">
        <v>260</v>
      </c>
      <c r="C200" s="14">
        <v>345017894.67000002</v>
      </c>
      <c r="D200" s="14">
        <v>112570150.09</v>
      </c>
      <c r="E200" s="19">
        <f t="shared" si="6"/>
        <v>32.627336677035316</v>
      </c>
      <c r="F200" s="20">
        <f t="shared" si="7"/>
        <v>232447744.58000001</v>
      </c>
    </row>
    <row r="201" spans="1:6" ht="78" x14ac:dyDescent="0.3">
      <c r="A201" s="13" t="s">
        <v>181</v>
      </c>
      <c r="B201" s="12" t="s">
        <v>261</v>
      </c>
      <c r="C201" s="14">
        <v>345017894.67000002</v>
      </c>
      <c r="D201" s="14">
        <v>112570150.09</v>
      </c>
      <c r="E201" s="19">
        <f t="shared" si="6"/>
        <v>32.627336677035316</v>
      </c>
      <c r="F201" s="20">
        <f t="shared" si="7"/>
        <v>232447744.58000001</v>
      </c>
    </row>
    <row r="202" spans="1:6" ht="31.2" x14ac:dyDescent="0.3">
      <c r="A202" s="13" t="s">
        <v>262</v>
      </c>
      <c r="B202" s="12" t="s">
        <v>263</v>
      </c>
      <c r="C202" s="14">
        <v>53354516.689999998</v>
      </c>
      <c r="D202" s="14">
        <v>25932790.149999999</v>
      </c>
      <c r="E202" s="19">
        <f t="shared" si="6"/>
        <v>48.604676340101619</v>
      </c>
      <c r="F202" s="20">
        <f t="shared" si="7"/>
        <v>27421726.539999999</v>
      </c>
    </row>
    <row r="203" spans="1:6" ht="78" x14ac:dyDescent="0.3">
      <c r="A203" s="13" t="s">
        <v>11</v>
      </c>
      <c r="B203" s="12" t="s">
        <v>264</v>
      </c>
      <c r="C203" s="14">
        <v>47938486.689999998</v>
      </c>
      <c r="D203" s="14">
        <v>23207135.59</v>
      </c>
      <c r="E203" s="19">
        <f t="shared" si="6"/>
        <v>48.410238187266401</v>
      </c>
      <c r="F203" s="20">
        <f t="shared" si="7"/>
        <v>24731351.099999998</v>
      </c>
    </row>
    <row r="204" spans="1:6" ht="31.2" x14ac:dyDescent="0.3">
      <c r="A204" s="13" t="s">
        <v>13</v>
      </c>
      <c r="B204" s="12" t="s">
        <v>265</v>
      </c>
      <c r="C204" s="14">
        <v>47938486.689999998</v>
      </c>
      <c r="D204" s="14">
        <v>23207135.59</v>
      </c>
      <c r="E204" s="19">
        <f t="shared" si="6"/>
        <v>48.410238187266401</v>
      </c>
      <c r="F204" s="20">
        <f t="shared" si="7"/>
        <v>24731351.099999998</v>
      </c>
    </row>
    <row r="205" spans="1:6" ht="31.2" x14ac:dyDescent="0.3">
      <c r="A205" s="13" t="s">
        <v>15</v>
      </c>
      <c r="B205" s="12" t="s">
        <v>266</v>
      </c>
      <c r="C205" s="14">
        <v>34668861.509999998</v>
      </c>
      <c r="D205" s="14">
        <v>18074142.530000001</v>
      </c>
      <c r="E205" s="19">
        <f t="shared" si="6"/>
        <v>52.133648879086024</v>
      </c>
      <c r="F205" s="20">
        <f t="shared" si="7"/>
        <v>16594718.979999997</v>
      </c>
    </row>
    <row r="206" spans="1:6" ht="46.8" x14ac:dyDescent="0.3">
      <c r="A206" s="13" t="s">
        <v>17</v>
      </c>
      <c r="B206" s="12" t="s">
        <v>267</v>
      </c>
      <c r="C206" s="14">
        <v>2781509</v>
      </c>
      <c r="D206" s="14">
        <v>180684.57</v>
      </c>
      <c r="E206" s="19">
        <f t="shared" si="6"/>
        <v>6.4959189418405634</v>
      </c>
      <c r="F206" s="20">
        <f t="shared" si="7"/>
        <v>2600824.4300000002</v>
      </c>
    </row>
    <row r="207" spans="1:6" ht="62.4" x14ac:dyDescent="0.3">
      <c r="A207" s="13" t="s">
        <v>19</v>
      </c>
      <c r="B207" s="12" t="s">
        <v>268</v>
      </c>
      <c r="C207" s="14">
        <v>10488116.18</v>
      </c>
      <c r="D207" s="14">
        <v>4952308.49</v>
      </c>
      <c r="E207" s="19">
        <f t="shared" si="6"/>
        <v>47.218284056041036</v>
      </c>
      <c r="F207" s="20">
        <f t="shared" si="7"/>
        <v>5535807.6899999995</v>
      </c>
    </row>
    <row r="208" spans="1:6" ht="31.2" x14ac:dyDescent="0.3">
      <c r="A208" s="13" t="s">
        <v>30</v>
      </c>
      <c r="B208" s="12" t="s">
        <v>269</v>
      </c>
      <c r="C208" s="14">
        <v>4355030</v>
      </c>
      <c r="D208" s="14">
        <v>2203199.94</v>
      </c>
      <c r="E208" s="19">
        <f t="shared" si="6"/>
        <v>50.589776419450615</v>
      </c>
      <c r="F208" s="20">
        <f t="shared" si="7"/>
        <v>2151830.06</v>
      </c>
    </row>
    <row r="209" spans="1:6" ht="46.8" x14ac:dyDescent="0.3">
      <c r="A209" s="13" t="s">
        <v>32</v>
      </c>
      <c r="B209" s="12" t="s">
        <v>270</v>
      </c>
      <c r="C209" s="14">
        <v>4355030</v>
      </c>
      <c r="D209" s="14">
        <v>2203199.94</v>
      </c>
      <c r="E209" s="19">
        <f t="shared" si="6"/>
        <v>50.589776419450615</v>
      </c>
      <c r="F209" s="20">
        <f t="shared" si="7"/>
        <v>2151830.06</v>
      </c>
    </row>
    <row r="210" spans="1:6" ht="31.2" x14ac:dyDescent="0.3">
      <c r="A210" s="13" t="s">
        <v>34</v>
      </c>
      <c r="B210" s="12" t="s">
        <v>271</v>
      </c>
      <c r="C210" s="14">
        <v>1880413</v>
      </c>
      <c r="D210" s="14">
        <v>1069773.6599999999</v>
      </c>
      <c r="E210" s="19">
        <f t="shared" si="6"/>
        <v>56.890356533378572</v>
      </c>
      <c r="F210" s="20">
        <f t="shared" si="7"/>
        <v>810639.34000000008</v>
      </c>
    </row>
    <row r="211" spans="1:6" x14ac:dyDescent="0.3">
      <c r="A211" s="13" t="s">
        <v>36</v>
      </c>
      <c r="B211" s="12" t="s">
        <v>272</v>
      </c>
      <c r="C211" s="14">
        <v>2474617</v>
      </c>
      <c r="D211" s="14">
        <v>1133426.28</v>
      </c>
      <c r="E211" s="19">
        <f t="shared" si="6"/>
        <v>45.802088969727436</v>
      </c>
      <c r="F211" s="20">
        <f t="shared" si="7"/>
        <v>1341190.72</v>
      </c>
    </row>
    <row r="212" spans="1:6" x14ac:dyDescent="0.3">
      <c r="A212" s="13" t="s">
        <v>46</v>
      </c>
      <c r="B212" s="12" t="s">
        <v>273</v>
      </c>
      <c r="C212" s="14">
        <v>1061000</v>
      </c>
      <c r="D212" s="14">
        <v>522454.62</v>
      </c>
      <c r="E212" s="19">
        <f t="shared" si="6"/>
        <v>49.241717247879357</v>
      </c>
      <c r="F212" s="20">
        <f t="shared" si="7"/>
        <v>538545.38</v>
      </c>
    </row>
    <row r="213" spans="1:6" x14ac:dyDescent="0.3">
      <c r="A213" s="13" t="s">
        <v>64</v>
      </c>
      <c r="B213" s="12" t="s">
        <v>274</v>
      </c>
      <c r="C213" s="14">
        <v>20000</v>
      </c>
      <c r="D213" s="14">
        <v>2235.4</v>
      </c>
      <c r="E213" s="19">
        <f t="shared" si="6"/>
        <v>11.177000000000001</v>
      </c>
      <c r="F213" s="20">
        <f t="shared" si="7"/>
        <v>17764.599999999999</v>
      </c>
    </row>
    <row r="214" spans="1:6" ht="46.8" x14ac:dyDescent="0.3">
      <c r="A214" s="13" t="s">
        <v>66</v>
      </c>
      <c r="B214" s="12" t="s">
        <v>275</v>
      </c>
      <c r="C214" s="14">
        <v>20000</v>
      </c>
      <c r="D214" s="14">
        <v>2235.4</v>
      </c>
      <c r="E214" s="19">
        <f t="shared" si="6"/>
        <v>11.177000000000001</v>
      </c>
      <c r="F214" s="20">
        <f t="shared" si="7"/>
        <v>17764.599999999999</v>
      </c>
    </row>
    <row r="215" spans="1:6" x14ac:dyDescent="0.3">
      <c r="A215" s="13" t="s">
        <v>48</v>
      </c>
      <c r="B215" s="12" t="s">
        <v>276</v>
      </c>
      <c r="C215" s="14">
        <v>1041000</v>
      </c>
      <c r="D215" s="14">
        <v>520219.22</v>
      </c>
      <c r="E215" s="19">
        <f t="shared" si="6"/>
        <v>49.973027857829003</v>
      </c>
      <c r="F215" s="20">
        <f t="shared" si="7"/>
        <v>520780.78</v>
      </c>
    </row>
    <row r="216" spans="1:6" ht="31.2" x14ac:dyDescent="0.3">
      <c r="A216" s="13" t="s">
        <v>69</v>
      </c>
      <c r="B216" s="12" t="s">
        <v>277</v>
      </c>
      <c r="C216" s="14">
        <v>1000000</v>
      </c>
      <c r="D216" s="14">
        <v>518582</v>
      </c>
      <c r="E216" s="19">
        <f t="shared" si="6"/>
        <v>51.858199999999997</v>
      </c>
      <c r="F216" s="20">
        <f t="shared" si="7"/>
        <v>481418</v>
      </c>
    </row>
    <row r="217" spans="1:6" x14ac:dyDescent="0.3">
      <c r="A217" s="13" t="s">
        <v>71</v>
      </c>
      <c r="B217" s="12" t="s">
        <v>278</v>
      </c>
      <c r="C217" s="14">
        <v>20000</v>
      </c>
      <c r="D217" s="14">
        <v>2662</v>
      </c>
      <c r="E217" s="19">
        <f t="shared" si="6"/>
        <v>13.309999999999999</v>
      </c>
      <c r="F217" s="20">
        <f t="shared" si="7"/>
        <v>17338</v>
      </c>
    </row>
    <row r="218" spans="1:6" x14ac:dyDescent="0.3">
      <c r="A218" s="13" t="s">
        <v>50</v>
      </c>
      <c r="B218" s="12" t="s">
        <v>279</v>
      </c>
      <c r="C218" s="14">
        <v>21000</v>
      </c>
      <c r="D218" s="14">
        <v>-1024.78</v>
      </c>
      <c r="E218" s="19">
        <f t="shared" si="6"/>
        <v>-4.8799047619047613</v>
      </c>
      <c r="F218" s="20">
        <f t="shared" si="7"/>
        <v>22024.78</v>
      </c>
    </row>
    <row r="219" spans="1:6" s="18" customFormat="1" x14ac:dyDescent="0.3">
      <c r="A219" s="23" t="s">
        <v>280</v>
      </c>
      <c r="B219" s="24" t="s">
        <v>281</v>
      </c>
      <c r="C219" s="25">
        <v>2391376719.9400001</v>
      </c>
      <c r="D219" s="25">
        <v>1692515005.79</v>
      </c>
      <c r="E219" s="21">
        <f t="shared" si="6"/>
        <v>70.775758234882602</v>
      </c>
      <c r="F219" s="22">
        <f t="shared" si="7"/>
        <v>698861714.1500001</v>
      </c>
    </row>
    <row r="220" spans="1:6" x14ac:dyDescent="0.3">
      <c r="A220" s="13" t="s">
        <v>282</v>
      </c>
      <c r="B220" s="12" t="s">
        <v>283</v>
      </c>
      <c r="C220" s="14">
        <v>1121557946.7</v>
      </c>
      <c r="D220" s="14">
        <v>785469088.73000002</v>
      </c>
      <c r="E220" s="19">
        <f t="shared" si="6"/>
        <v>70.033750020773667</v>
      </c>
      <c r="F220" s="20">
        <f t="shared" si="7"/>
        <v>336088857.97000003</v>
      </c>
    </row>
    <row r="221" spans="1:6" ht="46.8" x14ac:dyDescent="0.3">
      <c r="A221" s="13" t="s">
        <v>119</v>
      </c>
      <c r="B221" s="12" t="s">
        <v>284</v>
      </c>
      <c r="C221" s="14">
        <v>1121557946.7</v>
      </c>
      <c r="D221" s="14">
        <v>785469088.73000002</v>
      </c>
      <c r="E221" s="19">
        <f t="shared" si="6"/>
        <v>70.033750020773667</v>
      </c>
      <c r="F221" s="20">
        <f t="shared" si="7"/>
        <v>336088857.97000003</v>
      </c>
    </row>
    <row r="222" spans="1:6" x14ac:dyDescent="0.3">
      <c r="A222" s="13" t="s">
        <v>200</v>
      </c>
      <c r="B222" s="12" t="s">
        <v>285</v>
      </c>
      <c r="C222" s="14">
        <v>1121557946.7</v>
      </c>
      <c r="D222" s="14">
        <v>785469088.73000002</v>
      </c>
      <c r="E222" s="19">
        <f t="shared" si="6"/>
        <v>70.033750020773667</v>
      </c>
      <c r="F222" s="20">
        <f t="shared" si="7"/>
        <v>336088857.97000003</v>
      </c>
    </row>
    <row r="223" spans="1:6" ht="78" x14ac:dyDescent="0.3">
      <c r="A223" s="13" t="s">
        <v>286</v>
      </c>
      <c r="B223" s="12" t="s">
        <v>287</v>
      </c>
      <c r="C223" s="14">
        <v>1077603954</v>
      </c>
      <c r="D223" s="14">
        <v>771415017.79999995</v>
      </c>
      <c r="E223" s="19">
        <f t="shared" si="6"/>
        <v>71.586134677453117</v>
      </c>
      <c r="F223" s="20">
        <f t="shared" si="7"/>
        <v>306188936.20000005</v>
      </c>
    </row>
    <row r="224" spans="1:6" ht="31.2" x14ac:dyDescent="0.3">
      <c r="A224" s="13" t="s">
        <v>202</v>
      </c>
      <c r="B224" s="12" t="s">
        <v>288</v>
      </c>
      <c r="C224" s="14">
        <v>43953992.700000003</v>
      </c>
      <c r="D224" s="14">
        <v>14054070.93</v>
      </c>
      <c r="E224" s="19">
        <f t="shared" si="6"/>
        <v>31.974503490327965</v>
      </c>
      <c r="F224" s="20">
        <f t="shared" si="7"/>
        <v>29899921.770000003</v>
      </c>
    </row>
    <row r="225" spans="1:6" x14ac:dyDescent="0.3">
      <c r="A225" s="13" t="s">
        <v>289</v>
      </c>
      <c r="B225" s="12" t="s">
        <v>290</v>
      </c>
      <c r="C225" s="14">
        <v>1041228919.78</v>
      </c>
      <c r="D225" s="14">
        <v>756946232.10000002</v>
      </c>
      <c r="E225" s="19">
        <f t="shared" si="6"/>
        <v>72.697388414829504</v>
      </c>
      <c r="F225" s="20">
        <f t="shared" si="7"/>
        <v>284282687.67999995</v>
      </c>
    </row>
    <row r="226" spans="1:6" ht="46.8" x14ac:dyDescent="0.3">
      <c r="A226" s="13" t="s">
        <v>119</v>
      </c>
      <c r="B226" s="12" t="s">
        <v>291</v>
      </c>
      <c r="C226" s="14">
        <v>1041228919.78</v>
      </c>
      <c r="D226" s="14">
        <v>756946232.10000002</v>
      </c>
      <c r="E226" s="19">
        <f t="shared" si="6"/>
        <v>72.697388414829504</v>
      </c>
      <c r="F226" s="20">
        <f t="shared" si="7"/>
        <v>284282687.67999995</v>
      </c>
    </row>
    <row r="227" spans="1:6" x14ac:dyDescent="0.3">
      <c r="A227" s="13" t="s">
        <v>200</v>
      </c>
      <c r="B227" s="12" t="s">
        <v>292</v>
      </c>
      <c r="C227" s="14">
        <v>994987732.39999998</v>
      </c>
      <c r="D227" s="14">
        <v>723685344.62</v>
      </c>
      <c r="E227" s="19">
        <f t="shared" si="6"/>
        <v>72.733092183398668</v>
      </c>
      <c r="F227" s="20">
        <f t="shared" si="7"/>
        <v>271302387.77999997</v>
      </c>
    </row>
    <row r="228" spans="1:6" ht="78" x14ac:dyDescent="0.3">
      <c r="A228" s="13" t="s">
        <v>286</v>
      </c>
      <c r="B228" s="12" t="s">
        <v>293</v>
      </c>
      <c r="C228" s="14">
        <v>893408678.46000004</v>
      </c>
      <c r="D228" s="14">
        <v>686261334.46000004</v>
      </c>
      <c r="E228" s="19">
        <f t="shared" si="6"/>
        <v>76.813820036193604</v>
      </c>
      <c r="F228" s="20">
        <f t="shared" si="7"/>
        <v>207147344</v>
      </c>
    </row>
    <row r="229" spans="1:6" ht="31.2" x14ac:dyDescent="0.3">
      <c r="A229" s="13" t="s">
        <v>202</v>
      </c>
      <c r="B229" s="12" t="s">
        <v>294</v>
      </c>
      <c r="C229" s="14">
        <v>101579053.94</v>
      </c>
      <c r="D229" s="14">
        <v>37424010.159999996</v>
      </c>
      <c r="E229" s="19">
        <f t="shared" si="6"/>
        <v>36.842251141761317</v>
      </c>
      <c r="F229" s="20">
        <f t="shared" si="7"/>
        <v>64155043.780000001</v>
      </c>
    </row>
    <row r="230" spans="1:6" x14ac:dyDescent="0.3">
      <c r="A230" s="13" t="s">
        <v>295</v>
      </c>
      <c r="B230" s="12" t="s">
        <v>296</v>
      </c>
      <c r="C230" s="14">
        <v>46241187.380000003</v>
      </c>
      <c r="D230" s="14">
        <v>33260887.48</v>
      </c>
      <c r="E230" s="19">
        <f t="shared" si="6"/>
        <v>71.929137992649871</v>
      </c>
      <c r="F230" s="20">
        <f t="shared" si="7"/>
        <v>12980299.900000002</v>
      </c>
    </row>
    <row r="231" spans="1:6" ht="78" x14ac:dyDescent="0.3">
      <c r="A231" s="13" t="s">
        <v>297</v>
      </c>
      <c r="B231" s="12" t="s">
        <v>298</v>
      </c>
      <c r="C231" s="14">
        <v>45610218</v>
      </c>
      <c r="D231" s="14">
        <v>32709052</v>
      </c>
      <c r="E231" s="19">
        <f t="shared" si="6"/>
        <v>71.714307526440678</v>
      </c>
      <c r="F231" s="20">
        <f t="shared" si="7"/>
        <v>12901166</v>
      </c>
    </row>
    <row r="232" spans="1:6" ht="31.2" x14ac:dyDescent="0.3">
      <c r="A232" s="13" t="s">
        <v>299</v>
      </c>
      <c r="B232" s="12" t="s">
        <v>300</v>
      </c>
      <c r="C232" s="14">
        <v>630969.38</v>
      </c>
      <c r="D232" s="14">
        <v>551835.48</v>
      </c>
      <c r="E232" s="19">
        <f t="shared" si="6"/>
        <v>87.458361291636692</v>
      </c>
      <c r="F232" s="20">
        <f t="shared" si="7"/>
        <v>79133.900000000023</v>
      </c>
    </row>
    <row r="233" spans="1:6" x14ac:dyDescent="0.3">
      <c r="A233" s="13" t="s">
        <v>301</v>
      </c>
      <c r="B233" s="12" t="s">
        <v>302</v>
      </c>
      <c r="C233" s="14">
        <v>132449896.45999999</v>
      </c>
      <c r="D233" s="14">
        <v>94716891.620000005</v>
      </c>
      <c r="E233" s="19">
        <f t="shared" si="6"/>
        <v>71.511487854280503</v>
      </c>
      <c r="F233" s="20">
        <f t="shared" si="7"/>
        <v>37733004.839999989</v>
      </c>
    </row>
    <row r="234" spans="1:6" ht="46.8" x14ac:dyDescent="0.3">
      <c r="A234" s="13" t="s">
        <v>119</v>
      </c>
      <c r="B234" s="12" t="s">
        <v>303</v>
      </c>
      <c r="C234" s="14">
        <v>132449896.45999999</v>
      </c>
      <c r="D234" s="14">
        <v>94716891.620000005</v>
      </c>
      <c r="E234" s="19">
        <f t="shared" si="6"/>
        <v>71.511487854280503</v>
      </c>
      <c r="F234" s="20">
        <f t="shared" si="7"/>
        <v>37733004.839999989</v>
      </c>
    </row>
    <row r="235" spans="1:6" x14ac:dyDescent="0.3">
      <c r="A235" s="13" t="s">
        <v>200</v>
      </c>
      <c r="B235" s="12" t="s">
        <v>304</v>
      </c>
      <c r="C235" s="14">
        <v>125141896.45999999</v>
      </c>
      <c r="D235" s="14">
        <v>88230393.620000005</v>
      </c>
      <c r="E235" s="19">
        <f t="shared" si="6"/>
        <v>70.504280433533083</v>
      </c>
      <c r="F235" s="20">
        <f t="shared" si="7"/>
        <v>36911502.839999989</v>
      </c>
    </row>
    <row r="236" spans="1:6" ht="78" x14ac:dyDescent="0.3">
      <c r="A236" s="13" t="s">
        <v>286</v>
      </c>
      <c r="B236" s="12" t="s">
        <v>305</v>
      </c>
      <c r="C236" s="14">
        <v>123020374</v>
      </c>
      <c r="D236" s="14">
        <v>87035516.590000004</v>
      </c>
      <c r="E236" s="19">
        <f t="shared" si="6"/>
        <v>70.748863590676464</v>
      </c>
      <c r="F236" s="20">
        <f t="shared" si="7"/>
        <v>35984857.409999996</v>
      </c>
    </row>
    <row r="237" spans="1:6" ht="31.2" x14ac:dyDescent="0.3">
      <c r="A237" s="13" t="s">
        <v>202</v>
      </c>
      <c r="B237" s="12" t="s">
        <v>306</v>
      </c>
      <c r="C237" s="14">
        <v>2121522.46</v>
      </c>
      <c r="D237" s="14">
        <v>1194877.03</v>
      </c>
      <c r="E237" s="19">
        <f t="shared" si="6"/>
        <v>56.321677122381253</v>
      </c>
      <c r="F237" s="20">
        <f t="shared" si="7"/>
        <v>926645.42999999993</v>
      </c>
    </row>
    <row r="238" spans="1:6" x14ac:dyDescent="0.3">
      <c r="A238" s="13" t="s">
        <v>295</v>
      </c>
      <c r="B238" s="12" t="s">
        <v>307</v>
      </c>
      <c r="C238" s="14">
        <v>7308000</v>
      </c>
      <c r="D238" s="14">
        <v>6486498</v>
      </c>
      <c r="E238" s="19">
        <f t="shared" si="6"/>
        <v>88.758866995073888</v>
      </c>
      <c r="F238" s="20">
        <f t="shared" si="7"/>
        <v>821502</v>
      </c>
    </row>
    <row r="239" spans="1:6" ht="31.2" x14ac:dyDescent="0.3">
      <c r="A239" s="13" t="s">
        <v>299</v>
      </c>
      <c r="B239" s="12" t="s">
        <v>308</v>
      </c>
      <c r="C239" s="14">
        <v>7308000</v>
      </c>
      <c r="D239" s="14">
        <v>6486498</v>
      </c>
      <c r="E239" s="19">
        <f t="shared" si="6"/>
        <v>88.758866995073888</v>
      </c>
      <c r="F239" s="20">
        <f t="shared" si="7"/>
        <v>821502</v>
      </c>
    </row>
    <row r="240" spans="1:6" ht="31.2" x14ac:dyDescent="0.3">
      <c r="A240" s="13" t="s">
        <v>309</v>
      </c>
      <c r="B240" s="12" t="s">
        <v>310</v>
      </c>
      <c r="C240" s="14">
        <v>1682636</v>
      </c>
      <c r="D240" s="14">
        <v>838526.3</v>
      </c>
      <c r="E240" s="19">
        <f t="shared" si="6"/>
        <v>49.834087705243441</v>
      </c>
      <c r="F240" s="20">
        <f t="shared" si="7"/>
        <v>844109.7</v>
      </c>
    </row>
    <row r="241" spans="1:6" ht="31.2" x14ac:dyDescent="0.3">
      <c r="A241" s="13" t="s">
        <v>30</v>
      </c>
      <c r="B241" s="12" t="s">
        <v>311</v>
      </c>
      <c r="C241" s="14">
        <v>783420</v>
      </c>
      <c r="D241" s="14">
        <v>134610</v>
      </c>
      <c r="E241" s="19">
        <f t="shared" si="6"/>
        <v>17.18235429271655</v>
      </c>
      <c r="F241" s="20">
        <f t="shared" si="7"/>
        <v>648810</v>
      </c>
    </row>
    <row r="242" spans="1:6" ht="46.8" x14ac:dyDescent="0.3">
      <c r="A242" s="13" t="s">
        <v>32</v>
      </c>
      <c r="B242" s="12" t="s">
        <v>312</v>
      </c>
      <c r="C242" s="14">
        <v>783420</v>
      </c>
      <c r="D242" s="14">
        <v>134610</v>
      </c>
      <c r="E242" s="19">
        <f t="shared" si="6"/>
        <v>17.18235429271655</v>
      </c>
      <c r="F242" s="20">
        <f t="shared" si="7"/>
        <v>648810</v>
      </c>
    </row>
    <row r="243" spans="1:6" x14ac:dyDescent="0.3">
      <c r="A243" s="13" t="s">
        <v>36</v>
      </c>
      <c r="B243" s="12" t="s">
        <v>313</v>
      </c>
      <c r="C243" s="14">
        <v>783420</v>
      </c>
      <c r="D243" s="14">
        <v>134610</v>
      </c>
      <c r="E243" s="19">
        <f t="shared" si="6"/>
        <v>17.18235429271655</v>
      </c>
      <c r="F243" s="20">
        <f t="shared" si="7"/>
        <v>648810</v>
      </c>
    </row>
    <row r="244" spans="1:6" ht="46.8" x14ac:dyDescent="0.3">
      <c r="A244" s="13" t="s">
        <v>119</v>
      </c>
      <c r="B244" s="12" t="s">
        <v>314</v>
      </c>
      <c r="C244" s="14">
        <v>899216</v>
      </c>
      <c r="D244" s="14">
        <v>703916.3</v>
      </c>
      <c r="E244" s="19">
        <f t="shared" si="6"/>
        <v>78.281113770217615</v>
      </c>
      <c r="F244" s="20">
        <f t="shared" si="7"/>
        <v>195299.69999999995</v>
      </c>
    </row>
    <row r="245" spans="1:6" x14ac:dyDescent="0.3">
      <c r="A245" s="13" t="s">
        <v>200</v>
      </c>
      <c r="B245" s="12" t="s">
        <v>315</v>
      </c>
      <c r="C245" s="14">
        <v>894556</v>
      </c>
      <c r="D245" s="14">
        <v>699256.3</v>
      </c>
      <c r="E245" s="19">
        <f t="shared" si="6"/>
        <v>78.167973832828807</v>
      </c>
      <c r="F245" s="20">
        <f t="shared" si="7"/>
        <v>195299.69999999995</v>
      </c>
    </row>
    <row r="246" spans="1:6" ht="78" x14ac:dyDescent="0.3">
      <c r="A246" s="13" t="s">
        <v>286</v>
      </c>
      <c r="B246" s="12" t="s">
        <v>316</v>
      </c>
      <c r="C246" s="14">
        <v>142500</v>
      </c>
      <c r="D246" s="14">
        <v>9800</v>
      </c>
      <c r="E246" s="19">
        <f t="shared" si="6"/>
        <v>6.8771929824561404</v>
      </c>
      <c r="F246" s="20">
        <f t="shared" si="7"/>
        <v>132700</v>
      </c>
    </row>
    <row r="247" spans="1:6" ht="31.2" x14ac:dyDescent="0.3">
      <c r="A247" s="13" t="s">
        <v>202</v>
      </c>
      <c r="B247" s="12" t="s">
        <v>317</v>
      </c>
      <c r="C247" s="14">
        <v>752056</v>
      </c>
      <c r="D247" s="14">
        <v>689456.3</v>
      </c>
      <c r="E247" s="19">
        <f t="shared" si="6"/>
        <v>91.676191666578021</v>
      </c>
      <c r="F247" s="20">
        <f t="shared" si="7"/>
        <v>62599.699999999953</v>
      </c>
    </row>
    <row r="248" spans="1:6" x14ac:dyDescent="0.3">
      <c r="A248" s="13" t="s">
        <v>295</v>
      </c>
      <c r="B248" s="12" t="s">
        <v>318</v>
      </c>
      <c r="C248" s="14">
        <v>4660</v>
      </c>
      <c r="D248" s="14">
        <v>4660</v>
      </c>
      <c r="E248" s="19">
        <f t="shared" si="6"/>
        <v>100</v>
      </c>
      <c r="F248" s="20">
        <f t="shared" si="7"/>
        <v>0</v>
      </c>
    </row>
    <row r="249" spans="1:6" ht="31.2" x14ac:dyDescent="0.3">
      <c r="A249" s="13" t="s">
        <v>299</v>
      </c>
      <c r="B249" s="12" t="s">
        <v>319</v>
      </c>
      <c r="C249" s="14">
        <v>4660</v>
      </c>
      <c r="D249" s="14">
        <v>4660</v>
      </c>
      <c r="E249" s="19">
        <f t="shared" si="6"/>
        <v>100</v>
      </c>
      <c r="F249" s="20">
        <f t="shared" si="7"/>
        <v>0</v>
      </c>
    </row>
    <row r="250" spans="1:6" x14ac:dyDescent="0.3">
      <c r="A250" s="13" t="s">
        <v>320</v>
      </c>
      <c r="B250" s="12" t="s">
        <v>321</v>
      </c>
      <c r="C250" s="14">
        <v>13019588</v>
      </c>
      <c r="D250" s="14">
        <v>11293938.34</v>
      </c>
      <c r="E250" s="19">
        <f t="shared" si="6"/>
        <v>86.745742952849199</v>
      </c>
      <c r="F250" s="20">
        <f t="shared" si="7"/>
        <v>1725649.6600000001</v>
      </c>
    </row>
    <row r="251" spans="1:6" ht="31.2" x14ac:dyDescent="0.3">
      <c r="A251" s="13" t="s">
        <v>30</v>
      </c>
      <c r="B251" s="12" t="s">
        <v>322</v>
      </c>
      <c r="C251" s="14">
        <v>1120373.6599999999</v>
      </c>
      <c r="D251" s="14">
        <v>14400</v>
      </c>
      <c r="E251" s="19">
        <f t="shared" si="6"/>
        <v>1.2852854823452382</v>
      </c>
      <c r="F251" s="20">
        <f t="shared" si="7"/>
        <v>1105973.6599999999</v>
      </c>
    </row>
    <row r="252" spans="1:6" ht="46.8" x14ac:dyDescent="0.3">
      <c r="A252" s="13" t="s">
        <v>32</v>
      </c>
      <c r="B252" s="12" t="s">
        <v>323</v>
      </c>
      <c r="C252" s="14">
        <v>1120373.6599999999</v>
      </c>
      <c r="D252" s="14">
        <v>14400</v>
      </c>
      <c r="E252" s="19">
        <f t="shared" si="6"/>
        <v>1.2852854823452382</v>
      </c>
      <c r="F252" s="20">
        <f t="shared" si="7"/>
        <v>1105973.6599999999</v>
      </c>
    </row>
    <row r="253" spans="1:6" x14ac:dyDescent="0.3">
      <c r="A253" s="13" t="s">
        <v>36</v>
      </c>
      <c r="B253" s="12" t="s">
        <v>324</v>
      </c>
      <c r="C253" s="14">
        <v>1120373.6599999999</v>
      </c>
      <c r="D253" s="14">
        <v>14400</v>
      </c>
      <c r="E253" s="19">
        <f t="shared" si="6"/>
        <v>1.2852854823452382</v>
      </c>
      <c r="F253" s="20">
        <f t="shared" si="7"/>
        <v>1105973.6599999999</v>
      </c>
    </row>
    <row r="254" spans="1:6" ht="46.8" x14ac:dyDescent="0.3">
      <c r="A254" s="13" t="s">
        <v>119</v>
      </c>
      <c r="B254" s="12" t="s">
        <v>325</v>
      </c>
      <c r="C254" s="14">
        <v>11899214.34</v>
      </c>
      <c r="D254" s="14">
        <v>11279538.34</v>
      </c>
      <c r="E254" s="19">
        <f t="shared" si="6"/>
        <v>94.79229483313938</v>
      </c>
      <c r="F254" s="20">
        <f t="shared" si="7"/>
        <v>619676</v>
      </c>
    </row>
    <row r="255" spans="1:6" x14ac:dyDescent="0.3">
      <c r="A255" s="13" t="s">
        <v>200</v>
      </c>
      <c r="B255" s="12" t="s">
        <v>326</v>
      </c>
      <c r="C255" s="14">
        <v>11651274.34</v>
      </c>
      <c r="D255" s="14">
        <v>11031598.34</v>
      </c>
      <c r="E255" s="19">
        <f t="shared" si="6"/>
        <v>94.681474472945936</v>
      </c>
      <c r="F255" s="20">
        <f t="shared" si="7"/>
        <v>619676</v>
      </c>
    </row>
    <row r="256" spans="1:6" ht="31.2" x14ac:dyDescent="0.3">
      <c r="A256" s="13" t="s">
        <v>202</v>
      </c>
      <c r="B256" s="12" t="s">
        <v>327</v>
      </c>
      <c r="C256" s="14">
        <v>11651274.34</v>
      </c>
      <c r="D256" s="14">
        <v>11031598.34</v>
      </c>
      <c r="E256" s="19">
        <f t="shared" si="6"/>
        <v>94.681474472945936</v>
      </c>
      <c r="F256" s="20">
        <f t="shared" si="7"/>
        <v>619676</v>
      </c>
    </row>
    <row r="257" spans="1:6" x14ac:dyDescent="0.3">
      <c r="A257" s="13" t="s">
        <v>295</v>
      </c>
      <c r="B257" s="12" t="s">
        <v>328</v>
      </c>
      <c r="C257" s="14">
        <v>247940</v>
      </c>
      <c r="D257" s="14">
        <v>247940</v>
      </c>
      <c r="E257" s="19">
        <f t="shared" si="6"/>
        <v>100</v>
      </c>
      <c r="F257" s="20">
        <f t="shared" si="7"/>
        <v>0</v>
      </c>
    </row>
    <row r="258" spans="1:6" ht="31.2" x14ac:dyDescent="0.3">
      <c r="A258" s="13" t="s">
        <v>299</v>
      </c>
      <c r="B258" s="12" t="s">
        <v>329</v>
      </c>
      <c r="C258" s="14">
        <v>247940</v>
      </c>
      <c r="D258" s="14">
        <v>247940</v>
      </c>
      <c r="E258" s="19">
        <f t="shared" si="6"/>
        <v>100</v>
      </c>
      <c r="F258" s="20">
        <f t="shared" si="7"/>
        <v>0</v>
      </c>
    </row>
    <row r="259" spans="1:6" x14ac:dyDescent="0.3">
      <c r="A259" s="13" t="s">
        <v>330</v>
      </c>
      <c r="B259" s="12" t="s">
        <v>331</v>
      </c>
      <c r="C259" s="14">
        <v>81437733</v>
      </c>
      <c r="D259" s="14">
        <v>43250328.700000003</v>
      </c>
      <c r="E259" s="19">
        <f t="shared" si="6"/>
        <v>53.108463493206528</v>
      </c>
      <c r="F259" s="20">
        <f t="shared" si="7"/>
        <v>38187404.299999997</v>
      </c>
    </row>
    <row r="260" spans="1:6" ht="78" x14ac:dyDescent="0.3">
      <c r="A260" s="13" t="s">
        <v>11</v>
      </c>
      <c r="B260" s="12" t="s">
        <v>332</v>
      </c>
      <c r="C260" s="14">
        <v>67141586</v>
      </c>
      <c r="D260" s="14">
        <v>35720099.859999999</v>
      </c>
      <c r="E260" s="19">
        <f t="shared" si="6"/>
        <v>53.201155927415833</v>
      </c>
      <c r="F260" s="20">
        <f t="shared" si="7"/>
        <v>31421486.140000001</v>
      </c>
    </row>
    <row r="261" spans="1:6" ht="31.2" x14ac:dyDescent="0.3">
      <c r="A261" s="13" t="s">
        <v>13</v>
      </c>
      <c r="B261" s="12" t="s">
        <v>333</v>
      </c>
      <c r="C261" s="14">
        <v>67141586</v>
      </c>
      <c r="D261" s="14">
        <v>35720099.859999999</v>
      </c>
      <c r="E261" s="19">
        <f t="shared" si="6"/>
        <v>53.201155927415833</v>
      </c>
      <c r="F261" s="20">
        <f t="shared" si="7"/>
        <v>31421486.140000001</v>
      </c>
    </row>
    <row r="262" spans="1:6" ht="31.2" x14ac:dyDescent="0.3">
      <c r="A262" s="13" t="s">
        <v>15</v>
      </c>
      <c r="B262" s="12" t="s">
        <v>334</v>
      </c>
      <c r="C262" s="14">
        <v>48935400</v>
      </c>
      <c r="D262" s="14">
        <v>27207434.600000001</v>
      </c>
      <c r="E262" s="19">
        <f t="shared" ref="E262:E325" si="8">D262/C262*100</f>
        <v>55.598676213947371</v>
      </c>
      <c r="F262" s="20">
        <f t="shared" ref="F262:F325" si="9">C262-D262</f>
        <v>21727965.399999999</v>
      </c>
    </row>
    <row r="263" spans="1:6" ht="46.8" x14ac:dyDescent="0.3">
      <c r="A263" s="13" t="s">
        <v>17</v>
      </c>
      <c r="B263" s="12" t="s">
        <v>335</v>
      </c>
      <c r="C263" s="14">
        <v>3435696</v>
      </c>
      <c r="D263" s="14">
        <v>941692.97</v>
      </c>
      <c r="E263" s="19">
        <f t="shared" si="8"/>
        <v>27.409088871658028</v>
      </c>
      <c r="F263" s="20">
        <f t="shared" si="9"/>
        <v>2494003.0300000003</v>
      </c>
    </row>
    <row r="264" spans="1:6" ht="62.4" x14ac:dyDescent="0.3">
      <c r="A264" s="13" t="s">
        <v>19</v>
      </c>
      <c r="B264" s="12" t="s">
        <v>336</v>
      </c>
      <c r="C264" s="14">
        <v>14770490</v>
      </c>
      <c r="D264" s="14">
        <v>7570972.29</v>
      </c>
      <c r="E264" s="19">
        <f t="shared" si="8"/>
        <v>51.257421317776185</v>
      </c>
      <c r="F264" s="20">
        <f t="shared" si="9"/>
        <v>7199517.71</v>
      </c>
    </row>
    <row r="265" spans="1:6" ht="31.2" x14ac:dyDescent="0.3">
      <c r="A265" s="13" t="s">
        <v>30</v>
      </c>
      <c r="B265" s="12" t="s">
        <v>337</v>
      </c>
      <c r="C265" s="14">
        <v>5611010</v>
      </c>
      <c r="D265" s="14">
        <v>2370069.84</v>
      </c>
      <c r="E265" s="19">
        <f t="shared" si="8"/>
        <v>42.239629585404408</v>
      </c>
      <c r="F265" s="20">
        <f t="shared" si="9"/>
        <v>3240940.16</v>
      </c>
    </row>
    <row r="266" spans="1:6" ht="46.8" x14ac:dyDescent="0.3">
      <c r="A266" s="13" t="s">
        <v>32</v>
      </c>
      <c r="B266" s="12" t="s">
        <v>338</v>
      </c>
      <c r="C266" s="14">
        <v>5611010</v>
      </c>
      <c r="D266" s="14">
        <v>2370069.84</v>
      </c>
      <c r="E266" s="19">
        <f t="shared" si="8"/>
        <v>42.239629585404408</v>
      </c>
      <c r="F266" s="20">
        <f t="shared" si="9"/>
        <v>3240940.16</v>
      </c>
    </row>
    <row r="267" spans="1:6" ht="31.2" x14ac:dyDescent="0.3">
      <c r="A267" s="13" t="s">
        <v>34</v>
      </c>
      <c r="B267" s="12" t="s">
        <v>339</v>
      </c>
      <c r="C267" s="14">
        <v>2331300</v>
      </c>
      <c r="D267" s="14">
        <v>908448.42</v>
      </c>
      <c r="E267" s="19">
        <f t="shared" si="8"/>
        <v>38.967461073220946</v>
      </c>
      <c r="F267" s="20">
        <f t="shared" si="9"/>
        <v>1422851.58</v>
      </c>
    </row>
    <row r="268" spans="1:6" x14ac:dyDescent="0.3">
      <c r="A268" s="13" t="s">
        <v>36</v>
      </c>
      <c r="B268" s="12" t="s">
        <v>340</v>
      </c>
      <c r="C268" s="14">
        <v>3279710</v>
      </c>
      <c r="D268" s="14">
        <v>1461621.42</v>
      </c>
      <c r="E268" s="19">
        <f t="shared" si="8"/>
        <v>44.56556890700702</v>
      </c>
      <c r="F268" s="20">
        <f t="shared" si="9"/>
        <v>1818088.58</v>
      </c>
    </row>
    <row r="269" spans="1:6" ht="46.8" x14ac:dyDescent="0.3">
      <c r="A269" s="13" t="s">
        <v>119</v>
      </c>
      <c r="B269" s="12" t="s">
        <v>341</v>
      </c>
      <c r="C269" s="14">
        <v>8341137</v>
      </c>
      <c r="D269" s="14">
        <v>5043017</v>
      </c>
      <c r="E269" s="19">
        <f t="shared" si="8"/>
        <v>60.459587224139824</v>
      </c>
      <c r="F269" s="20">
        <f t="shared" si="9"/>
        <v>3298120</v>
      </c>
    </row>
    <row r="270" spans="1:6" x14ac:dyDescent="0.3">
      <c r="A270" s="13" t="s">
        <v>200</v>
      </c>
      <c r="B270" s="12" t="s">
        <v>342</v>
      </c>
      <c r="C270" s="14">
        <v>8341137</v>
      </c>
      <c r="D270" s="14">
        <v>5043017</v>
      </c>
      <c r="E270" s="19">
        <f t="shared" si="8"/>
        <v>60.459587224139824</v>
      </c>
      <c r="F270" s="20">
        <f t="shared" si="9"/>
        <v>3298120</v>
      </c>
    </row>
    <row r="271" spans="1:6" ht="78" x14ac:dyDescent="0.3">
      <c r="A271" s="13" t="s">
        <v>286</v>
      </c>
      <c r="B271" s="12" t="s">
        <v>343</v>
      </c>
      <c r="C271" s="14">
        <v>8341137</v>
      </c>
      <c r="D271" s="14">
        <v>5043017</v>
      </c>
      <c r="E271" s="19">
        <f t="shared" si="8"/>
        <v>60.459587224139824</v>
      </c>
      <c r="F271" s="20">
        <f t="shared" si="9"/>
        <v>3298120</v>
      </c>
    </row>
    <row r="272" spans="1:6" x14ac:dyDescent="0.3">
      <c r="A272" s="13" t="s">
        <v>46</v>
      </c>
      <c r="B272" s="12" t="s">
        <v>344</v>
      </c>
      <c r="C272" s="14">
        <v>344000</v>
      </c>
      <c r="D272" s="14">
        <v>117142</v>
      </c>
      <c r="E272" s="19">
        <f t="shared" si="8"/>
        <v>34.052906976744183</v>
      </c>
      <c r="F272" s="20">
        <f t="shared" si="9"/>
        <v>226858</v>
      </c>
    </row>
    <row r="273" spans="1:6" x14ac:dyDescent="0.3">
      <c r="A273" s="13" t="s">
        <v>48</v>
      </c>
      <c r="B273" s="12" t="s">
        <v>345</v>
      </c>
      <c r="C273" s="14">
        <v>344000</v>
      </c>
      <c r="D273" s="14">
        <v>117142</v>
      </c>
      <c r="E273" s="19">
        <f t="shared" si="8"/>
        <v>34.052906976744183</v>
      </c>
      <c r="F273" s="20">
        <f t="shared" si="9"/>
        <v>226858</v>
      </c>
    </row>
    <row r="274" spans="1:6" ht="31.2" x14ac:dyDescent="0.3">
      <c r="A274" s="13" t="s">
        <v>69</v>
      </c>
      <c r="B274" s="12" t="s">
        <v>346</v>
      </c>
      <c r="C274" s="14">
        <v>332000</v>
      </c>
      <c r="D274" s="14">
        <v>109702</v>
      </c>
      <c r="E274" s="19">
        <f t="shared" si="8"/>
        <v>33.042771084337346</v>
      </c>
      <c r="F274" s="20">
        <f t="shared" si="9"/>
        <v>222298</v>
      </c>
    </row>
    <row r="275" spans="1:6" x14ac:dyDescent="0.3">
      <c r="A275" s="13" t="s">
        <v>71</v>
      </c>
      <c r="B275" s="12" t="s">
        <v>347</v>
      </c>
      <c r="C275" s="14">
        <v>12000</v>
      </c>
      <c r="D275" s="14">
        <v>7440</v>
      </c>
      <c r="E275" s="19">
        <f t="shared" si="8"/>
        <v>62</v>
      </c>
      <c r="F275" s="20">
        <f t="shared" si="9"/>
        <v>4560</v>
      </c>
    </row>
    <row r="276" spans="1:6" s="18" customFormat="1" x14ac:dyDescent="0.3">
      <c r="A276" s="23" t="s">
        <v>348</v>
      </c>
      <c r="B276" s="24" t="s">
        <v>349</v>
      </c>
      <c r="C276" s="25">
        <v>246584492.74000001</v>
      </c>
      <c r="D276" s="25">
        <v>158443794.18000001</v>
      </c>
      <c r="E276" s="21">
        <f t="shared" si="8"/>
        <v>64.255376491604437</v>
      </c>
      <c r="F276" s="22">
        <f t="shared" si="9"/>
        <v>88140698.560000002</v>
      </c>
    </row>
    <row r="277" spans="1:6" x14ac:dyDescent="0.3">
      <c r="A277" s="13" t="s">
        <v>350</v>
      </c>
      <c r="B277" s="12" t="s">
        <v>351</v>
      </c>
      <c r="C277" s="14">
        <v>165568923.02000001</v>
      </c>
      <c r="D277" s="14">
        <v>114016408.67</v>
      </c>
      <c r="E277" s="19">
        <f t="shared" si="8"/>
        <v>68.86341143635228</v>
      </c>
      <c r="F277" s="20">
        <f t="shared" si="9"/>
        <v>51552514.350000009</v>
      </c>
    </row>
    <row r="278" spans="1:6" ht="46.8" x14ac:dyDescent="0.3">
      <c r="A278" s="13" t="s">
        <v>119</v>
      </c>
      <c r="B278" s="12" t="s">
        <v>352</v>
      </c>
      <c r="C278" s="14">
        <v>165568923.02000001</v>
      </c>
      <c r="D278" s="14">
        <v>114016408.67</v>
      </c>
      <c r="E278" s="19">
        <f t="shared" si="8"/>
        <v>68.86341143635228</v>
      </c>
      <c r="F278" s="20">
        <f t="shared" si="9"/>
        <v>51552514.350000009</v>
      </c>
    </row>
    <row r="279" spans="1:6" x14ac:dyDescent="0.3">
      <c r="A279" s="13" t="s">
        <v>200</v>
      </c>
      <c r="B279" s="12" t="s">
        <v>353</v>
      </c>
      <c r="C279" s="14">
        <v>122326273.02</v>
      </c>
      <c r="D279" s="14">
        <v>86166518.859999999</v>
      </c>
      <c r="E279" s="19">
        <f t="shared" si="8"/>
        <v>70.439911829825817</v>
      </c>
      <c r="F279" s="20">
        <f t="shared" si="9"/>
        <v>36159754.159999996</v>
      </c>
    </row>
    <row r="280" spans="1:6" ht="78" x14ac:dyDescent="0.3">
      <c r="A280" s="13" t="s">
        <v>286</v>
      </c>
      <c r="B280" s="12" t="s">
        <v>354</v>
      </c>
      <c r="C280" s="14">
        <v>106969331.58</v>
      </c>
      <c r="D280" s="14">
        <v>76988582.640000001</v>
      </c>
      <c r="E280" s="19">
        <f t="shared" si="8"/>
        <v>71.972575225845873</v>
      </c>
      <c r="F280" s="20">
        <f t="shared" si="9"/>
        <v>29980748.939999998</v>
      </c>
    </row>
    <row r="281" spans="1:6" ht="31.2" x14ac:dyDescent="0.3">
      <c r="A281" s="13" t="s">
        <v>202</v>
      </c>
      <c r="B281" s="12" t="s">
        <v>355</v>
      </c>
      <c r="C281" s="14">
        <v>15356941.439999999</v>
      </c>
      <c r="D281" s="14">
        <v>9177936.2200000007</v>
      </c>
      <c r="E281" s="19">
        <f t="shared" si="8"/>
        <v>59.764089456604722</v>
      </c>
      <c r="F281" s="20">
        <f t="shared" si="9"/>
        <v>6179005.2199999988</v>
      </c>
    </row>
    <row r="282" spans="1:6" x14ac:dyDescent="0.3">
      <c r="A282" s="13" t="s">
        <v>295</v>
      </c>
      <c r="B282" s="12" t="s">
        <v>356</v>
      </c>
      <c r="C282" s="14">
        <v>43242650</v>
      </c>
      <c r="D282" s="14">
        <v>27849889.809999999</v>
      </c>
      <c r="E282" s="19">
        <f t="shared" si="8"/>
        <v>64.40375372462141</v>
      </c>
      <c r="F282" s="20">
        <f t="shared" si="9"/>
        <v>15392760.190000001</v>
      </c>
    </row>
    <row r="283" spans="1:6" ht="78" x14ac:dyDescent="0.3">
      <c r="A283" s="13" t="s">
        <v>297</v>
      </c>
      <c r="B283" s="12" t="s">
        <v>357</v>
      </c>
      <c r="C283" s="14">
        <v>38658080</v>
      </c>
      <c r="D283" s="14">
        <v>27289456.57</v>
      </c>
      <c r="E283" s="19">
        <f t="shared" si="8"/>
        <v>70.591857045150718</v>
      </c>
      <c r="F283" s="20">
        <f t="shared" si="9"/>
        <v>11368623.43</v>
      </c>
    </row>
    <row r="284" spans="1:6" ht="31.2" x14ac:dyDescent="0.3">
      <c r="A284" s="13" t="s">
        <v>299</v>
      </c>
      <c r="B284" s="12" t="s">
        <v>358</v>
      </c>
      <c r="C284" s="14">
        <v>4584570</v>
      </c>
      <c r="D284" s="14">
        <v>560433.24</v>
      </c>
      <c r="E284" s="19">
        <f t="shared" si="8"/>
        <v>12.224335979164893</v>
      </c>
      <c r="F284" s="20">
        <f t="shared" si="9"/>
        <v>4024136.76</v>
      </c>
    </row>
    <row r="285" spans="1:6" ht="31.2" x14ac:dyDescent="0.3">
      <c r="A285" s="13" t="s">
        <v>359</v>
      </c>
      <c r="B285" s="12" t="s">
        <v>360</v>
      </c>
      <c r="C285" s="14">
        <v>81015569.719999999</v>
      </c>
      <c r="D285" s="14">
        <v>44427385.509999998</v>
      </c>
      <c r="E285" s="19">
        <f t="shared" si="8"/>
        <v>54.83808317777266</v>
      </c>
      <c r="F285" s="20">
        <f t="shared" si="9"/>
        <v>36588184.210000001</v>
      </c>
    </row>
    <row r="286" spans="1:6" ht="78" x14ac:dyDescent="0.3">
      <c r="A286" s="13" t="s">
        <v>11</v>
      </c>
      <c r="B286" s="12" t="s">
        <v>361</v>
      </c>
      <c r="C286" s="14">
        <v>23120393.190000001</v>
      </c>
      <c r="D286" s="14">
        <v>10865334.49</v>
      </c>
      <c r="E286" s="19">
        <f t="shared" si="8"/>
        <v>46.994592179770791</v>
      </c>
      <c r="F286" s="20">
        <f t="shared" si="9"/>
        <v>12255058.700000001</v>
      </c>
    </row>
    <row r="287" spans="1:6" ht="31.2" x14ac:dyDescent="0.3">
      <c r="A287" s="13" t="s">
        <v>13</v>
      </c>
      <c r="B287" s="12" t="s">
        <v>362</v>
      </c>
      <c r="C287" s="14">
        <v>23120393.190000001</v>
      </c>
      <c r="D287" s="14">
        <v>10865334.49</v>
      </c>
      <c r="E287" s="19">
        <f t="shared" si="8"/>
        <v>46.994592179770791</v>
      </c>
      <c r="F287" s="20">
        <f t="shared" si="9"/>
        <v>12255058.700000001</v>
      </c>
    </row>
    <row r="288" spans="1:6" ht="31.2" x14ac:dyDescent="0.3">
      <c r="A288" s="13" t="s">
        <v>15</v>
      </c>
      <c r="B288" s="12" t="s">
        <v>363</v>
      </c>
      <c r="C288" s="14">
        <v>16135135</v>
      </c>
      <c r="D288" s="14">
        <v>8360366.1500000004</v>
      </c>
      <c r="E288" s="19">
        <f t="shared" si="8"/>
        <v>51.814665015198202</v>
      </c>
      <c r="F288" s="20">
        <f t="shared" si="9"/>
        <v>7774768.8499999996</v>
      </c>
    </row>
    <row r="289" spans="1:6" ht="46.8" x14ac:dyDescent="0.3">
      <c r="A289" s="13" t="s">
        <v>17</v>
      </c>
      <c r="B289" s="12" t="s">
        <v>364</v>
      </c>
      <c r="C289" s="14">
        <v>2100536.13</v>
      </c>
      <c r="D289" s="14">
        <v>298609.46999999997</v>
      </c>
      <c r="E289" s="19">
        <f t="shared" si="8"/>
        <v>14.215869260006492</v>
      </c>
      <c r="F289" s="20">
        <f t="shared" si="9"/>
        <v>1801926.66</v>
      </c>
    </row>
    <row r="290" spans="1:6" ht="62.4" x14ac:dyDescent="0.3">
      <c r="A290" s="13" t="s">
        <v>19</v>
      </c>
      <c r="B290" s="12" t="s">
        <v>365</v>
      </c>
      <c r="C290" s="14">
        <v>4884722.0599999996</v>
      </c>
      <c r="D290" s="14">
        <v>2206358.87</v>
      </c>
      <c r="E290" s="19">
        <f t="shared" si="8"/>
        <v>45.168565230505671</v>
      </c>
      <c r="F290" s="20">
        <f t="shared" si="9"/>
        <v>2678363.1899999995</v>
      </c>
    </row>
    <row r="291" spans="1:6" ht="31.2" x14ac:dyDescent="0.3">
      <c r="A291" s="13" t="s">
        <v>30</v>
      </c>
      <c r="B291" s="12" t="s">
        <v>366</v>
      </c>
      <c r="C291" s="14">
        <v>4862727.87</v>
      </c>
      <c r="D291" s="14">
        <v>2576396.7999999998</v>
      </c>
      <c r="E291" s="19">
        <f t="shared" si="8"/>
        <v>52.982541258267034</v>
      </c>
      <c r="F291" s="20">
        <f t="shared" si="9"/>
        <v>2286331.0700000003</v>
      </c>
    </row>
    <row r="292" spans="1:6" ht="46.8" x14ac:dyDescent="0.3">
      <c r="A292" s="13" t="s">
        <v>32</v>
      </c>
      <c r="B292" s="12" t="s">
        <v>367</v>
      </c>
      <c r="C292" s="14">
        <v>4862727.87</v>
      </c>
      <c r="D292" s="14">
        <v>2576396.7999999998</v>
      </c>
      <c r="E292" s="19">
        <f t="shared" si="8"/>
        <v>52.982541258267034</v>
      </c>
      <c r="F292" s="20">
        <f t="shared" si="9"/>
        <v>2286331.0700000003</v>
      </c>
    </row>
    <row r="293" spans="1:6" ht="31.2" x14ac:dyDescent="0.3">
      <c r="A293" s="13" t="s">
        <v>34</v>
      </c>
      <c r="B293" s="12" t="s">
        <v>368</v>
      </c>
      <c r="C293" s="14">
        <v>1652450</v>
      </c>
      <c r="D293" s="14">
        <v>677380</v>
      </c>
      <c r="E293" s="19">
        <f t="shared" si="8"/>
        <v>40.992465732699927</v>
      </c>
      <c r="F293" s="20">
        <f t="shared" si="9"/>
        <v>975070</v>
      </c>
    </row>
    <row r="294" spans="1:6" x14ac:dyDescent="0.3">
      <c r="A294" s="13" t="s">
        <v>36</v>
      </c>
      <c r="B294" s="12" t="s">
        <v>369</v>
      </c>
      <c r="C294" s="14">
        <v>3210277.87</v>
      </c>
      <c r="D294" s="14">
        <v>1899016.8</v>
      </c>
      <c r="E294" s="19">
        <f t="shared" si="8"/>
        <v>59.154281246065466</v>
      </c>
      <c r="F294" s="20">
        <f t="shared" si="9"/>
        <v>1311261.07</v>
      </c>
    </row>
    <row r="295" spans="1:6" ht="31.2" x14ac:dyDescent="0.3">
      <c r="A295" s="13" t="s">
        <v>38</v>
      </c>
      <c r="B295" s="12" t="s">
        <v>370</v>
      </c>
      <c r="C295" s="14">
        <v>1404.66</v>
      </c>
      <c r="D295" s="14">
        <v>1404.66</v>
      </c>
      <c r="E295" s="19">
        <f t="shared" si="8"/>
        <v>100</v>
      </c>
      <c r="F295" s="20">
        <f t="shared" si="9"/>
        <v>0</v>
      </c>
    </row>
    <row r="296" spans="1:6" ht="31.2" x14ac:dyDescent="0.3">
      <c r="A296" s="13" t="s">
        <v>40</v>
      </c>
      <c r="B296" s="12" t="s">
        <v>371</v>
      </c>
      <c r="C296" s="14">
        <v>1404.66</v>
      </c>
      <c r="D296" s="14">
        <v>1404.66</v>
      </c>
      <c r="E296" s="19">
        <f t="shared" si="8"/>
        <v>100</v>
      </c>
      <c r="F296" s="20">
        <f t="shared" si="9"/>
        <v>0</v>
      </c>
    </row>
    <row r="297" spans="1:6" ht="46.8" x14ac:dyDescent="0.3">
      <c r="A297" s="13" t="s">
        <v>42</v>
      </c>
      <c r="B297" s="12" t="s">
        <v>372</v>
      </c>
      <c r="C297" s="14">
        <v>1404.66</v>
      </c>
      <c r="D297" s="14">
        <v>1404.66</v>
      </c>
      <c r="E297" s="19">
        <f t="shared" si="8"/>
        <v>100</v>
      </c>
      <c r="F297" s="20">
        <f t="shared" si="9"/>
        <v>0</v>
      </c>
    </row>
    <row r="298" spans="1:6" ht="46.8" x14ac:dyDescent="0.3">
      <c r="A298" s="13" t="s">
        <v>119</v>
      </c>
      <c r="B298" s="12" t="s">
        <v>373</v>
      </c>
      <c r="C298" s="14">
        <v>53029171.719999999</v>
      </c>
      <c r="D298" s="14">
        <v>30982677.280000001</v>
      </c>
      <c r="E298" s="19">
        <f t="shared" si="8"/>
        <v>58.425723568891527</v>
      </c>
      <c r="F298" s="20">
        <f t="shared" si="9"/>
        <v>22046494.439999998</v>
      </c>
    </row>
    <row r="299" spans="1:6" x14ac:dyDescent="0.3">
      <c r="A299" s="13" t="s">
        <v>200</v>
      </c>
      <c r="B299" s="12" t="s">
        <v>374</v>
      </c>
      <c r="C299" s="14">
        <v>53029171.719999999</v>
      </c>
      <c r="D299" s="14">
        <v>30982677.280000001</v>
      </c>
      <c r="E299" s="19">
        <f t="shared" si="8"/>
        <v>58.425723568891527</v>
      </c>
      <c r="F299" s="20">
        <f t="shared" si="9"/>
        <v>22046494.439999998</v>
      </c>
    </row>
    <row r="300" spans="1:6" ht="78" x14ac:dyDescent="0.3">
      <c r="A300" s="13" t="s">
        <v>286</v>
      </c>
      <c r="B300" s="12" t="s">
        <v>375</v>
      </c>
      <c r="C300" s="14">
        <v>51401347</v>
      </c>
      <c r="D300" s="14">
        <v>29950000</v>
      </c>
      <c r="E300" s="19">
        <f t="shared" si="8"/>
        <v>58.266955533285923</v>
      </c>
      <c r="F300" s="20">
        <f t="shared" si="9"/>
        <v>21451347</v>
      </c>
    </row>
    <row r="301" spans="1:6" ht="31.2" x14ac:dyDescent="0.3">
      <c r="A301" s="13" t="s">
        <v>202</v>
      </c>
      <c r="B301" s="12" t="s">
        <v>376</v>
      </c>
      <c r="C301" s="14">
        <v>1627824.72</v>
      </c>
      <c r="D301" s="14">
        <v>1032677.28</v>
      </c>
      <c r="E301" s="19">
        <f t="shared" si="8"/>
        <v>63.439095580266155</v>
      </c>
      <c r="F301" s="20">
        <f t="shared" si="9"/>
        <v>595147.43999999994</v>
      </c>
    </row>
    <row r="302" spans="1:6" x14ac:dyDescent="0.3">
      <c r="A302" s="13" t="s">
        <v>46</v>
      </c>
      <c r="B302" s="12" t="s">
        <v>377</v>
      </c>
      <c r="C302" s="14">
        <v>1872.28</v>
      </c>
      <c r="D302" s="14">
        <v>1572.28</v>
      </c>
      <c r="E302" s="19">
        <f t="shared" si="8"/>
        <v>83.976755613476612</v>
      </c>
      <c r="F302" s="20">
        <f t="shared" si="9"/>
        <v>300</v>
      </c>
    </row>
    <row r="303" spans="1:6" x14ac:dyDescent="0.3">
      <c r="A303" s="13" t="s">
        <v>48</v>
      </c>
      <c r="B303" s="12" t="s">
        <v>378</v>
      </c>
      <c r="C303" s="14">
        <v>1872.28</v>
      </c>
      <c r="D303" s="14">
        <v>1572.28</v>
      </c>
      <c r="E303" s="19">
        <f t="shared" si="8"/>
        <v>83.976755613476612</v>
      </c>
      <c r="F303" s="20">
        <f t="shared" si="9"/>
        <v>300</v>
      </c>
    </row>
    <row r="304" spans="1:6" x14ac:dyDescent="0.3">
      <c r="A304" s="13" t="s">
        <v>71</v>
      </c>
      <c r="B304" s="12" t="s">
        <v>379</v>
      </c>
      <c r="C304" s="14">
        <v>1600</v>
      </c>
      <c r="D304" s="14">
        <v>1300</v>
      </c>
      <c r="E304" s="19">
        <f t="shared" si="8"/>
        <v>81.25</v>
      </c>
      <c r="F304" s="20">
        <f t="shared" si="9"/>
        <v>300</v>
      </c>
    </row>
    <row r="305" spans="1:6" x14ac:dyDescent="0.3">
      <c r="A305" s="13" t="s">
        <v>50</v>
      </c>
      <c r="B305" s="12" t="s">
        <v>380</v>
      </c>
      <c r="C305" s="14">
        <v>272.27999999999997</v>
      </c>
      <c r="D305" s="14">
        <v>272.27999999999997</v>
      </c>
      <c r="E305" s="19">
        <f t="shared" si="8"/>
        <v>100</v>
      </c>
      <c r="F305" s="20">
        <f t="shared" si="9"/>
        <v>0</v>
      </c>
    </row>
    <row r="306" spans="1:6" s="18" customFormat="1" x14ac:dyDescent="0.3">
      <c r="A306" s="23" t="s">
        <v>381</v>
      </c>
      <c r="B306" s="24" t="s">
        <v>382</v>
      </c>
      <c r="C306" s="25">
        <v>5000000</v>
      </c>
      <c r="D306" s="25">
        <v>0</v>
      </c>
      <c r="E306" s="21">
        <f t="shared" si="8"/>
        <v>0</v>
      </c>
      <c r="F306" s="22">
        <f t="shared" si="9"/>
        <v>5000000</v>
      </c>
    </row>
    <row r="307" spans="1:6" x14ac:dyDescent="0.3">
      <c r="A307" s="13" t="s">
        <v>383</v>
      </c>
      <c r="B307" s="12" t="s">
        <v>384</v>
      </c>
      <c r="C307" s="14">
        <v>5000000</v>
      </c>
      <c r="D307" s="14">
        <v>0</v>
      </c>
      <c r="E307" s="19">
        <f t="shared" si="8"/>
        <v>0</v>
      </c>
      <c r="F307" s="20">
        <f t="shared" si="9"/>
        <v>5000000</v>
      </c>
    </row>
    <row r="308" spans="1:6" ht="46.8" x14ac:dyDescent="0.3">
      <c r="A308" s="13" t="s">
        <v>119</v>
      </c>
      <c r="B308" s="12" t="s">
        <v>385</v>
      </c>
      <c r="C308" s="14">
        <v>5000000</v>
      </c>
      <c r="D308" s="14">
        <v>0</v>
      </c>
      <c r="E308" s="19">
        <f t="shared" si="8"/>
        <v>0</v>
      </c>
      <c r="F308" s="20">
        <f t="shared" si="9"/>
        <v>5000000</v>
      </c>
    </row>
    <row r="309" spans="1:6" x14ac:dyDescent="0.3">
      <c r="A309" s="13" t="s">
        <v>200</v>
      </c>
      <c r="B309" s="12" t="s">
        <v>386</v>
      </c>
      <c r="C309" s="14">
        <v>5000000</v>
      </c>
      <c r="D309" s="14">
        <v>0</v>
      </c>
      <c r="E309" s="19">
        <f t="shared" si="8"/>
        <v>0</v>
      </c>
      <c r="F309" s="20">
        <f t="shared" si="9"/>
        <v>5000000</v>
      </c>
    </row>
    <row r="310" spans="1:6" ht="31.2" x14ac:dyDescent="0.3">
      <c r="A310" s="13" t="s">
        <v>387</v>
      </c>
      <c r="B310" s="12" t="s">
        <v>388</v>
      </c>
      <c r="C310" s="14">
        <v>5000000</v>
      </c>
      <c r="D310" s="14">
        <v>0</v>
      </c>
      <c r="E310" s="19">
        <f t="shared" si="8"/>
        <v>0</v>
      </c>
      <c r="F310" s="20">
        <f t="shared" si="9"/>
        <v>5000000</v>
      </c>
    </row>
    <row r="311" spans="1:6" s="18" customFormat="1" x14ac:dyDescent="0.3">
      <c r="A311" s="23" t="s">
        <v>389</v>
      </c>
      <c r="B311" s="24" t="s">
        <v>390</v>
      </c>
      <c r="C311" s="25">
        <v>169652957.38999999</v>
      </c>
      <c r="D311" s="25">
        <v>96184987.329999998</v>
      </c>
      <c r="E311" s="21">
        <f t="shared" si="8"/>
        <v>56.695143314766362</v>
      </c>
      <c r="F311" s="22">
        <f t="shared" si="9"/>
        <v>73467970.059999987</v>
      </c>
    </row>
    <row r="312" spans="1:6" x14ac:dyDescent="0.3">
      <c r="A312" s="13" t="s">
        <v>391</v>
      </c>
      <c r="B312" s="12" t="s">
        <v>392</v>
      </c>
      <c r="C312" s="14">
        <v>20350000</v>
      </c>
      <c r="D312" s="14">
        <v>11745200.390000001</v>
      </c>
      <c r="E312" s="19">
        <f t="shared" si="8"/>
        <v>57.715972432432437</v>
      </c>
      <c r="F312" s="20">
        <f t="shared" si="9"/>
        <v>8604799.6099999994</v>
      </c>
    </row>
    <row r="313" spans="1:6" ht="31.2" x14ac:dyDescent="0.3">
      <c r="A313" s="13" t="s">
        <v>38</v>
      </c>
      <c r="B313" s="12" t="s">
        <v>393</v>
      </c>
      <c r="C313" s="14">
        <v>20350000</v>
      </c>
      <c r="D313" s="14">
        <v>11745200.390000001</v>
      </c>
      <c r="E313" s="19">
        <f t="shared" si="8"/>
        <v>57.715972432432437</v>
      </c>
      <c r="F313" s="20">
        <f t="shared" si="9"/>
        <v>8604799.6099999994</v>
      </c>
    </row>
    <row r="314" spans="1:6" ht="31.2" x14ac:dyDescent="0.3">
      <c r="A314" s="13" t="s">
        <v>394</v>
      </c>
      <c r="B314" s="12" t="s">
        <v>395</v>
      </c>
      <c r="C314" s="14">
        <v>20350000</v>
      </c>
      <c r="D314" s="14">
        <v>11745200.390000001</v>
      </c>
      <c r="E314" s="19">
        <f t="shared" si="8"/>
        <v>57.715972432432437</v>
      </c>
      <c r="F314" s="20">
        <f t="shared" si="9"/>
        <v>8604799.6099999994</v>
      </c>
    </row>
    <row r="315" spans="1:6" x14ac:dyDescent="0.3">
      <c r="A315" s="13" t="s">
        <v>396</v>
      </c>
      <c r="B315" s="12" t="s">
        <v>397</v>
      </c>
      <c r="C315" s="14">
        <v>20350000</v>
      </c>
      <c r="D315" s="14">
        <v>11745200.390000001</v>
      </c>
      <c r="E315" s="19">
        <f t="shared" si="8"/>
        <v>57.715972432432437</v>
      </c>
      <c r="F315" s="20">
        <f t="shared" si="9"/>
        <v>8604799.6099999994</v>
      </c>
    </row>
    <row r="316" spans="1:6" x14ac:dyDescent="0.3">
      <c r="A316" s="13" t="s">
        <v>398</v>
      </c>
      <c r="B316" s="12" t="s">
        <v>399</v>
      </c>
      <c r="C316" s="14">
        <v>11684748</v>
      </c>
      <c r="D316" s="14">
        <v>5522273.5199999996</v>
      </c>
      <c r="E316" s="19">
        <f t="shared" si="8"/>
        <v>47.260527313040896</v>
      </c>
      <c r="F316" s="20">
        <f t="shared" si="9"/>
        <v>6162474.4800000004</v>
      </c>
    </row>
    <row r="317" spans="1:6" ht="78" x14ac:dyDescent="0.3">
      <c r="A317" s="13" t="s">
        <v>11</v>
      </c>
      <c r="B317" s="12" t="s">
        <v>400</v>
      </c>
      <c r="C317" s="14">
        <v>8346756</v>
      </c>
      <c r="D317" s="14">
        <v>3853277.52</v>
      </c>
      <c r="E317" s="19">
        <f t="shared" si="8"/>
        <v>46.164971397270989</v>
      </c>
      <c r="F317" s="20">
        <f t="shared" si="9"/>
        <v>4493478.4800000004</v>
      </c>
    </row>
    <row r="318" spans="1:6" ht="31.2" x14ac:dyDescent="0.3">
      <c r="A318" s="13" t="s">
        <v>137</v>
      </c>
      <c r="B318" s="12" t="s">
        <v>401</v>
      </c>
      <c r="C318" s="14">
        <v>8346756</v>
      </c>
      <c r="D318" s="14">
        <v>3853277.52</v>
      </c>
      <c r="E318" s="19">
        <f t="shared" si="8"/>
        <v>46.164971397270989</v>
      </c>
      <c r="F318" s="20">
        <f t="shared" si="9"/>
        <v>4493478.4800000004</v>
      </c>
    </row>
    <row r="319" spans="1:6" ht="31.2" x14ac:dyDescent="0.3">
      <c r="A319" s="13" t="s">
        <v>141</v>
      </c>
      <c r="B319" s="12" t="s">
        <v>402</v>
      </c>
      <c r="C319" s="14">
        <v>8346756</v>
      </c>
      <c r="D319" s="14">
        <v>3853277.52</v>
      </c>
      <c r="E319" s="19">
        <f t="shared" si="8"/>
        <v>46.164971397270989</v>
      </c>
      <c r="F319" s="20">
        <f t="shared" si="9"/>
        <v>4493478.4800000004</v>
      </c>
    </row>
    <row r="320" spans="1:6" ht="31.2" x14ac:dyDescent="0.3">
      <c r="A320" s="13" t="s">
        <v>38</v>
      </c>
      <c r="B320" s="12" t="s">
        <v>403</v>
      </c>
      <c r="C320" s="14">
        <v>3337992</v>
      </c>
      <c r="D320" s="14">
        <v>1668996</v>
      </c>
      <c r="E320" s="19">
        <f t="shared" si="8"/>
        <v>50</v>
      </c>
      <c r="F320" s="20">
        <f t="shared" si="9"/>
        <v>1668996</v>
      </c>
    </row>
    <row r="321" spans="1:6" ht="31.2" x14ac:dyDescent="0.3">
      <c r="A321" s="13" t="s">
        <v>40</v>
      </c>
      <c r="B321" s="12" t="s">
        <v>404</v>
      </c>
      <c r="C321" s="14">
        <v>3337992</v>
      </c>
      <c r="D321" s="14">
        <v>1668996</v>
      </c>
      <c r="E321" s="19">
        <f t="shared" si="8"/>
        <v>50</v>
      </c>
      <c r="F321" s="20">
        <f t="shared" si="9"/>
        <v>1668996</v>
      </c>
    </row>
    <row r="322" spans="1:6" ht="46.8" x14ac:dyDescent="0.3">
      <c r="A322" s="13" t="s">
        <v>42</v>
      </c>
      <c r="B322" s="12" t="s">
        <v>405</v>
      </c>
      <c r="C322" s="14">
        <v>3337992</v>
      </c>
      <c r="D322" s="14">
        <v>1668996</v>
      </c>
      <c r="E322" s="19">
        <f t="shared" si="8"/>
        <v>50</v>
      </c>
      <c r="F322" s="20">
        <f t="shared" si="9"/>
        <v>1668996</v>
      </c>
    </row>
    <row r="323" spans="1:6" x14ac:dyDescent="0.3">
      <c r="A323" s="13" t="s">
        <v>406</v>
      </c>
      <c r="B323" s="12" t="s">
        <v>407</v>
      </c>
      <c r="C323" s="14">
        <v>137618209.38999999</v>
      </c>
      <c r="D323" s="14">
        <v>78917513.420000002</v>
      </c>
      <c r="E323" s="19">
        <f t="shared" si="8"/>
        <v>57.345255231706673</v>
      </c>
      <c r="F323" s="20">
        <f t="shared" si="9"/>
        <v>58700695.969999984</v>
      </c>
    </row>
    <row r="324" spans="1:6" ht="31.2" x14ac:dyDescent="0.3">
      <c r="A324" s="13" t="s">
        <v>38</v>
      </c>
      <c r="B324" s="12" t="s">
        <v>408</v>
      </c>
      <c r="C324" s="14">
        <v>50495509.390000001</v>
      </c>
      <c r="D324" s="14">
        <v>47661813.420000002</v>
      </c>
      <c r="E324" s="19">
        <f t="shared" si="8"/>
        <v>94.388221835502122</v>
      </c>
      <c r="F324" s="20">
        <f t="shared" si="9"/>
        <v>2833695.9699999988</v>
      </c>
    </row>
    <row r="325" spans="1:6" ht="31.2" x14ac:dyDescent="0.3">
      <c r="A325" s="13" t="s">
        <v>40</v>
      </c>
      <c r="B325" s="12" t="s">
        <v>409</v>
      </c>
      <c r="C325" s="14">
        <v>50495509.390000001</v>
      </c>
      <c r="D325" s="14">
        <v>47661813.420000002</v>
      </c>
      <c r="E325" s="19">
        <f t="shared" si="8"/>
        <v>94.388221835502122</v>
      </c>
      <c r="F325" s="20">
        <f t="shared" si="9"/>
        <v>2833695.9699999988</v>
      </c>
    </row>
    <row r="326" spans="1:6" x14ac:dyDescent="0.3">
      <c r="A326" s="13" t="s">
        <v>410</v>
      </c>
      <c r="B326" s="12" t="s">
        <v>411</v>
      </c>
      <c r="C326" s="14">
        <v>50495509.390000001</v>
      </c>
      <c r="D326" s="14">
        <v>47661813.420000002</v>
      </c>
      <c r="E326" s="19">
        <f t="shared" ref="E326:E367" si="10">D326/C326*100</f>
        <v>94.388221835502122</v>
      </c>
      <c r="F326" s="20">
        <f t="shared" ref="F326:F367" si="11">C326-D326</f>
        <v>2833695.9699999988</v>
      </c>
    </row>
    <row r="327" spans="1:6" ht="31.2" x14ac:dyDescent="0.3">
      <c r="A327" s="13" t="s">
        <v>188</v>
      </c>
      <c r="B327" s="12" t="s">
        <v>412</v>
      </c>
      <c r="C327" s="14">
        <v>48957200</v>
      </c>
      <c r="D327" s="14">
        <v>28920000</v>
      </c>
      <c r="E327" s="19">
        <f t="shared" si="10"/>
        <v>59.072005751962941</v>
      </c>
      <c r="F327" s="20">
        <f t="shared" si="11"/>
        <v>20037200</v>
      </c>
    </row>
    <row r="328" spans="1:6" x14ac:dyDescent="0.3">
      <c r="A328" s="13" t="s">
        <v>190</v>
      </c>
      <c r="B328" s="12" t="s">
        <v>413</v>
      </c>
      <c r="C328" s="14">
        <v>48957200</v>
      </c>
      <c r="D328" s="14">
        <v>28920000</v>
      </c>
      <c r="E328" s="19">
        <f t="shared" si="10"/>
        <v>59.072005751962941</v>
      </c>
      <c r="F328" s="20">
        <f t="shared" si="11"/>
        <v>20037200</v>
      </c>
    </row>
    <row r="329" spans="1:6" ht="46.8" x14ac:dyDescent="0.3">
      <c r="A329" s="13" t="s">
        <v>234</v>
      </c>
      <c r="B329" s="12" t="s">
        <v>414</v>
      </c>
      <c r="C329" s="14">
        <v>48957200</v>
      </c>
      <c r="D329" s="14">
        <v>28920000</v>
      </c>
      <c r="E329" s="19">
        <f t="shared" si="10"/>
        <v>59.072005751962941</v>
      </c>
      <c r="F329" s="20">
        <f t="shared" si="11"/>
        <v>20037200</v>
      </c>
    </row>
    <row r="330" spans="1:6" ht="46.8" x14ac:dyDescent="0.3">
      <c r="A330" s="13" t="s">
        <v>119</v>
      </c>
      <c r="B330" s="12" t="s">
        <v>415</v>
      </c>
      <c r="C330" s="14">
        <v>38165500</v>
      </c>
      <c r="D330" s="14">
        <v>2335700</v>
      </c>
      <c r="E330" s="19">
        <f t="shared" si="10"/>
        <v>6.1199250632115394</v>
      </c>
      <c r="F330" s="20">
        <f t="shared" si="11"/>
        <v>35829800</v>
      </c>
    </row>
    <row r="331" spans="1:6" x14ac:dyDescent="0.3">
      <c r="A331" s="13" t="s">
        <v>200</v>
      </c>
      <c r="B331" s="12" t="s">
        <v>416</v>
      </c>
      <c r="C331" s="14">
        <v>38165500</v>
      </c>
      <c r="D331" s="14">
        <v>2335700</v>
      </c>
      <c r="E331" s="19">
        <f t="shared" si="10"/>
        <v>6.1199250632115394</v>
      </c>
      <c r="F331" s="20">
        <f t="shared" si="11"/>
        <v>35829800</v>
      </c>
    </row>
    <row r="332" spans="1:6" ht="31.2" x14ac:dyDescent="0.3">
      <c r="A332" s="13" t="s">
        <v>202</v>
      </c>
      <c r="B332" s="12" t="s">
        <v>417</v>
      </c>
      <c r="C332" s="14">
        <v>38165500</v>
      </c>
      <c r="D332" s="14">
        <v>2335700</v>
      </c>
      <c r="E332" s="19">
        <f t="shared" si="10"/>
        <v>6.1199250632115394</v>
      </c>
      <c r="F332" s="20">
        <f t="shared" si="11"/>
        <v>35829800</v>
      </c>
    </row>
    <row r="333" spans="1:6" s="18" customFormat="1" x14ac:dyDescent="0.3">
      <c r="A333" s="23" t="s">
        <v>418</v>
      </c>
      <c r="B333" s="24" t="s">
        <v>419</v>
      </c>
      <c r="C333" s="25">
        <v>185456100.40000001</v>
      </c>
      <c r="D333" s="25">
        <v>115679722.05</v>
      </c>
      <c r="E333" s="21">
        <f t="shared" si="10"/>
        <v>62.375797722747762</v>
      </c>
      <c r="F333" s="22">
        <f t="shared" si="11"/>
        <v>69776378.350000009</v>
      </c>
    </row>
    <row r="334" spans="1:6" x14ac:dyDescent="0.3">
      <c r="A334" s="13" t="s">
        <v>420</v>
      </c>
      <c r="B334" s="12" t="s">
        <v>421</v>
      </c>
      <c r="C334" s="14">
        <v>167511126.40000001</v>
      </c>
      <c r="D334" s="14">
        <v>106969391.04000001</v>
      </c>
      <c r="E334" s="19">
        <f t="shared" si="10"/>
        <v>63.858081154900525</v>
      </c>
      <c r="F334" s="20">
        <f t="shared" si="11"/>
        <v>60541735.359999999</v>
      </c>
    </row>
    <row r="335" spans="1:6" ht="31.2" x14ac:dyDescent="0.3">
      <c r="A335" s="13" t="s">
        <v>30</v>
      </c>
      <c r="B335" s="12" t="s">
        <v>422</v>
      </c>
      <c r="C335" s="14">
        <v>7593337.46</v>
      </c>
      <c r="D335" s="14">
        <v>7576775.21</v>
      </c>
      <c r="E335" s="19">
        <f t="shared" si="10"/>
        <v>99.781884446895106</v>
      </c>
      <c r="F335" s="20">
        <f t="shared" si="11"/>
        <v>16562.25</v>
      </c>
    </row>
    <row r="336" spans="1:6" ht="46.8" x14ac:dyDescent="0.3">
      <c r="A336" s="13" t="s">
        <v>32</v>
      </c>
      <c r="B336" s="12" t="s">
        <v>423</v>
      </c>
      <c r="C336" s="14">
        <v>7593337.46</v>
      </c>
      <c r="D336" s="14">
        <v>7576775.21</v>
      </c>
      <c r="E336" s="19">
        <f t="shared" si="10"/>
        <v>99.781884446895106</v>
      </c>
      <c r="F336" s="20">
        <f t="shared" si="11"/>
        <v>16562.25</v>
      </c>
    </row>
    <row r="337" spans="1:6" ht="46.8" x14ac:dyDescent="0.3">
      <c r="A337" s="13" t="s">
        <v>113</v>
      </c>
      <c r="B337" s="12" t="s">
        <v>424</v>
      </c>
      <c r="C337" s="14">
        <v>6489187.5999999996</v>
      </c>
      <c r="D337" s="14">
        <v>6489187.5999999996</v>
      </c>
      <c r="E337" s="19">
        <f t="shared" si="10"/>
        <v>100</v>
      </c>
      <c r="F337" s="20">
        <f t="shared" si="11"/>
        <v>0</v>
      </c>
    </row>
    <row r="338" spans="1:6" x14ac:dyDescent="0.3">
      <c r="A338" s="13" t="s">
        <v>36</v>
      </c>
      <c r="B338" s="12" t="s">
        <v>425</v>
      </c>
      <c r="C338" s="14">
        <v>1104149.8600000001</v>
      </c>
      <c r="D338" s="14">
        <v>1087587.6100000001</v>
      </c>
      <c r="E338" s="19">
        <f t="shared" si="10"/>
        <v>98.499999809808429</v>
      </c>
      <c r="F338" s="20">
        <f t="shared" si="11"/>
        <v>16562.25</v>
      </c>
    </row>
    <row r="339" spans="1:6" ht="46.8" x14ac:dyDescent="0.3">
      <c r="A339" s="13" t="s">
        <v>119</v>
      </c>
      <c r="B339" s="12" t="s">
        <v>426</v>
      </c>
      <c r="C339" s="14">
        <v>159917788.94</v>
      </c>
      <c r="D339" s="14">
        <v>99392615.829999998</v>
      </c>
      <c r="E339" s="19">
        <f t="shared" si="10"/>
        <v>62.152319944400546</v>
      </c>
      <c r="F339" s="20">
        <f t="shared" si="11"/>
        <v>60525173.109999999</v>
      </c>
    </row>
    <row r="340" spans="1:6" x14ac:dyDescent="0.3">
      <c r="A340" s="13" t="s">
        <v>200</v>
      </c>
      <c r="B340" s="12" t="s">
        <v>427</v>
      </c>
      <c r="C340" s="14">
        <v>125162298.03</v>
      </c>
      <c r="D340" s="14">
        <v>76728742.890000001</v>
      </c>
      <c r="E340" s="19">
        <f t="shared" si="10"/>
        <v>61.303398944951439</v>
      </c>
      <c r="F340" s="20">
        <f t="shared" si="11"/>
        <v>48433555.140000001</v>
      </c>
    </row>
    <row r="341" spans="1:6" ht="78" x14ac:dyDescent="0.3">
      <c r="A341" s="13" t="s">
        <v>286</v>
      </c>
      <c r="B341" s="12" t="s">
        <v>428</v>
      </c>
      <c r="C341" s="14">
        <v>117551205</v>
      </c>
      <c r="D341" s="14">
        <v>73292016.239999995</v>
      </c>
      <c r="E341" s="19">
        <f t="shared" si="10"/>
        <v>62.349013130065309</v>
      </c>
      <c r="F341" s="20">
        <f t="shared" si="11"/>
        <v>44259188.760000005</v>
      </c>
    </row>
    <row r="342" spans="1:6" ht="31.2" x14ac:dyDescent="0.3">
      <c r="A342" s="13" t="s">
        <v>202</v>
      </c>
      <c r="B342" s="12" t="s">
        <v>429</v>
      </c>
      <c r="C342" s="14">
        <v>7611093.0300000003</v>
      </c>
      <c r="D342" s="14">
        <v>3436726.65</v>
      </c>
      <c r="E342" s="19">
        <f t="shared" si="10"/>
        <v>45.154180042915591</v>
      </c>
      <c r="F342" s="20">
        <f t="shared" si="11"/>
        <v>4174366.3800000004</v>
      </c>
    </row>
    <row r="343" spans="1:6" x14ac:dyDescent="0.3">
      <c r="A343" s="13" t="s">
        <v>295</v>
      </c>
      <c r="B343" s="12" t="s">
        <v>430</v>
      </c>
      <c r="C343" s="14">
        <v>34755490.909999996</v>
      </c>
      <c r="D343" s="14">
        <v>22663872.940000001</v>
      </c>
      <c r="E343" s="19">
        <f t="shared" si="10"/>
        <v>65.209474378274592</v>
      </c>
      <c r="F343" s="20">
        <f t="shared" si="11"/>
        <v>12091617.969999995</v>
      </c>
    </row>
    <row r="344" spans="1:6" ht="78" x14ac:dyDescent="0.3">
      <c r="A344" s="13" t="s">
        <v>297</v>
      </c>
      <c r="B344" s="12" t="s">
        <v>431</v>
      </c>
      <c r="C344" s="14">
        <v>33448785</v>
      </c>
      <c r="D344" s="14">
        <v>21547871</v>
      </c>
      <c r="E344" s="19">
        <f t="shared" si="10"/>
        <v>64.420489413890522</v>
      </c>
      <c r="F344" s="20">
        <f t="shared" si="11"/>
        <v>11900914</v>
      </c>
    </row>
    <row r="345" spans="1:6" ht="31.2" x14ac:dyDescent="0.3">
      <c r="A345" s="13" t="s">
        <v>299</v>
      </c>
      <c r="B345" s="12" t="s">
        <v>432</v>
      </c>
      <c r="C345" s="14">
        <v>1306705.9099999999</v>
      </c>
      <c r="D345" s="14">
        <v>1116001.94</v>
      </c>
      <c r="E345" s="19">
        <f t="shared" si="10"/>
        <v>85.405746729958537</v>
      </c>
      <c r="F345" s="20">
        <f t="shared" si="11"/>
        <v>190703.96999999997</v>
      </c>
    </row>
    <row r="346" spans="1:6" ht="31.2" x14ac:dyDescent="0.3">
      <c r="A346" s="13" t="s">
        <v>433</v>
      </c>
      <c r="B346" s="12" t="s">
        <v>434</v>
      </c>
      <c r="C346" s="14">
        <v>17944974</v>
      </c>
      <c r="D346" s="14">
        <v>8710331.0099999998</v>
      </c>
      <c r="E346" s="19">
        <f t="shared" si="10"/>
        <v>48.539111898406759</v>
      </c>
      <c r="F346" s="20">
        <f t="shared" si="11"/>
        <v>9234642.9900000002</v>
      </c>
    </row>
    <row r="347" spans="1:6" ht="78" x14ac:dyDescent="0.3">
      <c r="A347" s="13" t="s">
        <v>11</v>
      </c>
      <c r="B347" s="12" t="s">
        <v>435</v>
      </c>
      <c r="C347" s="14">
        <v>16706537</v>
      </c>
      <c r="D347" s="14">
        <v>7970480.7699999996</v>
      </c>
      <c r="E347" s="19">
        <f t="shared" si="10"/>
        <v>47.708754782633882</v>
      </c>
      <c r="F347" s="20">
        <f t="shared" si="11"/>
        <v>8736056.2300000004</v>
      </c>
    </row>
    <row r="348" spans="1:6" ht="31.2" x14ac:dyDescent="0.3">
      <c r="A348" s="13" t="s">
        <v>13</v>
      </c>
      <c r="B348" s="12" t="s">
        <v>436</v>
      </c>
      <c r="C348" s="14">
        <v>16706537</v>
      </c>
      <c r="D348" s="14">
        <v>7970480.7699999996</v>
      </c>
      <c r="E348" s="19">
        <f t="shared" si="10"/>
        <v>47.708754782633882</v>
      </c>
      <c r="F348" s="20">
        <f t="shared" si="11"/>
        <v>8736056.2300000004</v>
      </c>
    </row>
    <row r="349" spans="1:6" ht="31.2" x14ac:dyDescent="0.3">
      <c r="A349" s="13" t="s">
        <v>15</v>
      </c>
      <c r="B349" s="12" t="s">
        <v>437</v>
      </c>
      <c r="C349" s="14">
        <v>12029689</v>
      </c>
      <c r="D349" s="14">
        <v>6082427.8200000003</v>
      </c>
      <c r="E349" s="19">
        <f t="shared" si="10"/>
        <v>50.561804382474065</v>
      </c>
      <c r="F349" s="20">
        <f t="shared" si="11"/>
        <v>5947261.1799999997</v>
      </c>
    </row>
    <row r="350" spans="1:6" ht="46.8" x14ac:dyDescent="0.3">
      <c r="A350" s="13" t="s">
        <v>17</v>
      </c>
      <c r="B350" s="12" t="s">
        <v>438</v>
      </c>
      <c r="C350" s="14">
        <v>1034822</v>
      </c>
      <c r="D350" s="14">
        <v>75167.460000000006</v>
      </c>
      <c r="E350" s="19">
        <f t="shared" si="10"/>
        <v>7.2638057559657607</v>
      </c>
      <c r="F350" s="20">
        <f t="shared" si="11"/>
        <v>959654.54</v>
      </c>
    </row>
    <row r="351" spans="1:6" ht="62.4" x14ac:dyDescent="0.3">
      <c r="A351" s="13" t="s">
        <v>19</v>
      </c>
      <c r="B351" s="12" t="s">
        <v>439</v>
      </c>
      <c r="C351" s="14">
        <v>3642026</v>
      </c>
      <c r="D351" s="14">
        <v>1812885.49</v>
      </c>
      <c r="E351" s="19">
        <f t="shared" si="10"/>
        <v>49.776840967088098</v>
      </c>
      <c r="F351" s="20">
        <f t="shared" si="11"/>
        <v>1829140.51</v>
      </c>
    </row>
    <row r="352" spans="1:6" ht="31.2" x14ac:dyDescent="0.3">
      <c r="A352" s="13" t="s">
        <v>30</v>
      </c>
      <c r="B352" s="12" t="s">
        <v>440</v>
      </c>
      <c r="C352" s="14">
        <v>1235337</v>
      </c>
      <c r="D352" s="14">
        <v>737555.24</v>
      </c>
      <c r="E352" s="19">
        <f t="shared" si="10"/>
        <v>59.704780153108018</v>
      </c>
      <c r="F352" s="20">
        <f t="shared" si="11"/>
        <v>497781.76000000001</v>
      </c>
    </row>
    <row r="353" spans="1:6" ht="46.8" x14ac:dyDescent="0.3">
      <c r="A353" s="13" t="s">
        <v>32</v>
      </c>
      <c r="B353" s="12" t="s">
        <v>441</v>
      </c>
      <c r="C353" s="14">
        <v>1235337</v>
      </c>
      <c r="D353" s="14">
        <v>737555.24</v>
      </c>
      <c r="E353" s="19">
        <f t="shared" si="10"/>
        <v>59.704780153108018</v>
      </c>
      <c r="F353" s="20">
        <f t="shared" si="11"/>
        <v>497781.76000000001</v>
      </c>
    </row>
    <row r="354" spans="1:6" ht="31.2" x14ac:dyDescent="0.3">
      <c r="A354" s="13" t="s">
        <v>34</v>
      </c>
      <c r="B354" s="12" t="s">
        <v>442</v>
      </c>
      <c r="C354" s="14">
        <v>562600</v>
      </c>
      <c r="D354" s="14">
        <v>368924.57</v>
      </c>
      <c r="E354" s="19">
        <f t="shared" si="10"/>
        <v>65.574932456452188</v>
      </c>
      <c r="F354" s="20">
        <f t="shared" si="11"/>
        <v>193675.43</v>
      </c>
    </row>
    <row r="355" spans="1:6" x14ac:dyDescent="0.3">
      <c r="A355" s="13" t="s">
        <v>36</v>
      </c>
      <c r="B355" s="12" t="s">
        <v>443</v>
      </c>
      <c r="C355" s="14">
        <v>672737</v>
      </c>
      <c r="D355" s="14">
        <v>368630.67</v>
      </c>
      <c r="E355" s="19">
        <f t="shared" si="10"/>
        <v>54.795658630341428</v>
      </c>
      <c r="F355" s="20">
        <f t="shared" si="11"/>
        <v>304106.33</v>
      </c>
    </row>
    <row r="356" spans="1:6" x14ac:dyDescent="0.3">
      <c r="A356" s="13" t="s">
        <v>46</v>
      </c>
      <c r="B356" s="12" t="s">
        <v>444</v>
      </c>
      <c r="C356" s="14">
        <v>3100</v>
      </c>
      <c r="D356" s="14">
        <v>2295</v>
      </c>
      <c r="E356" s="19">
        <f t="shared" si="10"/>
        <v>74.032258064516128</v>
      </c>
      <c r="F356" s="20">
        <f t="shared" si="11"/>
        <v>805</v>
      </c>
    </row>
    <row r="357" spans="1:6" x14ac:dyDescent="0.3">
      <c r="A357" s="13" t="s">
        <v>48</v>
      </c>
      <c r="B357" s="12" t="s">
        <v>445</v>
      </c>
      <c r="C357" s="14">
        <v>3100</v>
      </c>
      <c r="D357" s="14">
        <v>2295</v>
      </c>
      <c r="E357" s="19">
        <f t="shared" si="10"/>
        <v>74.032258064516128</v>
      </c>
      <c r="F357" s="20">
        <f t="shared" si="11"/>
        <v>805</v>
      </c>
    </row>
    <row r="358" spans="1:6" x14ac:dyDescent="0.3">
      <c r="A358" s="13" t="s">
        <v>71</v>
      </c>
      <c r="B358" s="12" t="s">
        <v>446</v>
      </c>
      <c r="C358" s="14">
        <v>3100</v>
      </c>
      <c r="D358" s="14">
        <v>2295</v>
      </c>
      <c r="E358" s="19">
        <f t="shared" si="10"/>
        <v>74.032258064516128</v>
      </c>
      <c r="F358" s="20">
        <f t="shared" si="11"/>
        <v>805</v>
      </c>
    </row>
    <row r="359" spans="1:6" s="18" customFormat="1" x14ac:dyDescent="0.3">
      <c r="A359" s="23" t="s">
        <v>447</v>
      </c>
      <c r="B359" s="24" t="s">
        <v>448</v>
      </c>
      <c r="C359" s="25">
        <v>5000000</v>
      </c>
      <c r="D359" s="25">
        <v>3400000</v>
      </c>
      <c r="E359" s="21">
        <f t="shared" si="10"/>
        <v>68</v>
      </c>
      <c r="F359" s="22">
        <f t="shared" si="11"/>
        <v>1600000</v>
      </c>
    </row>
    <row r="360" spans="1:6" x14ac:dyDescent="0.3">
      <c r="A360" s="13" t="s">
        <v>449</v>
      </c>
      <c r="B360" s="12" t="s">
        <v>450</v>
      </c>
      <c r="C360" s="14">
        <v>5000000</v>
      </c>
      <c r="D360" s="14">
        <v>3400000</v>
      </c>
      <c r="E360" s="19">
        <f t="shared" si="10"/>
        <v>68</v>
      </c>
      <c r="F360" s="20">
        <f t="shared" si="11"/>
        <v>1600000</v>
      </c>
    </row>
    <row r="361" spans="1:6" x14ac:dyDescent="0.3">
      <c r="A361" s="13" t="s">
        <v>46</v>
      </c>
      <c r="B361" s="12" t="s">
        <v>451</v>
      </c>
      <c r="C361" s="14">
        <v>5000000</v>
      </c>
      <c r="D361" s="14">
        <v>3400000</v>
      </c>
      <c r="E361" s="19">
        <f t="shared" si="10"/>
        <v>68</v>
      </c>
      <c r="F361" s="20">
        <f t="shared" si="11"/>
        <v>1600000</v>
      </c>
    </row>
    <row r="362" spans="1:6" ht="62.4" x14ac:dyDescent="0.3">
      <c r="A362" s="13" t="s">
        <v>179</v>
      </c>
      <c r="B362" s="12" t="s">
        <v>452</v>
      </c>
      <c r="C362" s="14">
        <v>5000000</v>
      </c>
      <c r="D362" s="14">
        <v>3400000</v>
      </c>
      <c r="E362" s="19">
        <f t="shared" si="10"/>
        <v>68</v>
      </c>
      <c r="F362" s="20">
        <f t="shared" si="11"/>
        <v>1600000</v>
      </c>
    </row>
    <row r="363" spans="1:6" ht="78" x14ac:dyDescent="0.3">
      <c r="A363" s="13" t="s">
        <v>453</v>
      </c>
      <c r="B363" s="12" t="s">
        <v>454</v>
      </c>
      <c r="C363" s="14">
        <v>5000000</v>
      </c>
      <c r="D363" s="14">
        <v>3400000</v>
      </c>
      <c r="E363" s="19">
        <f t="shared" si="10"/>
        <v>68</v>
      </c>
      <c r="F363" s="20">
        <f t="shared" si="11"/>
        <v>1600000</v>
      </c>
    </row>
    <row r="364" spans="1:6" s="18" customFormat="1" ht="31.2" x14ac:dyDescent="0.3">
      <c r="A364" s="23" t="s">
        <v>455</v>
      </c>
      <c r="B364" s="24" t="s">
        <v>456</v>
      </c>
      <c r="C364" s="25">
        <v>28286659</v>
      </c>
      <c r="D364" s="25">
        <v>7931899.3700000001</v>
      </c>
      <c r="E364" s="21">
        <f t="shared" si="10"/>
        <v>28.04113193431575</v>
      </c>
      <c r="F364" s="22">
        <f t="shared" si="11"/>
        <v>20354759.629999999</v>
      </c>
    </row>
    <row r="365" spans="1:6" ht="31.2" x14ac:dyDescent="0.3">
      <c r="A365" s="13" t="s">
        <v>457</v>
      </c>
      <c r="B365" s="12" t="s">
        <v>458</v>
      </c>
      <c r="C365" s="14">
        <v>28286659</v>
      </c>
      <c r="D365" s="14">
        <v>7931899.3700000001</v>
      </c>
      <c r="E365" s="19">
        <f t="shared" si="10"/>
        <v>28.04113193431575</v>
      </c>
      <c r="F365" s="20">
        <f t="shared" si="11"/>
        <v>20354759.629999999</v>
      </c>
    </row>
    <row r="366" spans="1:6" ht="31.2" x14ac:dyDescent="0.3">
      <c r="A366" s="13" t="s">
        <v>459</v>
      </c>
      <c r="B366" s="12" t="s">
        <v>460</v>
      </c>
      <c r="C366" s="14">
        <v>28286659</v>
      </c>
      <c r="D366" s="14">
        <v>7931899.3700000001</v>
      </c>
      <c r="E366" s="19">
        <f t="shared" si="10"/>
        <v>28.04113193431575</v>
      </c>
      <c r="F366" s="20">
        <f t="shared" si="11"/>
        <v>20354759.629999999</v>
      </c>
    </row>
    <row r="367" spans="1:6" ht="16.2" thickBot="1" x14ac:dyDescent="0.35">
      <c r="A367" s="13" t="s">
        <v>461</v>
      </c>
      <c r="B367" s="12" t="s">
        <v>462</v>
      </c>
      <c r="C367" s="14">
        <v>28286659</v>
      </c>
      <c r="D367" s="14">
        <v>7931899.3700000001</v>
      </c>
      <c r="E367" s="19">
        <f t="shared" si="10"/>
        <v>28.04113193431575</v>
      </c>
      <c r="F367" s="20">
        <f t="shared" si="11"/>
        <v>20354759.629999999</v>
      </c>
    </row>
    <row r="368" spans="1:6" ht="13.05" customHeight="1" x14ac:dyDescent="0.3">
      <c r="A368" s="2"/>
      <c r="B368" s="3"/>
      <c r="C368" s="4"/>
      <c r="D368" s="4"/>
      <c r="E368" s="2"/>
    </row>
    <row r="369" spans="1:5" ht="13.05" customHeight="1" x14ac:dyDescent="0.3">
      <c r="A369" s="5"/>
      <c r="B369" s="5"/>
      <c r="C369" s="6"/>
      <c r="D369" s="6"/>
      <c r="E369" s="2"/>
    </row>
  </sheetData>
  <mergeCells count="1">
    <mergeCell ref="A1:F1"/>
  </mergeCells>
  <pageMargins left="0.78740157480314965" right="0.39370078740157483" top="0.78740157480314965" bottom="0.78740157480314965" header="0" footer="0"/>
  <pageSetup paperSize="9" scale="63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EB41CA5-53B0-493D-A62D-084E98D0C75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Popcova</cp:lastModifiedBy>
  <cp:lastPrinted>2020-08-19T13:21:13Z</cp:lastPrinted>
  <dcterms:created xsi:type="dcterms:W3CDTF">2020-08-19T12:15:43Z</dcterms:created>
  <dcterms:modified xsi:type="dcterms:W3CDTF">2020-08-19T13:21:54Z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