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68" yWindow="492" windowWidth="22704" windowHeight="8664"/>
  </bookViews>
  <sheets>
    <sheet name="Расходы" sheetId="3" r:id="rId1"/>
  </sheets>
  <definedNames>
    <definedName name="_xlnm.Print_Titles" localSheetId="0">Расходы!$3:$4</definedName>
  </definedNames>
  <calcPr calcId="145621"/>
</workbook>
</file>

<file path=xl/calcChain.xml><?xml version="1.0" encoding="utf-8"?>
<calcChain xmlns="http://schemas.openxmlformats.org/spreadsheetml/2006/main">
  <c r="E7" i="3" l="1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/>
  <c r="E203" i="3"/>
  <c r="F203" i="3"/>
  <c r="E204" i="3"/>
  <c r="F204" i="3"/>
  <c r="E205" i="3"/>
  <c r="F205" i="3"/>
  <c r="E206" i="3"/>
  <c r="F206" i="3"/>
  <c r="E207" i="3"/>
  <c r="F207" i="3"/>
  <c r="E208" i="3"/>
  <c r="F208" i="3"/>
  <c r="E209" i="3"/>
  <c r="F209" i="3"/>
  <c r="E210" i="3"/>
  <c r="F210" i="3"/>
  <c r="E211" i="3"/>
  <c r="F211" i="3"/>
  <c r="E212" i="3"/>
  <c r="F212" i="3"/>
  <c r="E213" i="3"/>
  <c r="F213" i="3"/>
  <c r="E214" i="3"/>
  <c r="F214" i="3"/>
  <c r="E215" i="3"/>
  <c r="F215" i="3"/>
  <c r="E216" i="3"/>
  <c r="F216" i="3"/>
  <c r="E217" i="3"/>
  <c r="F217" i="3"/>
  <c r="E218" i="3"/>
  <c r="F218" i="3"/>
  <c r="E219" i="3"/>
  <c r="F219" i="3"/>
  <c r="E220" i="3"/>
  <c r="F220" i="3"/>
  <c r="E221" i="3"/>
  <c r="F221" i="3"/>
  <c r="E222" i="3"/>
  <c r="F222" i="3"/>
  <c r="E223" i="3"/>
  <c r="F223" i="3"/>
  <c r="E224" i="3"/>
  <c r="F224" i="3"/>
  <c r="E225" i="3"/>
  <c r="F225" i="3"/>
  <c r="E226" i="3"/>
  <c r="F226" i="3"/>
  <c r="E227" i="3"/>
  <c r="F227" i="3"/>
  <c r="E228" i="3"/>
  <c r="F228" i="3"/>
  <c r="E229" i="3"/>
  <c r="F229" i="3"/>
  <c r="E230" i="3"/>
  <c r="F230" i="3"/>
  <c r="E231" i="3"/>
  <c r="F231" i="3"/>
  <c r="E232" i="3"/>
  <c r="F232" i="3"/>
  <c r="E233" i="3"/>
  <c r="F233" i="3"/>
  <c r="E234" i="3"/>
  <c r="F234" i="3"/>
  <c r="E235" i="3"/>
  <c r="F235" i="3"/>
  <c r="E236" i="3"/>
  <c r="F236" i="3"/>
  <c r="E237" i="3"/>
  <c r="F237" i="3"/>
  <c r="E238" i="3"/>
  <c r="F238" i="3"/>
  <c r="E239" i="3"/>
  <c r="F239" i="3"/>
  <c r="E240" i="3"/>
  <c r="F240" i="3"/>
  <c r="E241" i="3"/>
  <c r="F241" i="3"/>
  <c r="E242" i="3"/>
  <c r="F242" i="3"/>
  <c r="E243" i="3"/>
  <c r="F243" i="3"/>
  <c r="E244" i="3"/>
  <c r="F244" i="3"/>
  <c r="E245" i="3"/>
  <c r="F245" i="3"/>
  <c r="E246" i="3"/>
  <c r="F246" i="3"/>
  <c r="E247" i="3"/>
  <c r="F247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4" i="3"/>
  <c r="F254" i="3"/>
  <c r="E255" i="3"/>
  <c r="F255" i="3"/>
  <c r="E256" i="3"/>
  <c r="F256" i="3"/>
  <c r="E257" i="3"/>
  <c r="F257" i="3"/>
  <c r="E258" i="3"/>
  <c r="F258" i="3"/>
  <c r="E259" i="3"/>
  <c r="F259" i="3"/>
  <c r="E260" i="3"/>
  <c r="F260" i="3"/>
  <c r="E261" i="3"/>
  <c r="F261" i="3"/>
  <c r="E262" i="3"/>
  <c r="F262" i="3"/>
  <c r="E263" i="3"/>
  <c r="F263" i="3"/>
  <c r="E264" i="3"/>
  <c r="F264" i="3"/>
  <c r="E265" i="3"/>
  <c r="F265" i="3"/>
  <c r="E266" i="3"/>
  <c r="F266" i="3"/>
  <c r="E267" i="3"/>
  <c r="F267" i="3"/>
  <c r="E268" i="3"/>
  <c r="F268" i="3"/>
  <c r="E269" i="3"/>
  <c r="F269" i="3"/>
  <c r="E270" i="3"/>
  <c r="F270" i="3"/>
  <c r="E271" i="3"/>
  <c r="F271" i="3"/>
  <c r="E272" i="3"/>
  <c r="F272" i="3"/>
  <c r="E273" i="3"/>
  <c r="F273" i="3"/>
  <c r="E274" i="3"/>
  <c r="F274" i="3"/>
  <c r="E275" i="3"/>
  <c r="F275" i="3"/>
  <c r="E276" i="3"/>
  <c r="F276" i="3"/>
  <c r="E277" i="3"/>
  <c r="F277" i="3"/>
  <c r="E278" i="3"/>
  <c r="F278" i="3"/>
  <c r="E279" i="3"/>
  <c r="F279" i="3"/>
  <c r="E280" i="3"/>
  <c r="F280" i="3"/>
  <c r="E281" i="3"/>
  <c r="F281" i="3"/>
  <c r="E282" i="3"/>
  <c r="F282" i="3"/>
  <c r="E283" i="3"/>
  <c r="F283" i="3"/>
  <c r="E284" i="3"/>
  <c r="F284" i="3"/>
  <c r="E285" i="3"/>
  <c r="F285" i="3"/>
  <c r="E286" i="3"/>
  <c r="F286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325" i="3"/>
  <c r="F325" i="3"/>
  <c r="E326" i="3"/>
  <c r="F326" i="3"/>
  <c r="E327" i="3"/>
  <c r="F327" i="3"/>
  <c r="E328" i="3"/>
  <c r="F328" i="3"/>
  <c r="E329" i="3"/>
  <c r="F329" i="3"/>
  <c r="E330" i="3"/>
  <c r="F330" i="3"/>
  <c r="E331" i="3"/>
  <c r="F331" i="3"/>
  <c r="E332" i="3"/>
  <c r="F332" i="3"/>
  <c r="E333" i="3"/>
  <c r="F333" i="3"/>
  <c r="E334" i="3"/>
  <c r="F334" i="3"/>
  <c r="E335" i="3"/>
  <c r="F335" i="3"/>
  <c r="E336" i="3"/>
  <c r="F336" i="3"/>
  <c r="E337" i="3"/>
  <c r="F337" i="3"/>
  <c r="E338" i="3"/>
  <c r="F338" i="3"/>
  <c r="E339" i="3"/>
  <c r="F339" i="3"/>
  <c r="E340" i="3"/>
  <c r="F340" i="3"/>
  <c r="E341" i="3"/>
  <c r="F341" i="3"/>
  <c r="E342" i="3"/>
  <c r="F342" i="3"/>
  <c r="E343" i="3"/>
  <c r="F343" i="3"/>
  <c r="E344" i="3"/>
  <c r="F344" i="3"/>
  <c r="F5" i="3"/>
  <c r="E5" i="3"/>
</calcChain>
</file>

<file path=xl/sharedStrings.xml><?xml version="1.0" encoding="utf-8"?>
<sst xmlns="http://schemas.openxmlformats.org/spreadsheetml/2006/main" count="686" uniqueCount="438">
  <si>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</si>
  <si>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</si>
  <si>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</si>
  <si>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</si>
  <si>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</si>
  <si>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</si>
  <si>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</si>
  <si>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</si>
  <si>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</si>
  <si>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</si>
  <si>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</si>
  <si>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</si>
  <si>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</si>
  <si>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</si>
  <si>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</si>
  <si>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</si>
  <si>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</si>
  <si>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</si>
  <si>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</si>
  <si>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</si>
  <si>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</si>
  <si>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</si>
  <si>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</si>
  <si>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</si>
  <si>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</si>
  <si>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</si>
  <si>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</si>
  <si>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</si>
  <si>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</si>
  <si>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</si>
  <si>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</si>
  <si>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</si>
  <si>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</si>
  <si>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</si>
  <si>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</si>
  <si>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</si>
  <si>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</si>
  <si>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</si>
  <si>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Социальное обеспечение и иные выплаты населению</t>
  </si>
  <si>
    <t xml:space="preserve"> 000 0103 0000000000 300</t>
  </si>
  <si>
    <t>Иные выплаты населению</t>
  </si>
  <si>
    <t xml:space="preserve"> 000 0103 0000000000 360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</si>
  <si>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</si>
  <si>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</si>
  <si>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</si>
  <si>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</si>
  <si>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</si>
  <si>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</si>
  <si>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</si>
  <si>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</si>
  <si>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</si>
  <si>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</si>
  <si>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</si>
  <si>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</si>
  <si>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</si>
  <si>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</si>
  <si>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</si>
  <si>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</si>
  <si>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</si>
  <si>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</si>
  <si>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</si>
  <si>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</si>
  <si>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</si>
  <si>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</si>
  <si>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</si>
  <si>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</si>
  <si>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</si>
  <si>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</si>
  <si>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</si>
  <si>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</si>
  <si>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</si>
  <si>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</si>
  <si>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</si>
  <si>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</si>
  <si>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</si>
  <si>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</si>
  <si>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</si>
  <si>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</si>
  <si>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</si>
  <si>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</si>
  <si>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</si>
  <si>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</si>
  <si>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</si>
  <si>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</si>
  <si>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</si>
  <si>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</si>
  <si>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</si>
  <si>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</si>
  <si>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</si>
  <si>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</si>
  <si>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</si>
  <si>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</si>
  <si>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</si>
  <si>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</si>
  <si>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</si>
  <si>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</si>
  <si>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</si>
  <si>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</si>
  <si>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</si>
  <si>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</si>
  <si>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</si>
  <si>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</si>
  <si>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</si>
  <si>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</si>
  <si>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</si>
  <si>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</si>
  <si>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</si>
  <si>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</si>
  <si>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</si>
  <si>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</si>
  <si>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</si>
  <si>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</si>
  <si>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</si>
  <si>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</si>
  <si>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</si>
  <si>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</si>
  <si>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</si>
  <si>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</si>
  <si>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>Приобретение товаров, работ, услуг в пользу граждан в целях их социального обеспечения</t>
  </si>
  <si>
    <t xml:space="preserve"> 000 0113 0000000000 323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</si>
  <si>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</si>
  <si>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</si>
  <si>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</si>
  <si>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</si>
  <si>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</si>
  <si>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</si>
  <si>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</si>
  <si>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</si>
  <si>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</si>
  <si>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</si>
  <si>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</si>
  <si>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</si>
  <si>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</si>
  <si>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</si>
  <si>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</si>
  <si>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</si>
  <si>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</si>
  <si>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</si>
  <si>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</si>
  <si>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</si>
  <si>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</si>
  <si>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</si>
  <si>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</si>
  <si>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</si>
  <si>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</si>
  <si>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</si>
  <si>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</si>
  <si>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</si>
  <si>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</si>
  <si>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</si>
  <si>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</si>
  <si>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</si>
  <si>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</si>
  <si>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</si>
  <si>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</si>
  <si>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</si>
  <si>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</si>
  <si>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</si>
  <si>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</si>
  <si>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</si>
  <si>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</si>
  <si>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</si>
  <si>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</si>
  <si>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</si>
  <si>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</si>
  <si>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</si>
  <si>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</si>
  <si>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</si>
  <si>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</si>
  <si>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</si>
  <si>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</si>
  <si>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</si>
  <si>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</si>
  <si>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</si>
  <si>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</si>
  <si>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</si>
  <si>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</si>
  <si>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</si>
  <si>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</si>
  <si>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</si>
  <si>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</si>
  <si>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</si>
  <si>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</si>
  <si>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</si>
  <si>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</si>
  <si>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</si>
  <si>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</si>
  <si>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</si>
  <si>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</si>
  <si>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</si>
  <si>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</si>
  <si>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</si>
  <si>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</si>
  <si>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</si>
  <si>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</si>
  <si>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</si>
  <si>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</si>
  <si>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</si>
  <si>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</si>
  <si>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</si>
  <si>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</si>
  <si>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</si>
  <si>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</si>
  <si>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</si>
  <si>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</si>
  <si>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</si>
  <si>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</si>
  <si>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</si>
  <si>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</si>
  <si>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</si>
  <si>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</si>
  <si>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</si>
  <si>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</si>
  <si>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</si>
  <si>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</si>
  <si>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</si>
  <si>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</si>
  <si>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</si>
  <si>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</si>
  <si>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</si>
  <si>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</si>
  <si>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 xml:space="preserve"> 000 0501 0000000000 400</t>
  </si>
  <si>
    <t>Бюджетные инвестиции</t>
  </si>
  <si>
    <t xml:space="preserve"> 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</si>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</sst>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0">
    <xf numFmtId="0" fontId="0" fillId="0" borderId="0" xfId="0"/>
    <xf numFmtId="0" fontId="17" fillId="0" borderId="0" xfId="0" applyFont="1" applyProtection="1">
      <protection locked="0"/>
    </xf>
    <xf numFmtId="0" fontId="18" fillId="0" borderId="46" xfId="43" applyNumberFormat="1" applyFont="1" applyBorder="1" applyProtection="1">
      <alignment horizontal="left" wrapText="1" indent="1"/>
    </xf>
    <xf numFmtId="49" fontId="18" fillId="0" borderId="46" xfId="50" applyNumberFormat="1" applyFont="1" applyBorder="1" applyProtection="1">
      <alignment horizontal="center"/>
    </xf>
    <xf numFmtId="0" fontId="18" fillId="0" borderId="46" xfId="48" applyNumberFormat="1" applyFont="1" applyBorder="1" applyProtection="1">
      <alignment horizontal="left" wrapText="1" indent="2"/>
    </xf>
    <xf numFmtId="4" fontId="18" fillId="0" borderId="46" xfId="40" applyNumberFormat="1" applyFont="1" applyBorder="1" applyProtection="1">
      <alignment horizontal="right"/>
    </xf>
    <xf numFmtId="0" fontId="20" fillId="0" borderId="0" xfId="0" applyFont="1" applyProtection="1"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165" fontId="17" fillId="0" borderId="46" xfId="0" applyNumberFormat="1" applyFont="1" applyBorder="1" applyProtection="1">
      <protection locked="0"/>
    </xf>
    <xf numFmtId="4" fontId="17" fillId="0" borderId="46" xfId="0" applyNumberFormat="1" applyFont="1" applyBorder="1" applyProtection="1">
      <protection locked="0"/>
    </xf>
    <xf numFmtId="0" fontId="19" fillId="0" borderId="46" xfId="62" applyNumberFormat="1" applyFont="1" applyBorder="1" applyProtection="1">
      <alignment horizontal="left" wrapText="1"/>
    </xf>
    <xf numFmtId="49" fontId="19" fillId="0" borderId="46" xfId="63" applyNumberFormat="1" applyFont="1" applyBorder="1" applyProtection="1">
      <alignment horizontal="center" wrapText="1"/>
    </xf>
    <xf numFmtId="4" fontId="19" fillId="0" borderId="46" xfId="64" applyNumberFormat="1" applyFont="1" applyBorder="1" applyProtection="1">
      <alignment horizontal="right"/>
    </xf>
    <xf numFmtId="165" fontId="20" fillId="0" borderId="46" xfId="0" applyNumberFormat="1" applyFont="1" applyBorder="1" applyProtection="1">
      <protection locked="0"/>
    </xf>
    <xf numFmtId="4" fontId="20" fillId="0" borderId="46" xfId="0" applyNumberFormat="1" applyFont="1" applyBorder="1" applyProtection="1">
      <protection locked="0"/>
    </xf>
    <xf numFmtId="0" fontId="19" fillId="0" borderId="46" xfId="48" applyNumberFormat="1" applyFont="1" applyBorder="1" applyProtection="1">
      <alignment horizontal="left" wrapText="1" indent="2"/>
    </xf>
    <xf numFmtId="49" fontId="19" fillId="0" borderId="46" xfId="50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/>
    </xf>
    <xf numFmtId="0" fontId="20" fillId="0" borderId="0" xfId="0" applyFont="1" applyAlignment="1" applyProtection="1">
      <alignment horizontal="center"/>
      <protection locked="0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4"/>
  <sheetViews>
    <sheetView tabSelected="1" topLeftCell="A340" zoomScaleNormal="100" zoomScaleSheetLayoutView="100" workbookViewId="0">
      <selection activeCell="A354" sqref="A354"/>
    </sheetView>
  </sheetViews>
  <sheetFormatPr defaultRowHeight="15.6" x14ac:dyDescent="0.3"/>
  <cols>
    <col min="1" max="1" width="53.88671875" style="1" customWidth="1"/>
    <col min="2" max="2" width="26.6640625" style="1" customWidth="1"/>
    <col min="3" max="3" width="17.33203125" style="1" customWidth="1"/>
    <col min="4" max="4" width="17.77734375" style="1" customWidth="1"/>
    <col min="5" max="5" width="12.44140625" style="1" customWidth="1"/>
    <col min="6" max="6" width="16.88671875" style="1" customWidth="1"/>
    <col min="7" max="16384" width="8.88671875" style="1"/>
  </cols>
  <sheetData>
    <row r="1" spans="1:6" s="6" customFormat="1" x14ac:dyDescent="0.3">
      <c r="A1" s="19" t="s">
        <v>435</v>
      </c>
      <c r="B1" s="19"/>
      <c r="C1" s="19"/>
      <c r="D1" s="19"/>
      <c r="E1" s="19"/>
      <c r="F1" s="19"/>
    </row>
    <row r="3" spans="1:6" ht="46.8" x14ac:dyDescent="0.3">
      <c r="A3" s="7" t="s">
        <v>0</v>
      </c>
      <c r="B3" s="7" t="s">
        <v>5</v>
      </c>
      <c r="C3" s="7" t="s">
        <v>1</v>
      </c>
      <c r="D3" s="7" t="s">
        <v>2</v>
      </c>
      <c r="E3" s="7" t="s">
        <v>436</v>
      </c>
      <c r="F3" s="7" t="s">
        <v>437</v>
      </c>
    </row>
    <row r="4" spans="1:6" x14ac:dyDescent="0.3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1:6" s="6" customFormat="1" ht="25.5" customHeight="1" x14ac:dyDescent="0.3">
      <c r="A5" s="11" t="s">
        <v>6</v>
      </c>
      <c r="B5" s="12" t="s">
        <v>3</v>
      </c>
      <c r="C5" s="13">
        <v>4376281699.1300001</v>
      </c>
      <c r="D5" s="13">
        <v>1875357037.95</v>
      </c>
      <c r="E5" s="14">
        <f>D5/C5*100</f>
        <v>42.85274959157266</v>
      </c>
      <c r="F5" s="15">
        <f>C5-D5</f>
        <v>2500924661.1800003</v>
      </c>
    </row>
    <row r="6" spans="1:6" ht="14.25" customHeight="1" x14ac:dyDescent="0.3">
      <c r="A6" s="2" t="s">
        <v>4</v>
      </c>
      <c r="B6" s="3"/>
      <c r="C6" s="3"/>
      <c r="D6" s="3"/>
      <c r="E6" s="9"/>
      <c r="F6" s="10"/>
    </row>
    <row r="7" spans="1:6" s="6" customFormat="1" x14ac:dyDescent="0.3">
      <c r="A7" s="16" t="s">
        <v>7</v>
      </c>
      <c r="B7" s="17" t="s">
        <v>8</v>
      </c>
      <c r="C7" s="18">
        <v>381087874.89999998</v>
      </c>
      <c r="D7" s="18">
        <v>134467476.25999999</v>
      </c>
      <c r="E7" s="14">
        <f t="shared" ref="E7:E69" si="0">D7/C7*100</f>
        <v>35.285162587575151</v>
      </c>
      <c r="F7" s="15">
        <f t="shared" ref="F7:F69" si="1">C7-D7</f>
        <v>246620398.63999999</v>
      </c>
    </row>
    <row r="8" spans="1:6" ht="46.8" x14ac:dyDescent="0.3">
      <c r="A8" s="4" t="s">
        <v>9</v>
      </c>
      <c r="B8" s="3" t="s">
        <v>10</v>
      </c>
      <c r="C8" s="5">
        <v>6086222</v>
      </c>
      <c r="D8" s="5">
        <v>2352464.37</v>
      </c>
      <c r="E8" s="9">
        <f t="shared" si="0"/>
        <v>38.652293163147846</v>
      </c>
      <c r="F8" s="10">
        <f t="shared" si="1"/>
        <v>3733757.63</v>
      </c>
    </row>
    <row r="9" spans="1:6" ht="78" x14ac:dyDescent="0.3">
      <c r="A9" s="4" t="s">
        <v>11</v>
      </c>
      <c r="B9" s="3" t="s">
        <v>12</v>
      </c>
      <c r="C9" s="5">
        <v>6086222</v>
      </c>
      <c r="D9" s="5">
        <v>2352464.37</v>
      </c>
      <c r="E9" s="9">
        <f t="shared" si="0"/>
        <v>38.652293163147846</v>
      </c>
      <c r="F9" s="10">
        <f t="shared" si="1"/>
        <v>3733757.63</v>
      </c>
    </row>
    <row r="10" spans="1:6" ht="31.2" x14ac:dyDescent="0.3">
      <c r="A10" s="4" t="s">
        <v>13</v>
      </c>
      <c r="B10" s="3" t="s">
        <v>14</v>
      </c>
      <c r="C10" s="5">
        <v>6086222</v>
      </c>
      <c r="D10" s="5">
        <v>2352464.37</v>
      </c>
      <c r="E10" s="9">
        <f t="shared" si="0"/>
        <v>38.652293163147846</v>
      </c>
      <c r="F10" s="10">
        <f t="shared" si="1"/>
        <v>3733757.63</v>
      </c>
    </row>
    <row r="11" spans="1:6" ht="31.2" x14ac:dyDescent="0.3">
      <c r="A11" s="4" t="s">
        <v>15</v>
      </c>
      <c r="B11" s="3" t="s">
        <v>16</v>
      </c>
      <c r="C11" s="5">
        <v>4574671</v>
      </c>
      <c r="D11" s="5">
        <v>1852281.33</v>
      </c>
      <c r="E11" s="9">
        <f t="shared" si="0"/>
        <v>40.489935341798351</v>
      </c>
      <c r="F11" s="10">
        <f t="shared" si="1"/>
        <v>2722389.67</v>
      </c>
    </row>
    <row r="12" spans="1:6" ht="46.8" x14ac:dyDescent="0.3">
      <c r="A12" s="4" t="s">
        <v>17</v>
      </c>
      <c r="B12" s="3" t="s">
        <v>18</v>
      </c>
      <c r="C12" s="5">
        <v>130000</v>
      </c>
      <c r="D12" s="5">
        <v>22150</v>
      </c>
      <c r="E12" s="9">
        <f t="shared" si="0"/>
        <v>17.03846153846154</v>
      </c>
      <c r="F12" s="10">
        <f t="shared" si="1"/>
        <v>107850</v>
      </c>
    </row>
    <row r="13" spans="1:6" ht="62.4" x14ac:dyDescent="0.3">
      <c r="A13" s="4" t="s">
        <v>19</v>
      </c>
      <c r="B13" s="3" t="s">
        <v>20</v>
      </c>
      <c r="C13" s="5">
        <v>1381551</v>
      </c>
      <c r="D13" s="5">
        <v>478033.04</v>
      </c>
      <c r="E13" s="9">
        <f t="shared" si="0"/>
        <v>34.601186637337314</v>
      </c>
      <c r="F13" s="10">
        <f t="shared" si="1"/>
        <v>903517.96</v>
      </c>
    </row>
    <row r="14" spans="1:6" ht="62.4" x14ac:dyDescent="0.3">
      <c r="A14" s="4" t="s">
        <v>21</v>
      </c>
      <c r="B14" s="3" t="s">
        <v>22</v>
      </c>
      <c r="C14" s="5">
        <v>2592209</v>
      </c>
      <c r="D14" s="5">
        <v>822114.75</v>
      </c>
      <c r="E14" s="9">
        <f t="shared" si="0"/>
        <v>31.714832793189128</v>
      </c>
      <c r="F14" s="10">
        <f t="shared" si="1"/>
        <v>1770094.25</v>
      </c>
    </row>
    <row r="15" spans="1:6" ht="78" x14ac:dyDescent="0.3">
      <c r="A15" s="4" t="s">
        <v>11</v>
      </c>
      <c r="B15" s="3" t="s">
        <v>23</v>
      </c>
      <c r="C15" s="5">
        <v>1648683</v>
      </c>
      <c r="D15" s="5">
        <v>496745.25</v>
      </c>
      <c r="E15" s="9">
        <f t="shared" si="0"/>
        <v>30.12982180322112</v>
      </c>
      <c r="F15" s="10">
        <f t="shared" si="1"/>
        <v>1151937.75</v>
      </c>
    </row>
    <row r="16" spans="1:6" ht="31.2" x14ac:dyDescent="0.3">
      <c r="A16" s="4" t="s">
        <v>13</v>
      </c>
      <c r="B16" s="3" t="s">
        <v>24</v>
      </c>
      <c r="C16" s="5">
        <v>1648683</v>
      </c>
      <c r="D16" s="5">
        <v>496745.25</v>
      </c>
      <c r="E16" s="9">
        <f t="shared" si="0"/>
        <v>30.12982180322112</v>
      </c>
      <c r="F16" s="10">
        <f t="shared" si="1"/>
        <v>1151937.75</v>
      </c>
    </row>
    <row r="17" spans="1:6" ht="31.2" x14ac:dyDescent="0.3">
      <c r="A17" s="4" t="s">
        <v>15</v>
      </c>
      <c r="B17" s="3" t="s">
        <v>25</v>
      </c>
      <c r="C17" s="5">
        <v>1079173</v>
      </c>
      <c r="D17" s="5">
        <v>388715.23</v>
      </c>
      <c r="E17" s="9">
        <f t="shared" si="0"/>
        <v>36.019732702726991</v>
      </c>
      <c r="F17" s="10">
        <f t="shared" si="1"/>
        <v>690457.77</v>
      </c>
    </row>
    <row r="18" spans="1:6" ht="46.8" x14ac:dyDescent="0.3">
      <c r="A18" s="4" t="s">
        <v>17</v>
      </c>
      <c r="B18" s="3" t="s">
        <v>26</v>
      </c>
      <c r="C18" s="5">
        <v>139600</v>
      </c>
      <c r="D18" s="5">
        <v>0</v>
      </c>
      <c r="E18" s="9">
        <f t="shared" si="0"/>
        <v>0</v>
      </c>
      <c r="F18" s="10">
        <f t="shared" si="1"/>
        <v>139600</v>
      </c>
    </row>
    <row r="19" spans="1:6" ht="62.4" x14ac:dyDescent="0.3">
      <c r="A19" s="4" t="s">
        <v>27</v>
      </c>
      <c r="B19" s="3" t="s">
        <v>28</v>
      </c>
      <c r="C19" s="5">
        <v>104000</v>
      </c>
      <c r="D19" s="5">
        <v>0</v>
      </c>
      <c r="E19" s="9">
        <f t="shared" si="0"/>
        <v>0</v>
      </c>
      <c r="F19" s="10">
        <f t="shared" si="1"/>
        <v>104000</v>
      </c>
    </row>
    <row r="20" spans="1:6" ht="62.4" x14ac:dyDescent="0.3">
      <c r="A20" s="4" t="s">
        <v>19</v>
      </c>
      <c r="B20" s="3" t="s">
        <v>29</v>
      </c>
      <c r="C20" s="5">
        <v>325910</v>
      </c>
      <c r="D20" s="5">
        <v>108030.02</v>
      </c>
      <c r="E20" s="9">
        <f t="shared" si="0"/>
        <v>33.147194010616424</v>
      </c>
      <c r="F20" s="10">
        <f t="shared" si="1"/>
        <v>217879.97999999998</v>
      </c>
    </row>
    <row r="21" spans="1:6" ht="31.2" x14ac:dyDescent="0.3">
      <c r="A21" s="4" t="s">
        <v>30</v>
      </c>
      <c r="B21" s="3" t="s">
        <v>31</v>
      </c>
      <c r="C21" s="5">
        <v>578526</v>
      </c>
      <c r="D21" s="5">
        <v>85369.5</v>
      </c>
      <c r="E21" s="9">
        <f t="shared" si="0"/>
        <v>14.75638087138694</v>
      </c>
      <c r="F21" s="10">
        <f t="shared" si="1"/>
        <v>493156.5</v>
      </c>
    </row>
    <row r="22" spans="1:6" ht="46.8" x14ac:dyDescent="0.3">
      <c r="A22" s="4" t="s">
        <v>32</v>
      </c>
      <c r="B22" s="3" t="s">
        <v>33</v>
      </c>
      <c r="C22" s="5">
        <v>578526</v>
      </c>
      <c r="D22" s="5">
        <v>85369.5</v>
      </c>
      <c r="E22" s="9">
        <f t="shared" si="0"/>
        <v>14.75638087138694</v>
      </c>
      <c r="F22" s="10">
        <f t="shared" si="1"/>
        <v>493156.5</v>
      </c>
    </row>
    <row r="23" spans="1:6" ht="31.2" x14ac:dyDescent="0.3">
      <c r="A23" s="4" t="s">
        <v>34</v>
      </c>
      <c r="B23" s="3" t="s">
        <v>35</v>
      </c>
      <c r="C23" s="5">
        <v>153331</v>
      </c>
      <c r="D23" s="5">
        <v>28003.68</v>
      </c>
      <c r="E23" s="9">
        <f t="shared" si="0"/>
        <v>18.263547488766132</v>
      </c>
      <c r="F23" s="10">
        <f t="shared" si="1"/>
        <v>125327.32</v>
      </c>
    </row>
    <row r="24" spans="1:6" x14ac:dyDescent="0.3">
      <c r="A24" s="4" t="s">
        <v>36</v>
      </c>
      <c r="B24" s="3" t="s">
        <v>37</v>
      </c>
      <c r="C24" s="5">
        <v>425195</v>
      </c>
      <c r="D24" s="5">
        <v>57365.82</v>
      </c>
      <c r="E24" s="9">
        <f t="shared" si="0"/>
        <v>13.491649713660792</v>
      </c>
      <c r="F24" s="10">
        <f t="shared" si="1"/>
        <v>367829.18</v>
      </c>
    </row>
    <row r="25" spans="1:6" ht="31.2" x14ac:dyDescent="0.3">
      <c r="A25" s="4" t="s">
        <v>38</v>
      </c>
      <c r="B25" s="3" t="s">
        <v>39</v>
      </c>
      <c r="C25" s="5">
        <v>125000</v>
      </c>
      <c r="D25" s="5">
        <v>0</v>
      </c>
      <c r="E25" s="9">
        <f t="shared" si="0"/>
        <v>0</v>
      </c>
      <c r="F25" s="10">
        <f t="shared" si="1"/>
        <v>125000</v>
      </c>
    </row>
    <row r="26" spans="1:6" x14ac:dyDescent="0.3">
      <c r="A26" s="4" t="s">
        <v>40</v>
      </c>
      <c r="B26" s="3" t="s">
        <v>41</v>
      </c>
      <c r="C26" s="5">
        <v>125000</v>
      </c>
      <c r="D26" s="5">
        <v>0</v>
      </c>
      <c r="E26" s="9">
        <f t="shared" si="0"/>
        <v>0</v>
      </c>
      <c r="F26" s="10">
        <f t="shared" si="1"/>
        <v>125000</v>
      </c>
    </row>
    <row r="27" spans="1:6" x14ac:dyDescent="0.3">
      <c r="A27" s="4" t="s">
        <v>42</v>
      </c>
      <c r="B27" s="3" t="s">
        <v>43</v>
      </c>
      <c r="C27" s="5">
        <v>240000</v>
      </c>
      <c r="D27" s="5">
        <v>240000</v>
      </c>
      <c r="E27" s="9">
        <f t="shared" si="0"/>
        <v>100</v>
      </c>
      <c r="F27" s="10">
        <f t="shared" si="1"/>
        <v>0</v>
      </c>
    </row>
    <row r="28" spans="1:6" x14ac:dyDescent="0.3">
      <c r="A28" s="4" t="s">
        <v>44</v>
      </c>
      <c r="B28" s="3" t="s">
        <v>45</v>
      </c>
      <c r="C28" s="5">
        <v>240000</v>
      </c>
      <c r="D28" s="5">
        <v>240000</v>
      </c>
      <c r="E28" s="9">
        <f t="shared" si="0"/>
        <v>100</v>
      </c>
      <c r="F28" s="10">
        <f t="shared" si="1"/>
        <v>0</v>
      </c>
    </row>
    <row r="29" spans="1:6" x14ac:dyDescent="0.3">
      <c r="A29" s="4" t="s">
        <v>46</v>
      </c>
      <c r="B29" s="3" t="s">
        <v>47</v>
      </c>
      <c r="C29" s="5">
        <v>240000</v>
      </c>
      <c r="D29" s="5">
        <v>240000</v>
      </c>
      <c r="E29" s="9">
        <f t="shared" si="0"/>
        <v>100</v>
      </c>
      <c r="F29" s="10">
        <f t="shared" si="1"/>
        <v>0</v>
      </c>
    </row>
    <row r="30" spans="1:6" ht="62.4" x14ac:dyDescent="0.3">
      <c r="A30" s="4" t="s">
        <v>48</v>
      </c>
      <c r="B30" s="3" t="s">
        <v>49</v>
      </c>
      <c r="C30" s="5">
        <v>150131360.25</v>
      </c>
      <c r="D30" s="5">
        <v>47868463.829999998</v>
      </c>
      <c r="E30" s="9">
        <f t="shared" si="0"/>
        <v>31.884386946397498</v>
      </c>
      <c r="F30" s="10">
        <f t="shared" si="1"/>
        <v>102262896.42</v>
      </c>
    </row>
    <row r="31" spans="1:6" ht="78" x14ac:dyDescent="0.3">
      <c r="A31" s="4" t="s">
        <v>11</v>
      </c>
      <c r="B31" s="3" t="s">
        <v>50</v>
      </c>
      <c r="C31" s="5">
        <v>125929170</v>
      </c>
      <c r="D31" s="5">
        <v>41482655.549999997</v>
      </c>
      <c r="E31" s="9">
        <f t="shared" si="0"/>
        <v>32.941260194123409</v>
      </c>
      <c r="F31" s="10">
        <f t="shared" si="1"/>
        <v>84446514.450000003</v>
      </c>
    </row>
    <row r="32" spans="1:6" ht="31.2" x14ac:dyDescent="0.3">
      <c r="A32" s="4" t="s">
        <v>13</v>
      </c>
      <c r="B32" s="3" t="s">
        <v>51</v>
      </c>
      <c r="C32" s="5">
        <v>125929170</v>
      </c>
      <c r="D32" s="5">
        <v>41482655.549999997</v>
      </c>
      <c r="E32" s="9">
        <f t="shared" si="0"/>
        <v>32.941260194123409</v>
      </c>
      <c r="F32" s="10">
        <f t="shared" si="1"/>
        <v>84446514.450000003</v>
      </c>
    </row>
    <row r="33" spans="1:6" ht="31.2" x14ac:dyDescent="0.3">
      <c r="A33" s="4" t="s">
        <v>15</v>
      </c>
      <c r="B33" s="3" t="s">
        <v>52</v>
      </c>
      <c r="C33" s="5">
        <v>93912863</v>
      </c>
      <c r="D33" s="5">
        <v>31820204.32</v>
      </c>
      <c r="E33" s="9">
        <f t="shared" si="0"/>
        <v>33.882690084743771</v>
      </c>
      <c r="F33" s="10">
        <f t="shared" si="1"/>
        <v>62092658.68</v>
      </c>
    </row>
    <row r="34" spans="1:6" ht="46.8" x14ac:dyDescent="0.3">
      <c r="A34" s="4" t="s">
        <v>17</v>
      </c>
      <c r="B34" s="3" t="s">
        <v>53</v>
      </c>
      <c r="C34" s="5">
        <v>3470678.94</v>
      </c>
      <c r="D34" s="5">
        <v>1214878.92</v>
      </c>
      <c r="E34" s="9">
        <f t="shared" si="0"/>
        <v>35.004070990213805</v>
      </c>
      <c r="F34" s="10">
        <f t="shared" si="1"/>
        <v>2255800.02</v>
      </c>
    </row>
    <row r="35" spans="1:6" ht="62.4" x14ac:dyDescent="0.3">
      <c r="A35" s="4" t="s">
        <v>19</v>
      </c>
      <c r="B35" s="3" t="s">
        <v>54</v>
      </c>
      <c r="C35" s="5">
        <v>28545628.059999999</v>
      </c>
      <c r="D35" s="5">
        <v>8447572.3100000005</v>
      </c>
      <c r="E35" s="9">
        <f t="shared" si="0"/>
        <v>29.593226298065904</v>
      </c>
      <c r="F35" s="10">
        <f t="shared" si="1"/>
        <v>20098055.75</v>
      </c>
    </row>
    <row r="36" spans="1:6" ht="31.2" x14ac:dyDescent="0.3">
      <c r="A36" s="4" t="s">
        <v>30</v>
      </c>
      <c r="B36" s="3" t="s">
        <v>55</v>
      </c>
      <c r="C36" s="5">
        <v>22002190.25</v>
      </c>
      <c r="D36" s="5">
        <v>5068814.9000000004</v>
      </c>
      <c r="E36" s="9">
        <f t="shared" si="0"/>
        <v>23.037774159779389</v>
      </c>
      <c r="F36" s="10">
        <f t="shared" si="1"/>
        <v>16933375.350000001</v>
      </c>
    </row>
    <row r="37" spans="1:6" ht="46.8" x14ac:dyDescent="0.3">
      <c r="A37" s="4" t="s">
        <v>32</v>
      </c>
      <c r="B37" s="3" t="s">
        <v>56</v>
      </c>
      <c r="C37" s="5">
        <v>22002190.25</v>
      </c>
      <c r="D37" s="5">
        <v>5068814.9000000004</v>
      </c>
      <c r="E37" s="9">
        <f t="shared" si="0"/>
        <v>23.037774159779389</v>
      </c>
      <c r="F37" s="10">
        <f t="shared" si="1"/>
        <v>16933375.350000001</v>
      </c>
    </row>
    <row r="38" spans="1:6" ht="31.2" x14ac:dyDescent="0.3">
      <c r="A38" s="4" t="s">
        <v>34</v>
      </c>
      <c r="B38" s="3" t="s">
        <v>57</v>
      </c>
      <c r="C38" s="5">
        <v>3432000</v>
      </c>
      <c r="D38" s="5">
        <v>914919.76</v>
      </c>
      <c r="E38" s="9">
        <f t="shared" si="0"/>
        <v>26.658501165501164</v>
      </c>
      <c r="F38" s="10">
        <f t="shared" si="1"/>
        <v>2517080.2400000002</v>
      </c>
    </row>
    <row r="39" spans="1:6" x14ac:dyDescent="0.3">
      <c r="A39" s="4" t="s">
        <v>36</v>
      </c>
      <c r="B39" s="3" t="s">
        <v>58</v>
      </c>
      <c r="C39" s="5">
        <v>14655190.25</v>
      </c>
      <c r="D39" s="5">
        <v>1999152.37</v>
      </c>
      <c r="E39" s="9">
        <f t="shared" si="0"/>
        <v>13.641258393080227</v>
      </c>
      <c r="F39" s="10">
        <f t="shared" si="1"/>
        <v>12656037.879999999</v>
      </c>
    </row>
    <row r="40" spans="1:6" x14ac:dyDescent="0.3">
      <c r="A40" s="4" t="s">
        <v>59</v>
      </c>
      <c r="B40" s="3" t="s">
        <v>60</v>
      </c>
      <c r="C40" s="5">
        <v>3915000</v>
      </c>
      <c r="D40" s="5">
        <v>2154742.77</v>
      </c>
      <c r="E40" s="9">
        <f t="shared" si="0"/>
        <v>55.038129501915712</v>
      </c>
      <c r="F40" s="10">
        <f t="shared" si="1"/>
        <v>1760257.23</v>
      </c>
    </row>
    <row r="41" spans="1:6" x14ac:dyDescent="0.3">
      <c r="A41" s="4" t="s">
        <v>42</v>
      </c>
      <c r="B41" s="3" t="s">
        <v>61</v>
      </c>
      <c r="C41" s="5">
        <v>2200000</v>
      </c>
      <c r="D41" s="5">
        <v>1316993.3799999999</v>
      </c>
      <c r="E41" s="9">
        <f t="shared" si="0"/>
        <v>59.863335454545449</v>
      </c>
      <c r="F41" s="10">
        <f t="shared" si="1"/>
        <v>883006.62000000011</v>
      </c>
    </row>
    <row r="42" spans="1:6" x14ac:dyDescent="0.3">
      <c r="A42" s="4" t="s">
        <v>62</v>
      </c>
      <c r="B42" s="3" t="s">
        <v>63</v>
      </c>
      <c r="C42" s="5">
        <v>770000</v>
      </c>
      <c r="D42" s="5">
        <v>301714.78000000003</v>
      </c>
      <c r="E42" s="9">
        <f t="shared" si="0"/>
        <v>39.183737662337663</v>
      </c>
      <c r="F42" s="10">
        <f t="shared" si="1"/>
        <v>468285.22</v>
      </c>
    </row>
    <row r="43" spans="1:6" ht="46.8" x14ac:dyDescent="0.3">
      <c r="A43" s="4" t="s">
        <v>64</v>
      </c>
      <c r="B43" s="3" t="s">
        <v>65</v>
      </c>
      <c r="C43" s="5">
        <v>770000</v>
      </c>
      <c r="D43" s="5">
        <v>301714.78000000003</v>
      </c>
      <c r="E43" s="9">
        <f t="shared" si="0"/>
        <v>39.183737662337663</v>
      </c>
      <c r="F43" s="10">
        <f t="shared" si="1"/>
        <v>468285.22</v>
      </c>
    </row>
    <row r="44" spans="1:6" x14ac:dyDescent="0.3">
      <c r="A44" s="4" t="s">
        <v>44</v>
      </c>
      <c r="B44" s="3" t="s">
        <v>66</v>
      </c>
      <c r="C44" s="5">
        <v>1430000</v>
      </c>
      <c r="D44" s="5">
        <v>1015278.6</v>
      </c>
      <c r="E44" s="9">
        <f t="shared" si="0"/>
        <v>70.998503496503503</v>
      </c>
      <c r="F44" s="10">
        <f t="shared" si="1"/>
        <v>414721.4</v>
      </c>
    </row>
    <row r="45" spans="1:6" ht="31.2" x14ac:dyDescent="0.3">
      <c r="A45" s="4" t="s">
        <v>67</v>
      </c>
      <c r="B45" s="3" t="s">
        <v>68</v>
      </c>
      <c r="C45" s="5">
        <v>65000</v>
      </c>
      <c r="D45" s="5">
        <v>30247</v>
      </c>
      <c r="E45" s="9">
        <f t="shared" si="0"/>
        <v>46.533846153846156</v>
      </c>
      <c r="F45" s="10">
        <f t="shared" si="1"/>
        <v>34753</v>
      </c>
    </row>
    <row r="46" spans="1:6" x14ac:dyDescent="0.3">
      <c r="A46" s="4" t="s">
        <v>69</v>
      </c>
      <c r="B46" s="3" t="s">
        <v>70</v>
      </c>
      <c r="C46" s="5">
        <v>75000</v>
      </c>
      <c r="D46" s="5">
        <v>36466</v>
      </c>
      <c r="E46" s="9">
        <f t="shared" si="0"/>
        <v>48.621333333333332</v>
      </c>
      <c r="F46" s="10">
        <f t="shared" si="1"/>
        <v>38534</v>
      </c>
    </row>
    <row r="47" spans="1:6" x14ac:dyDescent="0.3">
      <c r="A47" s="4" t="s">
        <v>46</v>
      </c>
      <c r="B47" s="3" t="s">
        <v>71</v>
      </c>
      <c r="C47" s="5">
        <v>1290000</v>
      </c>
      <c r="D47" s="5">
        <v>948565.6</v>
      </c>
      <c r="E47" s="9">
        <f t="shared" si="0"/>
        <v>73.532217054263555</v>
      </c>
      <c r="F47" s="10">
        <f t="shared" si="1"/>
        <v>341434.4</v>
      </c>
    </row>
    <row r="48" spans="1:6" ht="46.8" x14ac:dyDescent="0.3">
      <c r="A48" s="4" t="s">
        <v>72</v>
      </c>
      <c r="B48" s="3" t="s">
        <v>73</v>
      </c>
      <c r="C48" s="5">
        <v>43433959</v>
      </c>
      <c r="D48" s="5">
        <v>16796739.32</v>
      </c>
      <c r="E48" s="9">
        <f t="shared" si="0"/>
        <v>38.671904902797372</v>
      </c>
      <c r="F48" s="10">
        <f t="shared" si="1"/>
        <v>26637219.68</v>
      </c>
    </row>
    <row r="49" spans="1:6" ht="78" x14ac:dyDescent="0.3">
      <c r="A49" s="4" t="s">
        <v>11</v>
      </c>
      <c r="B49" s="3" t="s">
        <v>74</v>
      </c>
      <c r="C49" s="5">
        <v>39040041</v>
      </c>
      <c r="D49" s="5">
        <v>15427937.390000001</v>
      </c>
      <c r="E49" s="9">
        <f t="shared" si="0"/>
        <v>39.518240746724622</v>
      </c>
      <c r="F49" s="10">
        <f t="shared" si="1"/>
        <v>23612103.609999999</v>
      </c>
    </row>
    <row r="50" spans="1:6" ht="31.2" x14ac:dyDescent="0.3">
      <c r="A50" s="4" t="s">
        <v>13</v>
      </c>
      <c r="B50" s="3" t="s">
        <v>75</v>
      </c>
      <c r="C50" s="5">
        <v>39040041</v>
      </c>
      <c r="D50" s="5">
        <v>15427937.390000001</v>
      </c>
      <c r="E50" s="9">
        <f t="shared" si="0"/>
        <v>39.518240746724622</v>
      </c>
      <c r="F50" s="10">
        <f t="shared" si="1"/>
        <v>23612103.609999999</v>
      </c>
    </row>
    <row r="51" spans="1:6" ht="31.2" x14ac:dyDescent="0.3">
      <c r="A51" s="4" t="s">
        <v>15</v>
      </c>
      <c r="B51" s="3" t="s">
        <v>76</v>
      </c>
      <c r="C51" s="5">
        <v>28224252</v>
      </c>
      <c r="D51" s="5">
        <v>11643355.140000001</v>
      </c>
      <c r="E51" s="9">
        <f t="shared" si="0"/>
        <v>41.253015810658155</v>
      </c>
      <c r="F51" s="10">
        <f t="shared" si="1"/>
        <v>16580896.859999999</v>
      </c>
    </row>
    <row r="52" spans="1:6" ht="46.8" x14ac:dyDescent="0.3">
      <c r="A52" s="4" t="s">
        <v>17</v>
      </c>
      <c r="B52" s="3" t="s">
        <v>77</v>
      </c>
      <c r="C52" s="5">
        <v>2133516</v>
      </c>
      <c r="D52" s="5">
        <v>531413.69999999995</v>
      </c>
      <c r="E52" s="9">
        <f t="shared" si="0"/>
        <v>24.907884449893974</v>
      </c>
      <c r="F52" s="10">
        <f t="shared" si="1"/>
        <v>1602102.3</v>
      </c>
    </row>
    <row r="53" spans="1:6" ht="62.4" x14ac:dyDescent="0.3">
      <c r="A53" s="4" t="s">
        <v>19</v>
      </c>
      <c r="B53" s="3" t="s">
        <v>78</v>
      </c>
      <c r="C53" s="5">
        <v>8682273</v>
      </c>
      <c r="D53" s="5">
        <v>3253168.55</v>
      </c>
      <c r="E53" s="9">
        <f t="shared" si="0"/>
        <v>37.469088451837436</v>
      </c>
      <c r="F53" s="10">
        <f t="shared" si="1"/>
        <v>5429104.4500000002</v>
      </c>
    </row>
    <row r="54" spans="1:6" ht="31.2" x14ac:dyDescent="0.3">
      <c r="A54" s="4" t="s">
        <v>30</v>
      </c>
      <c r="B54" s="3" t="s">
        <v>79</v>
      </c>
      <c r="C54" s="5">
        <v>4360506</v>
      </c>
      <c r="D54" s="5">
        <v>1343827.93</v>
      </c>
      <c r="E54" s="9">
        <f t="shared" si="0"/>
        <v>30.818164910219132</v>
      </c>
      <c r="F54" s="10">
        <f t="shared" si="1"/>
        <v>3016678.0700000003</v>
      </c>
    </row>
    <row r="55" spans="1:6" ht="46.8" x14ac:dyDescent="0.3">
      <c r="A55" s="4" t="s">
        <v>32</v>
      </c>
      <c r="B55" s="3" t="s">
        <v>80</v>
      </c>
      <c r="C55" s="5">
        <v>4360506</v>
      </c>
      <c r="D55" s="5">
        <v>1343827.93</v>
      </c>
      <c r="E55" s="9">
        <f t="shared" si="0"/>
        <v>30.818164910219132</v>
      </c>
      <c r="F55" s="10">
        <f t="shared" si="1"/>
        <v>3016678.0700000003</v>
      </c>
    </row>
    <row r="56" spans="1:6" ht="31.2" x14ac:dyDescent="0.3">
      <c r="A56" s="4" t="s">
        <v>34</v>
      </c>
      <c r="B56" s="3" t="s">
        <v>81</v>
      </c>
      <c r="C56" s="5">
        <v>2280447</v>
      </c>
      <c r="D56" s="5">
        <v>804197.54</v>
      </c>
      <c r="E56" s="9">
        <f t="shared" si="0"/>
        <v>35.264908151779018</v>
      </c>
      <c r="F56" s="10">
        <f t="shared" si="1"/>
        <v>1476249.46</v>
      </c>
    </row>
    <row r="57" spans="1:6" x14ac:dyDescent="0.3">
      <c r="A57" s="4" t="s">
        <v>36</v>
      </c>
      <c r="B57" s="3" t="s">
        <v>82</v>
      </c>
      <c r="C57" s="5">
        <v>2077900.37</v>
      </c>
      <c r="D57" s="5">
        <v>539245.03</v>
      </c>
      <c r="E57" s="9">
        <f t="shared" si="0"/>
        <v>25.951438181802722</v>
      </c>
      <c r="F57" s="10">
        <f t="shared" si="1"/>
        <v>1538655.34</v>
      </c>
    </row>
    <row r="58" spans="1:6" x14ac:dyDescent="0.3">
      <c r="A58" s="4" t="s">
        <v>59</v>
      </c>
      <c r="B58" s="3" t="s">
        <v>83</v>
      </c>
      <c r="C58" s="5">
        <v>2158.63</v>
      </c>
      <c r="D58" s="5">
        <v>385.36</v>
      </c>
      <c r="E58" s="9">
        <f t="shared" si="0"/>
        <v>17.852063577361569</v>
      </c>
      <c r="F58" s="10">
        <f t="shared" si="1"/>
        <v>1773.27</v>
      </c>
    </row>
    <row r="59" spans="1:6" x14ac:dyDescent="0.3">
      <c r="A59" s="4" t="s">
        <v>42</v>
      </c>
      <c r="B59" s="3" t="s">
        <v>84</v>
      </c>
      <c r="C59" s="5">
        <v>33412</v>
      </c>
      <c r="D59" s="5">
        <v>24974</v>
      </c>
      <c r="E59" s="9">
        <f t="shared" si="0"/>
        <v>74.745600383095891</v>
      </c>
      <c r="F59" s="10">
        <f t="shared" si="1"/>
        <v>8438</v>
      </c>
    </row>
    <row r="60" spans="1:6" x14ac:dyDescent="0.3">
      <c r="A60" s="4" t="s">
        <v>44</v>
      </c>
      <c r="B60" s="3" t="s">
        <v>85</v>
      </c>
      <c r="C60" s="5">
        <v>33412</v>
      </c>
      <c r="D60" s="5">
        <v>24974</v>
      </c>
      <c r="E60" s="9">
        <f t="shared" si="0"/>
        <v>74.745600383095891</v>
      </c>
      <c r="F60" s="10">
        <f t="shared" si="1"/>
        <v>8438</v>
      </c>
    </row>
    <row r="61" spans="1:6" ht="31.2" x14ac:dyDescent="0.3">
      <c r="A61" s="4" t="s">
        <v>67</v>
      </c>
      <c r="B61" s="3" t="s">
        <v>86</v>
      </c>
      <c r="C61" s="5">
        <v>1012</v>
      </c>
      <c r="D61" s="5">
        <v>0</v>
      </c>
      <c r="E61" s="9">
        <f t="shared" si="0"/>
        <v>0</v>
      </c>
      <c r="F61" s="10">
        <f t="shared" si="1"/>
        <v>1012</v>
      </c>
    </row>
    <row r="62" spans="1:6" x14ac:dyDescent="0.3">
      <c r="A62" s="4" t="s">
        <v>69</v>
      </c>
      <c r="B62" s="3" t="s">
        <v>87</v>
      </c>
      <c r="C62" s="5">
        <v>13400</v>
      </c>
      <c r="D62" s="5">
        <v>5974</v>
      </c>
      <c r="E62" s="9">
        <f t="shared" si="0"/>
        <v>44.582089552238806</v>
      </c>
      <c r="F62" s="10">
        <f t="shared" si="1"/>
        <v>7426</v>
      </c>
    </row>
    <row r="63" spans="1:6" x14ac:dyDescent="0.3">
      <c r="A63" s="4" t="s">
        <v>46</v>
      </c>
      <c r="B63" s="3" t="s">
        <v>88</v>
      </c>
      <c r="C63" s="5">
        <v>19000</v>
      </c>
      <c r="D63" s="5">
        <v>19000</v>
      </c>
      <c r="E63" s="9">
        <f t="shared" si="0"/>
        <v>100</v>
      </c>
      <c r="F63" s="10">
        <f t="shared" si="1"/>
        <v>0</v>
      </c>
    </row>
    <row r="64" spans="1:6" x14ac:dyDescent="0.3">
      <c r="A64" s="4" t="s">
        <v>89</v>
      </c>
      <c r="B64" s="3" t="s">
        <v>90</v>
      </c>
      <c r="C64" s="5">
        <v>962535</v>
      </c>
      <c r="D64" s="5">
        <v>962519.66</v>
      </c>
      <c r="E64" s="9">
        <f t="shared" si="0"/>
        <v>99.998406291719263</v>
      </c>
      <c r="F64" s="10">
        <f t="shared" si="1"/>
        <v>15.339999999967404</v>
      </c>
    </row>
    <row r="65" spans="1:6" x14ac:dyDescent="0.3">
      <c r="A65" s="4" t="s">
        <v>42</v>
      </c>
      <c r="B65" s="3" t="s">
        <v>91</v>
      </c>
      <c r="C65" s="5">
        <v>962535</v>
      </c>
      <c r="D65" s="5">
        <v>962519.66</v>
      </c>
      <c r="E65" s="9">
        <f t="shared" si="0"/>
        <v>99.998406291719263</v>
      </c>
      <c r="F65" s="10">
        <f t="shared" si="1"/>
        <v>15.339999999967404</v>
      </c>
    </row>
    <row r="66" spans="1:6" x14ac:dyDescent="0.3">
      <c r="A66" s="4" t="s">
        <v>92</v>
      </c>
      <c r="B66" s="3" t="s">
        <v>93</v>
      </c>
      <c r="C66" s="5">
        <v>962535</v>
      </c>
      <c r="D66" s="5">
        <v>962519.66</v>
      </c>
      <c r="E66" s="9">
        <f t="shared" si="0"/>
        <v>99.998406291719263</v>
      </c>
      <c r="F66" s="10">
        <f t="shared" si="1"/>
        <v>15.339999999967404</v>
      </c>
    </row>
    <row r="67" spans="1:6" x14ac:dyDescent="0.3">
      <c r="A67" s="4" t="s">
        <v>94</v>
      </c>
      <c r="B67" s="3" t="s">
        <v>95</v>
      </c>
      <c r="C67" s="5">
        <v>7507825.2400000002</v>
      </c>
      <c r="D67" s="5">
        <v>0</v>
      </c>
      <c r="E67" s="9">
        <f t="shared" si="0"/>
        <v>0</v>
      </c>
      <c r="F67" s="10">
        <f t="shared" si="1"/>
        <v>7507825.2400000002</v>
      </c>
    </row>
    <row r="68" spans="1:6" x14ac:dyDescent="0.3">
      <c r="A68" s="4" t="s">
        <v>42</v>
      </c>
      <c r="B68" s="3" t="s">
        <v>96</v>
      </c>
      <c r="C68" s="5">
        <v>7507825.2400000002</v>
      </c>
      <c r="D68" s="5">
        <v>0</v>
      </c>
      <c r="E68" s="9">
        <f t="shared" si="0"/>
        <v>0</v>
      </c>
      <c r="F68" s="10">
        <f t="shared" si="1"/>
        <v>7507825.2400000002</v>
      </c>
    </row>
    <row r="69" spans="1:6" x14ac:dyDescent="0.3">
      <c r="A69" s="4" t="s">
        <v>97</v>
      </c>
      <c r="B69" s="3" t="s">
        <v>98</v>
      </c>
      <c r="C69" s="5">
        <v>7507825.2400000002</v>
      </c>
      <c r="D69" s="5">
        <v>0</v>
      </c>
      <c r="E69" s="9">
        <f t="shared" si="0"/>
        <v>0</v>
      </c>
      <c r="F69" s="10">
        <f t="shared" si="1"/>
        <v>7507825.2400000002</v>
      </c>
    </row>
    <row r="70" spans="1:6" x14ac:dyDescent="0.3">
      <c r="A70" s="4" t="s">
        <v>99</v>
      </c>
      <c r="B70" s="3" t="s">
        <v>100</v>
      </c>
      <c r="C70" s="5">
        <v>170373764.41</v>
      </c>
      <c r="D70" s="5">
        <v>65665174.329999998</v>
      </c>
      <c r="E70" s="9">
        <f t="shared" ref="E70:E133" si="2">D70/C70*100</f>
        <v>38.541834511549837</v>
      </c>
      <c r="F70" s="10">
        <f t="shared" ref="F70:F133" si="3">C70-D70</f>
        <v>104708590.08</v>
      </c>
    </row>
    <row r="71" spans="1:6" ht="78" x14ac:dyDescent="0.3">
      <c r="A71" s="4" t="s">
        <v>11</v>
      </c>
      <c r="B71" s="3" t="s">
        <v>101</v>
      </c>
      <c r="C71" s="5">
        <v>41309835</v>
      </c>
      <c r="D71" s="5">
        <v>13580980.59</v>
      </c>
      <c r="E71" s="9">
        <f t="shared" si="2"/>
        <v>32.875901319867289</v>
      </c>
      <c r="F71" s="10">
        <f t="shared" si="3"/>
        <v>27728854.41</v>
      </c>
    </row>
    <row r="72" spans="1:6" ht="31.2" x14ac:dyDescent="0.3">
      <c r="A72" s="4" t="s">
        <v>13</v>
      </c>
      <c r="B72" s="3" t="s">
        <v>102</v>
      </c>
      <c r="C72" s="5">
        <v>41309835</v>
      </c>
      <c r="D72" s="5">
        <v>13580980.59</v>
      </c>
      <c r="E72" s="9">
        <f t="shared" si="2"/>
        <v>32.875901319867289</v>
      </c>
      <c r="F72" s="10">
        <f t="shared" si="3"/>
        <v>27728854.41</v>
      </c>
    </row>
    <row r="73" spans="1:6" ht="31.2" x14ac:dyDescent="0.3">
      <c r="A73" s="4" t="s">
        <v>15</v>
      </c>
      <c r="B73" s="3" t="s">
        <v>103</v>
      </c>
      <c r="C73" s="5">
        <v>31133875</v>
      </c>
      <c r="D73" s="5">
        <v>10353593.32</v>
      </c>
      <c r="E73" s="9">
        <f t="shared" si="2"/>
        <v>33.255074480770546</v>
      </c>
      <c r="F73" s="10">
        <f t="shared" si="3"/>
        <v>20780281.68</v>
      </c>
    </row>
    <row r="74" spans="1:6" ht="46.8" x14ac:dyDescent="0.3">
      <c r="A74" s="4" t="s">
        <v>17</v>
      </c>
      <c r="B74" s="3" t="s">
        <v>104</v>
      </c>
      <c r="C74" s="5">
        <v>696520</v>
      </c>
      <c r="D74" s="5">
        <v>436636.67</v>
      </c>
      <c r="E74" s="9">
        <f t="shared" si="2"/>
        <v>62.688317636248783</v>
      </c>
      <c r="F74" s="10">
        <f t="shared" si="3"/>
        <v>259883.33000000002</v>
      </c>
    </row>
    <row r="75" spans="1:6" ht="62.4" x14ac:dyDescent="0.3">
      <c r="A75" s="4" t="s">
        <v>19</v>
      </c>
      <c r="B75" s="3" t="s">
        <v>105</v>
      </c>
      <c r="C75" s="5">
        <v>9479440</v>
      </c>
      <c r="D75" s="5">
        <v>2790750.6</v>
      </c>
      <c r="E75" s="9">
        <f t="shared" si="2"/>
        <v>29.440036542243003</v>
      </c>
      <c r="F75" s="10">
        <f t="shared" si="3"/>
        <v>6688689.4000000004</v>
      </c>
    </row>
    <row r="76" spans="1:6" ht="31.2" x14ac:dyDescent="0.3">
      <c r="A76" s="4" t="s">
        <v>30</v>
      </c>
      <c r="B76" s="3" t="s">
        <v>106</v>
      </c>
      <c r="C76" s="5">
        <v>43366956.509999998</v>
      </c>
      <c r="D76" s="5">
        <v>19843362.91</v>
      </c>
      <c r="E76" s="9">
        <f t="shared" si="2"/>
        <v>45.75687229843836</v>
      </c>
      <c r="F76" s="10">
        <f t="shared" si="3"/>
        <v>23523593.599999998</v>
      </c>
    </row>
    <row r="77" spans="1:6" ht="46.8" x14ac:dyDescent="0.3">
      <c r="A77" s="4" t="s">
        <v>32</v>
      </c>
      <c r="B77" s="3" t="s">
        <v>107</v>
      </c>
      <c r="C77" s="5">
        <v>43366956.509999998</v>
      </c>
      <c r="D77" s="5">
        <v>19843362.91</v>
      </c>
      <c r="E77" s="9">
        <f t="shared" si="2"/>
        <v>45.75687229843836</v>
      </c>
      <c r="F77" s="10">
        <f t="shared" si="3"/>
        <v>23523593.599999998</v>
      </c>
    </row>
    <row r="78" spans="1:6" ht="31.2" x14ac:dyDescent="0.3">
      <c r="A78" s="4" t="s">
        <v>34</v>
      </c>
      <c r="B78" s="3" t="s">
        <v>108</v>
      </c>
      <c r="C78" s="5">
        <v>3558700</v>
      </c>
      <c r="D78" s="5">
        <v>624346.43000000005</v>
      </c>
      <c r="E78" s="9">
        <f t="shared" si="2"/>
        <v>17.544227667406638</v>
      </c>
      <c r="F78" s="10">
        <f t="shared" si="3"/>
        <v>2934353.57</v>
      </c>
    </row>
    <row r="79" spans="1:6" ht="46.8" x14ac:dyDescent="0.3">
      <c r="A79" s="4" t="s">
        <v>109</v>
      </c>
      <c r="B79" s="3" t="s">
        <v>110</v>
      </c>
      <c r="C79" s="5">
        <v>36154</v>
      </c>
      <c r="D79" s="5">
        <v>0</v>
      </c>
      <c r="E79" s="9">
        <f t="shared" si="2"/>
        <v>0</v>
      </c>
      <c r="F79" s="10">
        <f t="shared" si="3"/>
        <v>36154</v>
      </c>
    </row>
    <row r="80" spans="1:6" x14ac:dyDescent="0.3">
      <c r="A80" s="4" t="s">
        <v>36</v>
      </c>
      <c r="B80" s="3" t="s">
        <v>111</v>
      </c>
      <c r="C80" s="5">
        <v>27090561.66</v>
      </c>
      <c r="D80" s="5">
        <v>13240254.699999999</v>
      </c>
      <c r="E80" s="9">
        <f t="shared" si="2"/>
        <v>48.874050180914558</v>
      </c>
      <c r="F80" s="10">
        <f t="shared" si="3"/>
        <v>13850306.960000001</v>
      </c>
    </row>
    <row r="81" spans="1:6" x14ac:dyDescent="0.3">
      <c r="A81" s="4" t="s">
        <v>59</v>
      </c>
      <c r="B81" s="3" t="s">
        <v>112</v>
      </c>
      <c r="C81" s="5">
        <v>12681540.85</v>
      </c>
      <c r="D81" s="5">
        <v>5978761.7800000003</v>
      </c>
      <c r="E81" s="9">
        <f t="shared" si="2"/>
        <v>47.145389118862482</v>
      </c>
      <c r="F81" s="10">
        <f t="shared" si="3"/>
        <v>6702779.0699999994</v>
      </c>
    </row>
    <row r="82" spans="1:6" ht="31.2" x14ac:dyDescent="0.3">
      <c r="A82" s="4" t="s">
        <v>38</v>
      </c>
      <c r="B82" s="3" t="s">
        <v>113</v>
      </c>
      <c r="C82" s="5">
        <v>1450000</v>
      </c>
      <c r="D82" s="5">
        <v>838276.24</v>
      </c>
      <c r="E82" s="9">
        <f t="shared" si="2"/>
        <v>57.812154482758615</v>
      </c>
      <c r="F82" s="10">
        <f t="shared" si="3"/>
        <v>611723.76</v>
      </c>
    </row>
    <row r="83" spans="1:6" ht="31.2" x14ac:dyDescent="0.3">
      <c r="A83" s="4" t="s">
        <v>114</v>
      </c>
      <c r="B83" s="3" t="s">
        <v>115</v>
      </c>
      <c r="C83" s="5">
        <v>1450000</v>
      </c>
      <c r="D83" s="5">
        <v>838276.24</v>
      </c>
      <c r="E83" s="9">
        <f t="shared" si="2"/>
        <v>57.812154482758615</v>
      </c>
      <c r="F83" s="10">
        <f t="shared" si="3"/>
        <v>611723.76</v>
      </c>
    </row>
    <row r="84" spans="1:6" ht="46.8" x14ac:dyDescent="0.3">
      <c r="A84" s="4" t="s">
        <v>116</v>
      </c>
      <c r="B84" s="3" t="s">
        <v>117</v>
      </c>
      <c r="C84" s="5">
        <v>1390723.76</v>
      </c>
      <c r="D84" s="5">
        <v>779000</v>
      </c>
      <c r="E84" s="9">
        <f t="shared" si="2"/>
        <v>56.013999501957166</v>
      </c>
      <c r="F84" s="10">
        <f t="shared" si="3"/>
        <v>611723.76</v>
      </c>
    </row>
    <row r="85" spans="1:6" ht="31.2" x14ac:dyDescent="0.3">
      <c r="A85" s="4" t="s">
        <v>118</v>
      </c>
      <c r="B85" s="3" t="s">
        <v>119</v>
      </c>
      <c r="C85" s="5">
        <v>59276.24</v>
      </c>
      <c r="D85" s="5">
        <v>59276.24</v>
      </c>
      <c r="E85" s="9">
        <f t="shared" si="2"/>
        <v>100</v>
      </c>
      <c r="F85" s="10">
        <f t="shared" si="3"/>
        <v>0</v>
      </c>
    </row>
    <row r="86" spans="1:6" ht="46.8" x14ac:dyDescent="0.3">
      <c r="A86" s="4" t="s">
        <v>120</v>
      </c>
      <c r="B86" s="3" t="s">
        <v>121</v>
      </c>
      <c r="C86" s="5">
        <v>1161472.58</v>
      </c>
      <c r="D86" s="5">
        <v>0</v>
      </c>
      <c r="E86" s="9">
        <f t="shared" si="2"/>
        <v>0</v>
      </c>
      <c r="F86" s="10">
        <f t="shared" si="3"/>
        <v>1161472.58</v>
      </c>
    </row>
    <row r="87" spans="1:6" ht="62.4" x14ac:dyDescent="0.3">
      <c r="A87" s="4" t="s">
        <v>122</v>
      </c>
      <c r="B87" s="3" t="s">
        <v>123</v>
      </c>
      <c r="C87" s="5">
        <v>1161472.58</v>
      </c>
      <c r="D87" s="5">
        <v>0</v>
      </c>
      <c r="E87" s="9">
        <f t="shared" si="2"/>
        <v>0</v>
      </c>
      <c r="F87" s="10">
        <f t="shared" si="3"/>
        <v>1161472.58</v>
      </c>
    </row>
    <row r="88" spans="1:6" ht="31.2" x14ac:dyDescent="0.3">
      <c r="A88" s="4" t="s">
        <v>124</v>
      </c>
      <c r="B88" s="3" t="s">
        <v>125</v>
      </c>
      <c r="C88" s="5">
        <v>1161472.58</v>
      </c>
      <c r="D88" s="5">
        <v>0</v>
      </c>
      <c r="E88" s="9">
        <f t="shared" si="2"/>
        <v>0</v>
      </c>
      <c r="F88" s="10">
        <f t="shared" si="3"/>
        <v>1161472.58</v>
      </c>
    </row>
    <row r="89" spans="1:6" x14ac:dyDescent="0.3">
      <c r="A89" s="4" t="s">
        <v>42</v>
      </c>
      <c r="B89" s="3" t="s">
        <v>126</v>
      </c>
      <c r="C89" s="5">
        <v>83085500.319999993</v>
      </c>
      <c r="D89" s="5">
        <v>31402554.59</v>
      </c>
      <c r="E89" s="9">
        <f t="shared" si="2"/>
        <v>37.795469087932915</v>
      </c>
      <c r="F89" s="10">
        <f t="shared" si="3"/>
        <v>51682945.729999989</v>
      </c>
    </row>
    <row r="90" spans="1:6" x14ac:dyDescent="0.3">
      <c r="A90" s="4" t="s">
        <v>62</v>
      </c>
      <c r="B90" s="3" t="s">
        <v>127</v>
      </c>
      <c r="C90" s="5">
        <v>77565212.5</v>
      </c>
      <c r="D90" s="5">
        <v>31044000</v>
      </c>
      <c r="E90" s="9">
        <f t="shared" si="2"/>
        <v>40.023096694281598</v>
      </c>
      <c r="F90" s="10">
        <f t="shared" si="3"/>
        <v>46521212.5</v>
      </c>
    </row>
    <row r="91" spans="1:6" ht="46.8" x14ac:dyDescent="0.3">
      <c r="A91" s="4" t="s">
        <v>64</v>
      </c>
      <c r="B91" s="3" t="s">
        <v>128</v>
      </c>
      <c r="C91" s="5">
        <v>77565212.5</v>
      </c>
      <c r="D91" s="5">
        <v>31044000</v>
      </c>
      <c r="E91" s="9">
        <f t="shared" si="2"/>
        <v>40.023096694281598</v>
      </c>
      <c r="F91" s="10">
        <f t="shared" si="3"/>
        <v>46521212.5</v>
      </c>
    </row>
    <row r="92" spans="1:6" x14ac:dyDescent="0.3">
      <c r="A92" s="4" t="s">
        <v>44</v>
      </c>
      <c r="B92" s="3" t="s">
        <v>129</v>
      </c>
      <c r="C92" s="5">
        <v>2420000</v>
      </c>
      <c r="D92" s="5">
        <v>358554.59</v>
      </c>
      <c r="E92" s="9">
        <f t="shared" si="2"/>
        <v>14.816305371900828</v>
      </c>
      <c r="F92" s="10">
        <f t="shared" si="3"/>
        <v>2061445.41</v>
      </c>
    </row>
    <row r="93" spans="1:6" ht="31.2" x14ac:dyDescent="0.3">
      <c r="A93" s="4" t="s">
        <v>67</v>
      </c>
      <c r="B93" s="3" t="s">
        <v>130</v>
      </c>
      <c r="C93" s="5">
        <v>704000</v>
      </c>
      <c r="D93" s="5">
        <v>338360</v>
      </c>
      <c r="E93" s="9">
        <f t="shared" si="2"/>
        <v>48.0625</v>
      </c>
      <c r="F93" s="10">
        <f t="shared" si="3"/>
        <v>365640</v>
      </c>
    </row>
    <row r="94" spans="1:6" x14ac:dyDescent="0.3">
      <c r="A94" s="4" t="s">
        <v>69</v>
      </c>
      <c r="B94" s="3" t="s">
        <v>131</v>
      </c>
      <c r="C94" s="5">
        <v>1696000</v>
      </c>
      <c r="D94" s="5">
        <v>20194.59</v>
      </c>
      <c r="E94" s="9">
        <f t="shared" si="2"/>
        <v>1.1907187499999998</v>
      </c>
      <c r="F94" s="10">
        <f t="shared" si="3"/>
        <v>1675805.41</v>
      </c>
    </row>
    <row r="95" spans="1:6" x14ac:dyDescent="0.3">
      <c r="A95" s="4" t="s">
        <v>46</v>
      </c>
      <c r="B95" s="3" t="s">
        <v>132</v>
      </c>
      <c r="C95" s="5">
        <v>20000</v>
      </c>
      <c r="D95" s="5">
        <v>0</v>
      </c>
      <c r="E95" s="9">
        <f t="shared" si="2"/>
        <v>0</v>
      </c>
      <c r="F95" s="10">
        <f t="shared" si="3"/>
        <v>20000</v>
      </c>
    </row>
    <row r="96" spans="1:6" x14ac:dyDescent="0.3">
      <c r="A96" s="4" t="s">
        <v>97</v>
      </c>
      <c r="B96" s="3" t="s">
        <v>133</v>
      </c>
      <c r="C96" s="5">
        <v>3100287.82</v>
      </c>
      <c r="D96" s="5">
        <v>0</v>
      </c>
      <c r="E96" s="9">
        <f t="shared" si="2"/>
        <v>0</v>
      </c>
      <c r="F96" s="10">
        <f t="shared" si="3"/>
        <v>3100287.82</v>
      </c>
    </row>
    <row r="97" spans="1:6" s="6" customFormat="1" ht="31.2" x14ac:dyDescent="0.3">
      <c r="A97" s="16" t="s">
        <v>134</v>
      </c>
      <c r="B97" s="17" t="s">
        <v>135</v>
      </c>
      <c r="C97" s="18">
        <v>36961961.759999998</v>
      </c>
      <c r="D97" s="18">
        <v>14407111.189999999</v>
      </c>
      <c r="E97" s="14">
        <f t="shared" si="2"/>
        <v>38.978210311313305</v>
      </c>
      <c r="F97" s="15">
        <f t="shared" si="3"/>
        <v>22554850.57</v>
      </c>
    </row>
    <row r="98" spans="1:6" ht="46.8" x14ac:dyDescent="0.3">
      <c r="A98" s="4" t="s">
        <v>136</v>
      </c>
      <c r="B98" s="3" t="s">
        <v>137</v>
      </c>
      <c r="C98" s="5">
        <v>35781961.759999998</v>
      </c>
      <c r="D98" s="5">
        <v>14079100.880000001</v>
      </c>
      <c r="E98" s="9">
        <f t="shared" si="2"/>
        <v>39.3469228278556</v>
      </c>
      <c r="F98" s="10">
        <f t="shared" si="3"/>
        <v>21702860.879999995</v>
      </c>
    </row>
    <row r="99" spans="1:6" ht="78" x14ac:dyDescent="0.3">
      <c r="A99" s="4" t="s">
        <v>11</v>
      </c>
      <c r="B99" s="3" t="s">
        <v>138</v>
      </c>
      <c r="C99" s="5">
        <v>29032898</v>
      </c>
      <c r="D99" s="5">
        <v>10852433.109999999</v>
      </c>
      <c r="E99" s="9">
        <f t="shared" si="2"/>
        <v>37.379779001049087</v>
      </c>
      <c r="F99" s="10">
        <f t="shared" si="3"/>
        <v>18180464.890000001</v>
      </c>
    </row>
    <row r="100" spans="1:6" ht="31.2" x14ac:dyDescent="0.3">
      <c r="A100" s="4" t="s">
        <v>139</v>
      </c>
      <c r="B100" s="3" t="s">
        <v>140</v>
      </c>
      <c r="C100" s="5">
        <v>29032898</v>
      </c>
      <c r="D100" s="5">
        <v>10852433.109999999</v>
      </c>
      <c r="E100" s="9">
        <f t="shared" si="2"/>
        <v>37.379779001049087</v>
      </c>
      <c r="F100" s="10">
        <f t="shared" si="3"/>
        <v>18180464.890000001</v>
      </c>
    </row>
    <row r="101" spans="1:6" x14ac:dyDescent="0.3">
      <c r="A101" s="4" t="s">
        <v>141</v>
      </c>
      <c r="B101" s="3" t="s">
        <v>142</v>
      </c>
      <c r="C101" s="5">
        <v>21676573</v>
      </c>
      <c r="D101" s="5">
        <v>8182505.71</v>
      </c>
      <c r="E101" s="9">
        <f t="shared" si="2"/>
        <v>37.748151933426008</v>
      </c>
      <c r="F101" s="10">
        <f t="shared" si="3"/>
        <v>13494067.289999999</v>
      </c>
    </row>
    <row r="102" spans="1:6" ht="31.2" x14ac:dyDescent="0.3">
      <c r="A102" s="4" t="s">
        <v>143</v>
      </c>
      <c r="B102" s="3" t="s">
        <v>144</v>
      </c>
      <c r="C102" s="5">
        <v>810000</v>
      </c>
      <c r="D102" s="5">
        <v>103566.8</v>
      </c>
      <c r="E102" s="9">
        <f t="shared" si="2"/>
        <v>12.786024691358024</v>
      </c>
      <c r="F102" s="10">
        <f t="shared" si="3"/>
        <v>706433.2</v>
      </c>
    </row>
    <row r="103" spans="1:6" ht="62.4" x14ac:dyDescent="0.3">
      <c r="A103" s="4" t="s">
        <v>145</v>
      </c>
      <c r="B103" s="3" t="s">
        <v>146</v>
      </c>
      <c r="C103" s="5">
        <v>6546325</v>
      </c>
      <c r="D103" s="5">
        <v>2566360.6</v>
      </c>
      <c r="E103" s="9">
        <f t="shared" si="2"/>
        <v>39.203073480158714</v>
      </c>
      <c r="F103" s="10">
        <f t="shared" si="3"/>
        <v>3979964.4</v>
      </c>
    </row>
    <row r="104" spans="1:6" ht="31.2" x14ac:dyDescent="0.3">
      <c r="A104" s="4" t="s">
        <v>30</v>
      </c>
      <c r="B104" s="3" t="s">
        <v>147</v>
      </c>
      <c r="C104" s="5">
        <v>6652063.7599999998</v>
      </c>
      <c r="D104" s="5">
        <v>3155667.77</v>
      </c>
      <c r="E104" s="9">
        <f t="shared" si="2"/>
        <v>47.438928486758826</v>
      </c>
      <c r="F104" s="10">
        <f t="shared" si="3"/>
        <v>3496395.9899999998</v>
      </c>
    </row>
    <row r="105" spans="1:6" ht="46.8" x14ac:dyDescent="0.3">
      <c r="A105" s="4" t="s">
        <v>32</v>
      </c>
      <c r="B105" s="3" t="s">
        <v>148</v>
      </c>
      <c r="C105" s="5">
        <v>6652063.7599999998</v>
      </c>
      <c r="D105" s="5">
        <v>3155667.77</v>
      </c>
      <c r="E105" s="9">
        <f t="shared" si="2"/>
        <v>47.438928486758826</v>
      </c>
      <c r="F105" s="10">
        <f t="shared" si="3"/>
        <v>3496395.9899999998</v>
      </c>
    </row>
    <row r="106" spans="1:6" ht="31.2" x14ac:dyDescent="0.3">
      <c r="A106" s="4" t="s">
        <v>34</v>
      </c>
      <c r="B106" s="3" t="s">
        <v>149</v>
      </c>
      <c r="C106" s="5">
        <v>486000</v>
      </c>
      <c r="D106" s="5">
        <v>145809.03</v>
      </c>
      <c r="E106" s="9">
        <f t="shared" si="2"/>
        <v>30.001858024691359</v>
      </c>
      <c r="F106" s="10">
        <f t="shared" si="3"/>
        <v>340190.97</v>
      </c>
    </row>
    <row r="107" spans="1:6" x14ac:dyDescent="0.3">
      <c r="A107" s="4" t="s">
        <v>36</v>
      </c>
      <c r="B107" s="3" t="s">
        <v>150</v>
      </c>
      <c r="C107" s="5">
        <v>5257010.76</v>
      </c>
      <c r="D107" s="5">
        <v>2771900.55</v>
      </c>
      <c r="E107" s="9">
        <f t="shared" si="2"/>
        <v>52.727694055547261</v>
      </c>
      <c r="F107" s="10">
        <f t="shared" si="3"/>
        <v>2485110.21</v>
      </c>
    </row>
    <row r="108" spans="1:6" x14ac:dyDescent="0.3">
      <c r="A108" s="4" t="s">
        <v>59</v>
      </c>
      <c r="B108" s="3" t="s">
        <v>151</v>
      </c>
      <c r="C108" s="5">
        <v>909053</v>
      </c>
      <c r="D108" s="5">
        <v>237958.19</v>
      </c>
      <c r="E108" s="9">
        <f t="shared" si="2"/>
        <v>26.176492459735574</v>
      </c>
      <c r="F108" s="10">
        <f t="shared" si="3"/>
        <v>671094.81</v>
      </c>
    </row>
    <row r="109" spans="1:6" x14ac:dyDescent="0.3">
      <c r="A109" s="4" t="s">
        <v>42</v>
      </c>
      <c r="B109" s="3" t="s">
        <v>152</v>
      </c>
      <c r="C109" s="5">
        <v>97000</v>
      </c>
      <c r="D109" s="5">
        <v>71000</v>
      </c>
      <c r="E109" s="9">
        <f t="shared" si="2"/>
        <v>73.19587628865979</v>
      </c>
      <c r="F109" s="10">
        <f t="shared" si="3"/>
        <v>26000</v>
      </c>
    </row>
    <row r="110" spans="1:6" x14ac:dyDescent="0.3">
      <c r="A110" s="4" t="s">
        <v>44</v>
      </c>
      <c r="B110" s="3" t="s">
        <v>153</v>
      </c>
      <c r="C110" s="5">
        <v>97000</v>
      </c>
      <c r="D110" s="5">
        <v>71000</v>
      </c>
      <c r="E110" s="9">
        <f t="shared" si="2"/>
        <v>73.19587628865979</v>
      </c>
      <c r="F110" s="10">
        <f t="shared" si="3"/>
        <v>26000</v>
      </c>
    </row>
    <row r="111" spans="1:6" ht="31.2" x14ac:dyDescent="0.3">
      <c r="A111" s="4" t="s">
        <v>67</v>
      </c>
      <c r="B111" s="3" t="s">
        <v>154</v>
      </c>
      <c r="C111" s="5">
        <v>80000</v>
      </c>
      <c r="D111" s="5">
        <v>60000</v>
      </c>
      <c r="E111" s="9">
        <f t="shared" si="2"/>
        <v>75</v>
      </c>
      <c r="F111" s="10">
        <f t="shared" si="3"/>
        <v>20000</v>
      </c>
    </row>
    <row r="112" spans="1:6" x14ac:dyDescent="0.3">
      <c r="A112" s="4" t="s">
        <v>69</v>
      </c>
      <c r="B112" s="3" t="s">
        <v>155</v>
      </c>
      <c r="C112" s="5">
        <v>17000</v>
      </c>
      <c r="D112" s="5">
        <v>11000</v>
      </c>
      <c r="E112" s="9">
        <f t="shared" si="2"/>
        <v>64.705882352941174</v>
      </c>
      <c r="F112" s="10">
        <f t="shared" si="3"/>
        <v>6000</v>
      </c>
    </row>
    <row r="113" spans="1:6" ht="31.2" x14ac:dyDescent="0.3">
      <c r="A113" s="4" t="s">
        <v>156</v>
      </c>
      <c r="B113" s="3" t="s">
        <v>157</v>
      </c>
      <c r="C113" s="5">
        <v>1180000</v>
      </c>
      <c r="D113" s="5">
        <v>328010.31</v>
      </c>
      <c r="E113" s="9">
        <f t="shared" si="2"/>
        <v>27.797483898305085</v>
      </c>
      <c r="F113" s="10">
        <f t="shared" si="3"/>
        <v>851989.69</v>
      </c>
    </row>
    <row r="114" spans="1:6" ht="78" x14ac:dyDescent="0.3">
      <c r="A114" s="4" t="s">
        <v>11</v>
      </c>
      <c r="B114" s="3" t="s">
        <v>158</v>
      </c>
      <c r="C114" s="5">
        <v>450000</v>
      </c>
      <c r="D114" s="5">
        <v>78742</v>
      </c>
      <c r="E114" s="9">
        <f t="shared" si="2"/>
        <v>17.498222222222225</v>
      </c>
      <c r="F114" s="10">
        <f t="shared" si="3"/>
        <v>371258</v>
      </c>
    </row>
    <row r="115" spans="1:6" ht="31.2" x14ac:dyDescent="0.3">
      <c r="A115" s="4" t="s">
        <v>13</v>
      </c>
      <c r="B115" s="3" t="s">
        <v>159</v>
      </c>
      <c r="C115" s="5">
        <v>450000</v>
      </c>
      <c r="D115" s="5">
        <v>78742</v>
      </c>
      <c r="E115" s="9">
        <f t="shared" si="2"/>
        <v>17.498222222222225</v>
      </c>
      <c r="F115" s="10">
        <f t="shared" si="3"/>
        <v>371258</v>
      </c>
    </row>
    <row r="116" spans="1:6" ht="62.4" x14ac:dyDescent="0.3">
      <c r="A116" s="4" t="s">
        <v>27</v>
      </c>
      <c r="B116" s="3" t="s">
        <v>160</v>
      </c>
      <c r="C116" s="5">
        <v>450000</v>
      </c>
      <c r="D116" s="5">
        <v>78742</v>
      </c>
      <c r="E116" s="9">
        <f t="shared" si="2"/>
        <v>17.498222222222225</v>
      </c>
      <c r="F116" s="10">
        <f t="shared" si="3"/>
        <v>371258</v>
      </c>
    </row>
    <row r="117" spans="1:6" ht="31.2" x14ac:dyDescent="0.3">
      <c r="A117" s="4" t="s">
        <v>30</v>
      </c>
      <c r="B117" s="3" t="s">
        <v>161</v>
      </c>
      <c r="C117" s="5">
        <v>730000</v>
      </c>
      <c r="D117" s="5">
        <v>249268.31</v>
      </c>
      <c r="E117" s="9">
        <f t="shared" si="2"/>
        <v>34.146343835616442</v>
      </c>
      <c r="F117" s="10">
        <f t="shared" si="3"/>
        <v>480731.69</v>
      </c>
    </row>
    <row r="118" spans="1:6" ht="46.8" x14ac:dyDescent="0.3">
      <c r="A118" s="4" t="s">
        <v>32</v>
      </c>
      <c r="B118" s="3" t="s">
        <v>162</v>
      </c>
      <c r="C118" s="5">
        <v>730000</v>
      </c>
      <c r="D118" s="5">
        <v>249268.31</v>
      </c>
      <c r="E118" s="9">
        <f t="shared" si="2"/>
        <v>34.146343835616442</v>
      </c>
      <c r="F118" s="10">
        <f t="shared" si="3"/>
        <v>480731.69</v>
      </c>
    </row>
    <row r="119" spans="1:6" x14ac:dyDescent="0.3">
      <c r="A119" s="4" t="s">
        <v>36</v>
      </c>
      <c r="B119" s="3" t="s">
        <v>163</v>
      </c>
      <c r="C119" s="5">
        <v>180000</v>
      </c>
      <c r="D119" s="5">
        <v>88465.12</v>
      </c>
      <c r="E119" s="9">
        <f t="shared" si="2"/>
        <v>49.147288888888887</v>
      </c>
      <c r="F119" s="10">
        <f t="shared" si="3"/>
        <v>91534.88</v>
      </c>
    </row>
    <row r="120" spans="1:6" x14ac:dyDescent="0.3">
      <c r="A120" s="4" t="s">
        <v>59</v>
      </c>
      <c r="B120" s="3" t="s">
        <v>164</v>
      </c>
      <c r="C120" s="5">
        <v>550000</v>
      </c>
      <c r="D120" s="5">
        <v>160803.19</v>
      </c>
      <c r="E120" s="9">
        <f t="shared" si="2"/>
        <v>29.236943636363637</v>
      </c>
      <c r="F120" s="10">
        <f t="shared" si="3"/>
        <v>389196.81</v>
      </c>
    </row>
    <row r="121" spans="1:6" s="6" customFormat="1" x14ac:dyDescent="0.3">
      <c r="A121" s="16" t="s">
        <v>165</v>
      </c>
      <c r="B121" s="17" t="s">
        <v>166</v>
      </c>
      <c r="C121" s="18">
        <v>90968453.379999995</v>
      </c>
      <c r="D121" s="18">
        <v>10634111.32</v>
      </c>
      <c r="E121" s="14">
        <f t="shared" si="2"/>
        <v>11.689889104279285</v>
      </c>
      <c r="F121" s="15">
        <f t="shared" si="3"/>
        <v>80334342.060000002</v>
      </c>
    </row>
    <row r="122" spans="1:6" x14ac:dyDescent="0.3">
      <c r="A122" s="4" t="s">
        <v>167</v>
      </c>
      <c r="B122" s="3" t="s">
        <v>168</v>
      </c>
      <c r="C122" s="5">
        <v>3933414.74</v>
      </c>
      <c r="D122" s="5">
        <v>24632.73</v>
      </c>
      <c r="E122" s="9">
        <f t="shared" si="2"/>
        <v>0.62624288635273684</v>
      </c>
      <c r="F122" s="10">
        <f t="shared" si="3"/>
        <v>3908782.0100000002</v>
      </c>
    </row>
    <row r="123" spans="1:6" ht="31.2" x14ac:dyDescent="0.3">
      <c r="A123" s="4" t="s">
        <v>30</v>
      </c>
      <c r="B123" s="3" t="s">
        <v>169</v>
      </c>
      <c r="C123" s="5">
        <v>56400</v>
      </c>
      <c r="D123" s="5">
        <v>24632.73</v>
      </c>
      <c r="E123" s="9">
        <f t="shared" si="2"/>
        <v>43.675053191489361</v>
      </c>
      <c r="F123" s="10">
        <f t="shared" si="3"/>
        <v>31767.27</v>
      </c>
    </row>
    <row r="124" spans="1:6" ht="46.8" x14ac:dyDescent="0.3">
      <c r="A124" s="4" t="s">
        <v>32</v>
      </c>
      <c r="B124" s="3" t="s">
        <v>170</v>
      </c>
      <c r="C124" s="5">
        <v>56400</v>
      </c>
      <c r="D124" s="5">
        <v>24632.73</v>
      </c>
      <c r="E124" s="9">
        <f t="shared" si="2"/>
        <v>43.675053191489361</v>
      </c>
      <c r="F124" s="10">
        <f t="shared" si="3"/>
        <v>31767.27</v>
      </c>
    </row>
    <row r="125" spans="1:6" x14ac:dyDescent="0.3">
      <c r="A125" s="4" t="s">
        <v>36</v>
      </c>
      <c r="B125" s="3" t="s">
        <v>171</v>
      </c>
      <c r="C125" s="5">
        <v>56400</v>
      </c>
      <c r="D125" s="5">
        <v>24632.73</v>
      </c>
      <c r="E125" s="9">
        <f t="shared" si="2"/>
        <v>43.675053191489361</v>
      </c>
      <c r="F125" s="10">
        <f t="shared" si="3"/>
        <v>31767.27</v>
      </c>
    </row>
    <row r="126" spans="1:6" x14ac:dyDescent="0.3">
      <c r="A126" s="4" t="s">
        <v>42</v>
      </c>
      <c r="B126" s="3" t="s">
        <v>172</v>
      </c>
      <c r="C126" s="5">
        <v>3877014.74</v>
      </c>
      <c r="D126" s="5">
        <v>0</v>
      </c>
      <c r="E126" s="9">
        <f t="shared" si="2"/>
        <v>0</v>
      </c>
      <c r="F126" s="10">
        <f t="shared" si="3"/>
        <v>3877014.74</v>
      </c>
    </row>
    <row r="127" spans="1:6" ht="62.4" x14ac:dyDescent="0.3">
      <c r="A127" s="4" t="s">
        <v>173</v>
      </c>
      <c r="B127" s="3" t="s">
        <v>174</v>
      </c>
      <c r="C127" s="5">
        <v>3877014.74</v>
      </c>
      <c r="D127" s="5">
        <v>0</v>
      </c>
      <c r="E127" s="9">
        <f t="shared" si="2"/>
        <v>0</v>
      </c>
      <c r="F127" s="10">
        <f t="shared" si="3"/>
        <v>3877014.74</v>
      </c>
    </row>
    <row r="128" spans="1:6" ht="62.4" x14ac:dyDescent="0.3">
      <c r="A128" s="4" t="s">
        <v>175</v>
      </c>
      <c r="B128" s="3" t="s">
        <v>176</v>
      </c>
      <c r="C128" s="5">
        <v>3877014.74</v>
      </c>
      <c r="D128" s="5">
        <v>0</v>
      </c>
      <c r="E128" s="9">
        <f t="shared" si="2"/>
        <v>0</v>
      </c>
      <c r="F128" s="10">
        <f t="shared" si="3"/>
        <v>3877014.74</v>
      </c>
    </row>
    <row r="129" spans="1:6" x14ac:dyDescent="0.3">
      <c r="A129" s="4" t="s">
        <v>177</v>
      </c>
      <c r="B129" s="3" t="s">
        <v>178</v>
      </c>
      <c r="C129" s="5">
        <v>63894838.759999998</v>
      </c>
      <c r="D129" s="5">
        <v>2265065.65</v>
      </c>
      <c r="E129" s="9">
        <f t="shared" si="2"/>
        <v>3.5449900085169261</v>
      </c>
      <c r="F129" s="10">
        <f t="shared" si="3"/>
        <v>61629773.109999999</v>
      </c>
    </row>
    <row r="130" spans="1:6" ht="31.2" x14ac:dyDescent="0.3">
      <c r="A130" s="4" t="s">
        <v>30</v>
      </c>
      <c r="B130" s="3" t="s">
        <v>179</v>
      </c>
      <c r="C130" s="5">
        <v>49894838.759999998</v>
      </c>
      <c r="D130" s="5">
        <v>1325732.04</v>
      </c>
      <c r="E130" s="9">
        <f t="shared" si="2"/>
        <v>2.6570524586258832</v>
      </c>
      <c r="F130" s="10">
        <f t="shared" si="3"/>
        <v>48569106.719999999</v>
      </c>
    </row>
    <row r="131" spans="1:6" ht="46.8" x14ac:dyDescent="0.3">
      <c r="A131" s="4" t="s">
        <v>32</v>
      </c>
      <c r="B131" s="3" t="s">
        <v>180</v>
      </c>
      <c r="C131" s="5">
        <v>49894838.759999998</v>
      </c>
      <c r="D131" s="5">
        <v>1325732.04</v>
      </c>
      <c r="E131" s="9">
        <f t="shared" si="2"/>
        <v>2.6570524586258832</v>
      </c>
      <c r="F131" s="10">
        <f t="shared" si="3"/>
        <v>48569106.719999999</v>
      </c>
    </row>
    <row r="132" spans="1:6" x14ac:dyDescent="0.3">
      <c r="A132" s="4" t="s">
        <v>36</v>
      </c>
      <c r="B132" s="3" t="s">
        <v>181</v>
      </c>
      <c r="C132" s="5">
        <v>49894838.759999998</v>
      </c>
      <c r="D132" s="5">
        <v>1325732.04</v>
      </c>
      <c r="E132" s="9">
        <f t="shared" si="2"/>
        <v>2.6570524586258832</v>
      </c>
      <c r="F132" s="10">
        <f t="shared" si="3"/>
        <v>48569106.719999999</v>
      </c>
    </row>
    <row r="133" spans="1:6" x14ac:dyDescent="0.3">
      <c r="A133" s="4" t="s">
        <v>42</v>
      </c>
      <c r="B133" s="3" t="s">
        <v>182</v>
      </c>
      <c r="C133" s="5">
        <v>14000000</v>
      </c>
      <c r="D133" s="5">
        <v>939333.61</v>
      </c>
      <c r="E133" s="9">
        <f t="shared" si="2"/>
        <v>6.7095257857142858</v>
      </c>
      <c r="F133" s="10">
        <f t="shared" si="3"/>
        <v>13060666.390000001</v>
      </c>
    </row>
    <row r="134" spans="1:6" ht="62.4" x14ac:dyDescent="0.3">
      <c r="A134" s="4" t="s">
        <v>173</v>
      </c>
      <c r="B134" s="3" t="s">
        <v>183</v>
      </c>
      <c r="C134" s="5">
        <v>14000000</v>
      </c>
      <c r="D134" s="5">
        <v>939333.61</v>
      </c>
      <c r="E134" s="9">
        <f t="shared" ref="E134:E197" si="4">D134/C134*100</f>
        <v>6.7095257857142858</v>
      </c>
      <c r="F134" s="10">
        <f t="shared" ref="F134:F197" si="5">C134-D134</f>
        <v>13060666.390000001</v>
      </c>
    </row>
    <row r="135" spans="1:6" ht="62.4" x14ac:dyDescent="0.3">
      <c r="A135" s="4" t="s">
        <v>175</v>
      </c>
      <c r="B135" s="3" t="s">
        <v>184</v>
      </c>
      <c r="C135" s="5">
        <v>14000000</v>
      </c>
      <c r="D135" s="5">
        <v>939333.61</v>
      </c>
      <c r="E135" s="9">
        <f t="shared" si="4"/>
        <v>6.7095257857142858</v>
      </c>
      <c r="F135" s="10">
        <f t="shared" si="5"/>
        <v>13060666.390000001</v>
      </c>
    </row>
    <row r="136" spans="1:6" x14ac:dyDescent="0.3">
      <c r="A136" s="4" t="s">
        <v>185</v>
      </c>
      <c r="B136" s="3" t="s">
        <v>186</v>
      </c>
      <c r="C136" s="5">
        <v>183342.23</v>
      </c>
      <c r="D136" s="5">
        <v>76392.600000000006</v>
      </c>
      <c r="E136" s="9">
        <f t="shared" si="4"/>
        <v>41.66666893928366</v>
      </c>
      <c r="F136" s="10">
        <f t="shared" si="5"/>
        <v>106949.63</v>
      </c>
    </row>
    <row r="137" spans="1:6" ht="46.8" x14ac:dyDescent="0.3">
      <c r="A137" s="4" t="s">
        <v>120</v>
      </c>
      <c r="B137" s="3" t="s">
        <v>187</v>
      </c>
      <c r="C137" s="5">
        <v>183342.23</v>
      </c>
      <c r="D137" s="5">
        <v>76392.600000000006</v>
      </c>
      <c r="E137" s="9">
        <f t="shared" si="4"/>
        <v>41.66666893928366</v>
      </c>
      <c r="F137" s="10">
        <f t="shared" si="5"/>
        <v>106949.63</v>
      </c>
    </row>
    <row r="138" spans="1:6" x14ac:dyDescent="0.3">
      <c r="A138" s="4" t="s">
        <v>188</v>
      </c>
      <c r="B138" s="3" t="s">
        <v>189</v>
      </c>
      <c r="C138" s="5">
        <v>183342.23</v>
      </c>
      <c r="D138" s="5">
        <v>76392.600000000006</v>
      </c>
      <c r="E138" s="9">
        <f t="shared" si="4"/>
        <v>41.66666893928366</v>
      </c>
      <c r="F138" s="10">
        <f t="shared" si="5"/>
        <v>106949.63</v>
      </c>
    </row>
    <row r="139" spans="1:6" x14ac:dyDescent="0.3">
      <c r="A139" s="4" t="s">
        <v>190</v>
      </c>
      <c r="B139" s="3" t="s">
        <v>191</v>
      </c>
      <c r="C139" s="5">
        <v>183342.23</v>
      </c>
      <c r="D139" s="5">
        <v>76392.600000000006</v>
      </c>
      <c r="E139" s="9">
        <f t="shared" si="4"/>
        <v>41.66666893928366</v>
      </c>
      <c r="F139" s="10">
        <f t="shared" si="5"/>
        <v>106949.63</v>
      </c>
    </row>
    <row r="140" spans="1:6" ht="31.2" x14ac:dyDescent="0.3">
      <c r="A140" s="4" t="s">
        <v>192</v>
      </c>
      <c r="B140" s="3" t="s">
        <v>193</v>
      </c>
      <c r="C140" s="5">
        <v>22956857.649999999</v>
      </c>
      <c r="D140" s="5">
        <v>8268020.3399999999</v>
      </c>
      <c r="E140" s="9">
        <f t="shared" si="4"/>
        <v>36.015470697488951</v>
      </c>
      <c r="F140" s="10">
        <f t="shared" si="5"/>
        <v>14688837.309999999</v>
      </c>
    </row>
    <row r="141" spans="1:6" ht="78" x14ac:dyDescent="0.3">
      <c r="A141" s="4" t="s">
        <v>11</v>
      </c>
      <c r="B141" s="3" t="s">
        <v>194</v>
      </c>
      <c r="C141" s="5">
        <v>19304513</v>
      </c>
      <c r="D141" s="5">
        <v>7038034.4500000002</v>
      </c>
      <c r="E141" s="9">
        <f t="shared" si="4"/>
        <v>36.457974619717163</v>
      </c>
      <c r="F141" s="10">
        <f t="shared" si="5"/>
        <v>12266478.550000001</v>
      </c>
    </row>
    <row r="142" spans="1:6" ht="31.2" x14ac:dyDescent="0.3">
      <c r="A142" s="4" t="s">
        <v>139</v>
      </c>
      <c r="B142" s="3" t="s">
        <v>195</v>
      </c>
      <c r="C142" s="5">
        <v>19304513</v>
      </c>
      <c r="D142" s="5">
        <v>7038034.4500000002</v>
      </c>
      <c r="E142" s="9">
        <f t="shared" si="4"/>
        <v>36.457974619717163</v>
      </c>
      <c r="F142" s="10">
        <f t="shared" si="5"/>
        <v>12266478.550000001</v>
      </c>
    </row>
    <row r="143" spans="1:6" x14ac:dyDescent="0.3">
      <c r="A143" s="4" t="s">
        <v>141</v>
      </c>
      <c r="B143" s="3" t="s">
        <v>196</v>
      </c>
      <c r="C143" s="5">
        <v>14629810</v>
      </c>
      <c r="D143" s="5">
        <v>5423452.7699999996</v>
      </c>
      <c r="E143" s="9">
        <f t="shared" si="4"/>
        <v>37.071245422872884</v>
      </c>
      <c r="F143" s="10">
        <f t="shared" si="5"/>
        <v>9206357.2300000004</v>
      </c>
    </row>
    <row r="144" spans="1:6" ht="31.2" x14ac:dyDescent="0.3">
      <c r="A144" s="4" t="s">
        <v>143</v>
      </c>
      <c r="B144" s="3" t="s">
        <v>197</v>
      </c>
      <c r="C144" s="5">
        <v>256500</v>
      </c>
      <c r="D144" s="5">
        <v>157129.39000000001</v>
      </c>
      <c r="E144" s="9">
        <f t="shared" si="4"/>
        <v>61.259021442495133</v>
      </c>
      <c r="F144" s="10">
        <f t="shared" si="5"/>
        <v>99370.609999999986</v>
      </c>
    </row>
    <row r="145" spans="1:6" ht="62.4" x14ac:dyDescent="0.3">
      <c r="A145" s="4" t="s">
        <v>145</v>
      </c>
      <c r="B145" s="3" t="s">
        <v>198</v>
      </c>
      <c r="C145" s="5">
        <v>4418203</v>
      </c>
      <c r="D145" s="5">
        <v>1457452.29</v>
      </c>
      <c r="E145" s="9">
        <f t="shared" si="4"/>
        <v>32.987445121919478</v>
      </c>
      <c r="F145" s="10">
        <f t="shared" si="5"/>
        <v>2960750.71</v>
      </c>
    </row>
    <row r="146" spans="1:6" ht="31.2" x14ac:dyDescent="0.3">
      <c r="A146" s="4" t="s">
        <v>30</v>
      </c>
      <c r="B146" s="3" t="s">
        <v>199</v>
      </c>
      <c r="C146" s="5">
        <v>1903620</v>
      </c>
      <c r="D146" s="5">
        <v>729496.21</v>
      </c>
      <c r="E146" s="9">
        <f t="shared" si="4"/>
        <v>38.321524779105069</v>
      </c>
      <c r="F146" s="10">
        <f t="shared" si="5"/>
        <v>1174123.79</v>
      </c>
    </row>
    <row r="147" spans="1:6" ht="46.8" x14ac:dyDescent="0.3">
      <c r="A147" s="4" t="s">
        <v>32</v>
      </c>
      <c r="B147" s="3" t="s">
        <v>200</v>
      </c>
      <c r="C147" s="5">
        <v>1903620</v>
      </c>
      <c r="D147" s="5">
        <v>729496.21</v>
      </c>
      <c r="E147" s="9">
        <f t="shared" si="4"/>
        <v>38.321524779105069</v>
      </c>
      <c r="F147" s="10">
        <f t="shared" si="5"/>
        <v>1174123.79</v>
      </c>
    </row>
    <row r="148" spans="1:6" ht="31.2" x14ac:dyDescent="0.3">
      <c r="A148" s="4" t="s">
        <v>34</v>
      </c>
      <c r="B148" s="3" t="s">
        <v>201</v>
      </c>
      <c r="C148" s="5">
        <v>820584</v>
      </c>
      <c r="D148" s="5">
        <v>372557.83</v>
      </c>
      <c r="E148" s="9">
        <f t="shared" si="4"/>
        <v>45.401546947052346</v>
      </c>
      <c r="F148" s="10">
        <f t="shared" si="5"/>
        <v>448026.17</v>
      </c>
    </row>
    <row r="149" spans="1:6" x14ac:dyDescent="0.3">
      <c r="A149" s="4" t="s">
        <v>36</v>
      </c>
      <c r="B149" s="3" t="s">
        <v>202</v>
      </c>
      <c r="C149" s="5">
        <v>803430</v>
      </c>
      <c r="D149" s="5">
        <v>231159.06</v>
      </c>
      <c r="E149" s="9">
        <f t="shared" si="4"/>
        <v>28.771524588327544</v>
      </c>
      <c r="F149" s="10">
        <f t="shared" si="5"/>
        <v>572270.93999999994</v>
      </c>
    </row>
    <row r="150" spans="1:6" x14ac:dyDescent="0.3">
      <c r="A150" s="4" t="s">
        <v>59</v>
      </c>
      <c r="B150" s="3" t="s">
        <v>203</v>
      </c>
      <c r="C150" s="5">
        <v>279606</v>
      </c>
      <c r="D150" s="5">
        <v>125779.32</v>
      </c>
      <c r="E150" s="9">
        <f t="shared" si="4"/>
        <v>44.984485311474003</v>
      </c>
      <c r="F150" s="10">
        <f t="shared" si="5"/>
        <v>153826.68</v>
      </c>
    </row>
    <row r="151" spans="1:6" x14ac:dyDescent="0.3">
      <c r="A151" s="4" t="s">
        <v>42</v>
      </c>
      <c r="B151" s="3" t="s">
        <v>204</v>
      </c>
      <c r="C151" s="5">
        <v>1748724.65</v>
      </c>
      <c r="D151" s="5">
        <v>500489.68</v>
      </c>
      <c r="E151" s="9">
        <f t="shared" si="4"/>
        <v>28.620267919251894</v>
      </c>
      <c r="F151" s="10">
        <f t="shared" si="5"/>
        <v>1248234.97</v>
      </c>
    </row>
    <row r="152" spans="1:6" ht="62.4" x14ac:dyDescent="0.3">
      <c r="A152" s="4" t="s">
        <v>173</v>
      </c>
      <c r="B152" s="3" t="s">
        <v>205</v>
      </c>
      <c r="C152" s="5">
        <v>1200000</v>
      </c>
      <c r="D152" s="5">
        <v>0</v>
      </c>
      <c r="E152" s="9">
        <f t="shared" si="4"/>
        <v>0</v>
      </c>
      <c r="F152" s="10">
        <f t="shared" si="5"/>
        <v>1200000</v>
      </c>
    </row>
    <row r="153" spans="1:6" ht="62.4" x14ac:dyDescent="0.3">
      <c r="A153" s="4" t="s">
        <v>175</v>
      </c>
      <c r="B153" s="3" t="s">
        <v>206</v>
      </c>
      <c r="C153" s="5">
        <v>1200000</v>
      </c>
      <c r="D153" s="5">
        <v>0</v>
      </c>
      <c r="E153" s="9">
        <f t="shared" si="4"/>
        <v>0</v>
      </c>
      <c r="F153" s="10">
        <f t="shared" si="5"/>
        <v>1200000</v>
      </c>
    </row>
    <row r="154" spans="1:6" x14ac:dyDescent="0.3">
      <c r="A154" s="4" t="s">
        <v>62</v>
      </c>
      <c r="B154" s="3" t="s">
        <v>207</v>
      </c>
      <c r="C154" s="5">
        <v>361724.65</v>
      </c>
      <c r="D154" s="5">
        <v>361724.65</v>
      </c>
      <c r="E154" s="9">
        <f t="shared" si="4"/>
        <v>100</v>
      </c>
      <c r="F154" s="10">
        <f t="shared" si="5"/>
        <v>0</v>
      </c>
    </row>
    <row r="155" spans="1:6" ht="46.8" x14ac:dyDescent="0.3">
      <c r="A155" s="4" t="s">
        <v>64</v>
      </c>
      <c r="B155" s="3" t="s">
        <v>208</v>
      </c>
      <c r="C155" s="5">
        <v>361724.65</v>
      </c>
      <c r="D155" s="5">
        <v>361724.65</v>
      </c>
      <c r="E155" s="9">
        <f t="shared" si="4"/>
        <v>100</v>
      </c>
      <c r="F155" s="10">
        <f t="shared" si="5"/>
        <v>0</v>
      </c>
    </row>
    <row r="156" spans="1:6" x14ac:dyDescent="0.3">
      <c r="A156" s="4" t="s">
        <v>44</v>
      </c>
      <c r="B156" s="3" t="s">
        <v>209</v>
      </c>
      <c r="C156" s="5">
        <v>187000</v>
      </c>
      <c r="D156" s="5">
        <v>138765.03</v>
      </c>
      <c r="E156" s="9">
        <f t="shared" si="4"/>
        <v>74.205898395721931</v>
      </c>
      <c r="F156" s="10">
        <f t="shared" si="5"/>
        <v>48234.97</v>
      </c>
    </row>
    <row r="157" spans="1:6" ht="31.2" x14ac:dyDescent="0.3">
      <c r="A157" s="4" t="s">
        <v>67</v>
      </c>
      <c r="B157" s="3" t="s">
        <v>210</v>
      </c>
      <c r="C157" s="5">
        <v>30000</v>
      </c>
      <c r="D157" s="5">
        <v>14512.48</v>
      </c>
      <c r="E157" s="9">
        <f t="shared" si="4"/>
        <v>48.374933333333331</v>
      </c>
      <c r="F157" s="10">
        <f t="shared" si="5"/>
        <v>15487.52</v>
      </c>
    </row>
    <row r="158" spans="1:6" x14ac:dyDescent="0.3">
      <c r="A158" s="4" t="s">
        <v>69</v>
      </c>
      <c r="B158" s="3" t="s">
        <v>211</v>
      </c>
      <c r="C158" s="5">
        <v>10000</v>
      </c>
      <c r="D158" s="5">
        <v>3852.55</v>
      </c>
      <c r="E158" s="9">
        <f t="shared" si="4"/>
        <v>38.525500000000001</v>
      </c>
      <c r="F158" s="10">
        <f t="shared" si="5"/>
        <v>6147.45</v>
      </c>
    </row>
    <row r="159" spans="1:6" x14ac:dyDescent="0.3">
      <c r="A159" s="4" t="s">
        <v>46</v>
      </c>
      <c r="B159" s="3" t="s">
        <v>212</v>
      </c>
      <c r="C159" s="5">
        <v>147000</v>
      </c>
      <c r="D159" s="5">
        <v>120400</v>
      </c>
      <c r="E159" s="9">
        <f t="shared" si="4"/>
        <v>81.904761904761898</v>
      </c>
      <c r="F159" s="10">
        <f t="shared" si="5"/>
        <v>26600</v>
      </c>
    </row>
    <row r="160" spans="1:6" s="6" customFormat="1" x14ac:dyDescent="0.3">
      <c r="A160" s="16" t="s">
        <v>213</v>
      </c>
      <c r="B160" s="17" t="s">
        <v>214</v>
      </c>
      <c r="C160" s="18">
        <v>719446823.37</v>
      </c>
      <c r="D160" s="18">
        <v>149658468.41999999</v>
      </c>
      <c r="E160" s="14">
        <f t="shared" si="4"/>
        <v>20.801880494652352</v>
      </c>
      <c r="F160" s="15">
        <f t="shared" si="5"/>
        <v>569788354.95000005</v>
      </c>
    </row>
    <row r="161" spans="1:6" x14ac:dyDescent="0.3">
      <c r="A161" s="4" t="s">
        <v>215</v>
      </c>
      <c r="B161" s="3" t="s">
        <v>216</v>
      </c>
      <c r="C161" s="5">
        <v>62485348.159999996</v>
      </c>
      <c r="D161" s="5">
        <v>6340644.9500000002</v>
      </c>
      <c r="E161" s="9">
        <f t="shared" si="4"/>
        <v>10.14741077182469</v>
      </c>
      <c r="F161" s="10">
        <f t="shared" si="5"/>
        <v>56144703.209999993</v>
      </c>
    </row>
    <row r="162" spans="1:6" ht="31.2" x14ac:dyDescent="0.3">
      <c r="A162" s="4" t="s">
        <v>30</v>
      </c>
      <c r="B162" s="3" t="s">
        <v>217</v>
      </c>
      <c r="C162" s="5">
        <v>7542613.1900000004</v>
      </c>
      <c r="D162" s="5">
        <v>4027083.53</v>
      </c>
      <c r="E162" s="9">
        <f t="shared" si="4"/>
        <v>53.391091768289392</v>
      </c>
      <c r="F162" s="10">
        <f t="shared" si="5"/>
        <v>3515529.6600000006</v>
      </c>
    </row>
    <row r="163" spans="1:6" ht="46.8" x14ac:dyDescent="0.3">
      <c r="A163" s="4" t="s">
        <v>32</v>
      </c>
      <c r="B163" s="3" t="s">
        <v>218</v>
      </c>
      <c r="C163" s="5">
        <v>7542613.1900000004</v>
      </c>
      <c r="D163" s="5">
        <v>4027083.53</v>
      </c>
      <c r="E163" s="9">
        <f t="shared" si="4"/>
        <v>53.391091768289392</v>
      </c>
      <c r="F163" s="10">
        <f t="shared" si="5"/>
        <v>3515529.6600000006</v>
      </c>
    </row>
    <row r="164" spans="1:6" x14ac:dyDescent="0.3">
      <c r="A164" s="4" t="s">
        <v>36</v>
      </c>
      <c r="B164" s="3" t="s">
        <v>219</v>
      </c>
      <c r="C164" s="5">
        <v>7542613.1900000004</v>
      </c>
      <c r="D164" s="5">
        <v>4027083.53</v>
      </c>
      <c r="E164" s="9">
        <f t="shared" si="4"/>
        <v>53.391091768289392</v>
      </c>
      <c r="F164" s="10">
        <f t="shared" si="5"/>
        <v>3515529.6600000006</v>
      </c>
    </row>
    <row r="165" spans="1:6" ht="31.2" x14ac:dyDescent="0.3">
      <c r="A165" s="4" t="s">
        <v>220</v>
      </c>
      <c r="B165" s="3" t="s">
        <v>221</v>
      </c>
      <c r="C165" s="5">
        <v>54442734.969999999</v>
      </c>
      <c r="D165" s="5">
        <v>2189300</v>
      </c>
      <c r="E165" s="9">
        <f t="shared" si="4"/>
        <v>4.0212895278063954</v>
      </c>
      <c r="F165" s="10">
        <f t="shared" si="5"/>
        <v>52253434.969999999</v>
      </c>
    </row>
    <row r="166" spans="1:6" x14ac:dyDescent="0.3">
      <c r="A166" s="4" t="s">
        <v>222</v>
      </c>
      <c r="B166" s="3" t="s">
        <v>223</v>
      </c>
      <c r="C166" s="5">
        <v>54442734.969999999</v>
      </c>
      <c r="D166" s="5">
        <v>2189300</v>
      </c>
      <c r="E166" s="9">
        <f t="shared" si="4"/>
        <v>4.0212895278063954</v>
      </c>
      <c r="F166" s="10">
        <f t="shared" si="5"/>
        <v>52253434.969999999</v>
      </c>
    </row>
    <row r="167" spans="1:6" ht="46.8" x14ac:dyDescent="0.3">
      <c r="A167" s="4" t="s">
        <v>224</v>
      </c>
      <c r="B167" s="3" t="s">
        <v>225</v>
      </c>
      <c r="C167" s="5">
        <v>54442734.969999999</v>
      </c>
      <c r="D167" s="5">
        <v>2189300</v>
      </c>
      <c r="E167" s="9">
        <f t="shared" si="4"/>
        <v>4.0212895278063954</v>
      </c>
      <c r="F167" s="10">
        <f t="shared" si="5"/>
        <v>52253434.969999999</v>
      </c>
    </row>
    <row r="168" spans="1:6" x14ac:dyDescent="0.3">
      <c r="A168" s="4" t="s">
        <v>42</v>
      </c>
      <c r="B168" s="3" t="s">
        <v>226</v>
      </c>
      <c r="C168" s="5">
        <v>500000</v>
      </c>
      <c r="D168" s="5">
        <v>124261.42</v>
      </c>
      <c r="E168" s="9">
        <f t="shared" si="4"/>
        <v>24.852284000000001</v>
      </c>
      <c r="F168" s="10">
        <f t="shared" si="5"/>
        <v>375738.58</v>
      </c>
    </row>
    <row r="169" spans="1:6" ht="62.4" x14ac:dyDescent="0.3">
      <c r="A169" s="4" t="s">
        <v>173</v>
      </c>
      <c r="B169" s="3" t="s">
        <v>227</v>
      </c>
      <c r="C169" s="5">
        <v>500000</v>
      </c>
      <c r="D169" s="5">
        <v>124261.42</v>
      </c>
      <c r="E169" s="9">
        <f t="shared" si="4"/>
        <v>24.852284000000001</v>
      </c>
      <c r="F169" s="10">
        <f t="shared" si="5"/>
        <v>375738.58</v>
      </c>
    </row>
    <row r="170" spans="1:6" ht="62.4" x14ac:dyDescent="0.3">
      <c r="A170" s="4" t="s">
        <v>175</v>
      </c>
      <c r="B170" s="3" t="s">
        <v>228</v>
      </c>
      <c r="C170" s="5">
        <v>500000</v>
      </c>
      <c r="D170" s="5">
        <v>124261.42</v>
      </c>
      <c r="E170" s="9">
        <f t="shared" si="4"/>
        <v>24.852284000000001</v>
      </c>
      <c r="F170" s="10">
        <f t="shared" si="5"/>
        <v>375738.58</v>
      </c>
    </row>
    <row r="171" spans="1:6" x14ac:dyDescent="0.3">
      <c r="A171" s="4" t="s">
        <v>229</v>
      </c>
      <c r="B171" s="3" t="s">
        <v>230</v>
      </c>
      <c r="C171" s="5">
        <v>241489461.00999999</v>
      </c>
      <c r="D171" s="5">
        <v>535840.15</v>
      </c>
      <c r="E171" s="9">
        <f t="shared" si="4"/>
        <v>0.22188966249662179</v>
      </c>
      <c r="F171" s="10">
        <f t="shared" si="5"/>
        <v>240953620.85999998</v>
      </c>
    </row>
    <row r="172" spans="1:6" ht="31.2" x14ac:dyDescent="0.3">
      <c r="A172" s="4" t="s">
        <v>30</v>
      </c>
      <c r="B172" s="3" t="s">
        <v>231</v>
      </c>
      <c r="C172" s="5">
        <v>3277797.85</v>
      </c>
      <c r="D172" s="5">
        <v>442355.04</v>
      </c>
      <c r="E172" s="9">
        <f t="shared" si="4"/>
        <v>13.495494848774763</v>
      </c>
      <c r="F172" s="10">
        <f t="shared" si="5"/>
        <v>2835442.81</v>
      </c>
    </row>
    <row r="173" spans="1:6" ht="46.8" x14ac:dyDescent="0.3">
      <c r="A173" s="4" t="s">
        <v>32</v>
      </c>
      <c r="B173" s="3" t="s">
        <v>232</v>
      </c>
      <c r="C173" s="5">
        <v>3277797.85</v>
      </c>
      <c r="D173" s="5">
        <v>442355.04</v>
      </c>
      <c r="E173" s="9">
        <f t="shared" si="4"/>
        <v>13.495494848774763</v>
      </c>
      <c r="F173" s="10">
        <f t="shared" si="5"/>
        <v>2835442.81</v>
      </c>
    </row>
    <row r="174" spans="1:6" x14ac:dyDescent="0.3">
      <c r="A174" s="4" t="s">
        <v>36</v>
      </c>
      <c r="B174" s="3" t="s">
        <v>233</v>
      </c>
      <c r="C174" s="5">
        <v>3277797.85</v>
      </c>
      <c r="D174" s="5">
        <v>442355.04</v>
      </c>
      <c r="E174" s="9">
        <f t="shared" si="4"/>
        <v>13.495494848774763</v>
      </c>
      <c r="F174" s="10">
        <f t="shared" si="5"/>
        <v>2835442.81</v>
      </c>
    </row>
    <row r="175" spans="1:6" ht="31.2" x14ac:dyDescent="0.3">
      <c r="A175" s="4" t="s">
        <v>220</v>
      </c>
      <c r="B175" s="3" t="s">
        <v>234</v>
      </c>
      <c r="C175" s="5">
        <v>238161663.16</v>
      </c>
      <c r="D175" s="5">
        <v>78725.11</v>
      </c>
      <c r="E175" s="9">
        <f t="shared" si="4"/>
        <v>3.3055324251372684E-2</v>
      </c>
      <c r="F175" s="10">
        <f t="shared" si="5"/>
        <v>238082938.04999998</v>
      </c>
    </row>
    <row r="176" spans="1:6" x14ac:dyDescent="0.3">
      <c r="A176" s="4" t="s">
        <v>222</v>
      </c>
      <c r="B176" s="3" t="s">
        <v>235</v>
      </c>
      <c r="C176" s="5">
        <v>238161663.16</v>
      </c>
      <c r="D176" s="5">
        <v>78725.11</v>
      </c>
      <c r="E176" s="9">
        <f t="shared" si="4"/>
        <v>3.3055324251372684E-2</v>
      </c>
      <c r="F176" s="10">
        <f t="shared" si="5"/>
        <v>238082938.04999998</v>
      </c>
    </row>
    <row r="177" spans="1:6" ht="46.8" x14ac:dyDescent="0.3">
      <c r="A177" s="4" t="s">
        <v>236</v>
      </c>
      <c r="B177" s="3" t="s">
        <v>237</v>
      </c>
      <c r="C177" s="5">
        <v>238161663.16</v>
      </c>
      <c r="D177" s="5">
        <v>78725.11</v>
      </c>
      <c r="E177" s="9">
        <f t="shared" si="4"/>
        <v>3.3055324251372684E-2</v>
      </c>
      <c r="F177" s="10">
        <f t="shared" si="5"/>
        <v>238082938.04999998</v>
      </c>
    </row>
    <row r="178" spans="1:6" x14ac:dyDescent="0.3">
      <c r="A178" s="4" t="s">
        <v>42</v>
      </c>
      <c r="B178" s="3" t="s">
        <v>238</v>
      </c>
      <c r="C178" s="5">
        <v>50000</v>
      </c>
      <c r="D178" s="5">
        <v>14760</v>
      </c>
      <c r="E178" s="9">
        <f t="shared" si="4"/>
        <v>29.520000000000003</v>
      </c>
      <c r="F178" s="10">
        <f t="shared" si="5"/>
        <v>35240</v>
      </c>
    </row>
    <row r="179" spans="1:6" ht="62.4" x14ac:dyDescent="0.3">
      <c r="A179" s="4" t="s">
        <v>173</v>
      </c>
      <c r="B179" s="3" t="s">
        <v>239</v>
      </c>
      <c r="C179" s="5">
        <v>50000</v>
      </c>
      <c r="D179" s="5">
        <v>14760</v>
      </c>
      <c r="E179" s="9">
        <f t="shared" si="4"/>
        <v>29.520000000000003</v>
      </c>
      <c r="F179" s="10">
        <f t="shared" si="5"/>
        <v>35240</v>
      </c>
    </row>
    <row r="180" spans="1:6" ht="62.4" x14ac:dyDescent="0.3">
      <c r="A180" s="4" t="s">
        <v>175</v>
      </c>
      <c r="B180" s="3" t="s">
        <v>240</v>
      </c>
      <c r="C180" s="5">
        <v>50000</v>
      </c>
      <c r="D180" s="5">
        <v>14760</v>
      </c>
      <c r="E180" s="9">
        <f t="shared" si="4"/>
        <v>29.520000000000003</v>
      </c>
      <c r="F180" s="10">
        <f t="shared" si="5"/>
        <v>35240</v>
      </c>
    </row>
    <row r="181" spans="1:6" x14ac:dyDescent="0.3">
      <c r="A181" s="4" t="s">
        <v>241</v>
      </c>
      <c r="B181" s="3" t="s">
        <v>242</v>
      </c>
      <c r="C181" s="5">
        <v>360584068.31999999</v>
      </c>
      <c r="D181" s="5">
        <v>123361602.66</v>
      </c>
      <c r="E181" s="9">
        <f t="shared" si="4"/>
        <v>34.211606529028025</v>
      </c>
      <c r="F181" s="10">
        <f t="shared" si="5"/>
        <v>237222465.66</v>
      </c>
    </row>
    <row r="182" spans="1:6" ht="31.2" x14ac:dyDescent="0.3">
      <c r="A182" s="4" t="s">
        <v>30</v>
      </c>
      <c r="B182" s="3" t="s">
        <v>243</v>
      </c>
      <c r="C182" s="5">
        <v>66072665.32</v>
      </c>
      <c r="D182" s="5">
        <v>12464715.449999999</v>
      </c>
      <c r="E182" s="9">
        <f t="shared" si="4"/>
        <v>18.865162150840263</v>
      </c>
      <c r="F182" s="10">
        <f t="shared" si="5"/>
        <v>53607949.870000005</v>
      </c>
    </row>
    <row r="183" spans="1:6" ht="46.8" x14ac:dyDescent="0.3">
      <c r="A183" s="4" t="s">
        <v>32</v>
      </c>
      <c r="B183" s="3" t="s">
        <v>244</v>
      </c>
      <c r="C183" s="5">
        <v>66072665.32</v>
      </c>
      <c r="D183" s="5">
        <v>12464715.449999999</v>
      </c>
      <c r="E183" s="9">
        <f t="shared" si="4"/>
        <v>18.865162150840263</v>
      </c>
      <c r="F183" s="10">
        <f t="shared" si="5"/>
        <v>53607949.870000005</v>
      </c>
    </row>
    <row r="184" spans="1:6" x14ac:dyDescent="0.3">
      <c r="A184" s="4" t="s">
        <v>36</v>
      </c>
      <c r="B184" s="3" t="s">
        <v>245</v>
      </c>
      <c r="C184" s="5">
        <v>46072665.32</v>
      </c>
      <c r="D184" s="5">
        <v>1317774.69</v>
      </c>
      <c r="E184" s="9">
        <f t="shared" si="4"/>
        <v>2.8602093689334662</v>
      </c>
      <c r="F184" s="10">
        <f t="shared" si="5"/>
        <v>44754890.630000003</v>
      </c>
    </row>
    <row r="185" spans="1:6" x14ac:dyDescent="0.3">
      <c r="A185" s="4" t="s">
        <v>59</v>
      </c>
      <c r="B185" s="3" t="s">
        <v>246</v>
      </c>
      <c r="C185" s="5">
        <v>20000000</v>
      </c>
      <c r="D185" s="5">
        <v>11146940.76</v>
      </c>
      <c r="E185" s="9">
        <f t="shared" si="4"/>
        <v>55.734703799999998</v>
      </c>
      <c r="F185" s="10">
        <f t="shared" si="5"/>
        <v>8853059.2400000002</v>
      </c>
    </row>
    <row r="186" spans="1:6" x14ac:dyDescent="0.3">
      <c r="A186" s="4" t="s">
        <v>42</v>
      </c>
      <c r="B186" s="3" t="s">
        <v>247</v>
      </c>
      <c r="C186" s="5">
        <v>294511403</v>
      </c>
      <c r="D186" s="5">
        <v>110896887.20999999</v>
      </c>
      <c r="E186" s="9">
        <f t="shared" si="4"/>
        <v>37.65453088755276</v>
      </c>
      <c r="F186" s="10">
        <f t="shared" si="5"/>
        <v>183614515.79000002</v>
      </c>
    </row>
    <row r="187" spans="1:6" ht="62.4" x14ac:dyDescent="0.3">
      <c r="A187" s="4" t="s">
        <v>173</v>
      </c>
      <c r="B187" s="3" t="s">
        <v>248</v>
      </c>
      <c r="C187" s="5">
        <v>294511403</v>
      </c>
      <c r="D187" s="5">
        <v>110896887.20999999</v>
      </c>
      <c r="E187" s="9">
        <f t="shared" si="4"/>
        <v>37.65453088755276</v>
      </c>
      <c r="F187" s="10">
        <f t="shared" si="5"/>
        <v>183614515.79000002</v>
      </c>
    </row>
    <row r="188" spans="1:6" ht="62.4" x14ac:dyDescent="0.3">
      <c r="A188" s="4" t="s">
        <v>175</v>
      </c>
      <c r="B188" s="3" t="s">
        <v>249</v>
      </c>
      <c r="C188" s="5">
        <v>294511403</v>
      </c>
      <c r="D188" s="5">
        <v>110896887.20999999</v>
      </c>
      <c r="E188" s="9">
        <f t="shared" si="4"/>
        <v>37.65453088755276</v>
      </c>
      <c r="F188" s="10">
        <f t="shared" si="5"/>
        <v>183614515.79000002</v>
      </c>
    </row>
    <row r="189" spans="1:6" ht="31.2" x14ac:dyDescent="0.3">
      <c r="A189" s="4" t="s">
        <v>250</v>
      </c>
      <c r="B189" s="3" t="s">
        <v>251</v>
      </c>
      <c r="C189" s="5">
        <v>54887945.880000003</v>
      </c>
      <c r="D189" s="5">
        <v>19420380.66</v>
      </c>
      <c r="E189" s="9">
        <f t="shared" si="4"/>
        <v>35.381868183696</v>
      </c>
      <c r="F189" s="10">
        <f t="shared" si="5"/>
        <v>35467565.219999999</v>
      </c>
    </row>
    <row r="190" spans="1:6" ht="78" x14ac:dyDescent="0.3">
      <c r="A190" s="4" t="s">
        <v>11</v>
      </c>
      <c r="B190" s="3" t="s">
        <v>252</v>
      </c>
      <c r="C190" s="5">
        <v>48246088</v>
      </c>
      <c r="D190" s="5">
        <v>16403761.539999999</v>
      </c>
      <c r="E190" s="9">
        <f t="shared" si="4"/>
        <v>34.000189901407133</v>
      </c>
      <c r="F190" s="10">
        <f t="shared" si="5"/>
        <v>31842326.460000001</v>
      </c>
    </row>
    <row r="191" spans="1:6" ht="31.2" x14ac:dyDescent="0.3">
      <c r="A191" s="4" t="s">
        <v>13</v>
      </c>
      <c r="B191" s="3" t="s">
        <v>253</v>
      </c>
      <c r="C191" s="5">
        <v>48246088</v>
      </c>
      <c r="D191" s="5">
        <v>16403761.539999999</v>
      </c>
      <c r="E191" s="9">
        <f t="shared" si="4"/>
        <v>34.000189901407133</v>
      </c>
      <c r="F191" s="10">
        <f t="shared" si="5"/>
        <v>31842326.460000001</v>
      </c>
    </row>
    <row r="192" spans="1:6" ht="31.2" x14ac:dyDescent="0.3">
      <c r="A192" s="4" t="s">
        <v>15</v>
      </c>
      <c r="B192" s="3" t="s">
        <v>254</v>
      </c>
      <c r="C192" s="5">
        <v>35633022</v>
      </c>
      <c r="D192" s="5">
        <v>12519770.460000001</v>
      </c>
      <c r="E192" s="9">
        <f t="shared" si="4"/>
        <v>35.135303595636657</v>
      </c>
      <c r="F192" s="10">
        <f t="shared" si="5"/>
        <v>23113251.539999999</v>
      </c>
    </row>
    <row r="193" spans="1:6" ht="46.8" x14ac:dyDescent="0.3">
      <c r="A193" s="4" t="s">
        <v>17</v>
      </c>
      <c r="B193" s="3" t="s">
        <v>255</v>
      </c>
      <c r="C193" s="5">
        <v>1847363</v>
      </c>
      <c r="D193" s="5">
        <v>258440.71</v>
      </c>
      <c r="E193" s="9">
        <f t="shared" si="4"/>
        <v>13.989709115100821</v>
      </c>
      <c r="F193" s="10">
        <f t="shared" si="5"/>
        <v>1588922.29</v>
      </c>
    </row>
    <row r="194" spans="1:6" ht="62.4" x14ac:dyDescent="0.3">
      <c r="A194" s="4" t="s">
        <v>19</v>
      </c>
      <c r="B194" s="3" t="s">
        <v>256</v>
      </c>
      <c r="C194" s="5">
        <v>10765703</v>
      </c>
      <c r="D194" s="5">
        <v>3625550.37</v>
      </c>
      <c r="E194" s="9">
        <f t="shared" si="4"/>
        <v>33.676856680887447</v>
      </c>
      <c r="F194" s="10">
        <f t="shared" si="5"/>
        <v>7140152.6299999999</v>
      </c>
    </row>
    <row r="195" spans="1:6" ht="31.2" x14ac:dyDescent="0.3">
      <c r="A195" s="4" t="s">
        <v>30</v>
      </c>
      <c r="B195" s="3" t="s">
        <v>257</v>
      </c>
      <c r="C195" s="5">
        <v>5519085</v>
      </c>
      <c r="D195" s="5">
        <v>2534858.6800000002</v>
      </c>
      <c r="E195" s="9">
        <f t="shared" si="4"/>
        <v>45.928966123913661</v>
      </c>
      <c r="F195" s="10">
        <f t="shared" si="5"/>
        <v>2984226.32</v>
      </c>
    </row>
    <row r="196" spans="1:6" ht="46.8" x14ac:dyDescent="0.3">
      <c r="A196" s="4" t="s">
        <v>32</v>
      </c>
      <c r="B196" s="3" t="s">
        <v>258</v>
      </c>
      <c r="C196" s="5">
        <v>5519085</v>
      </c>
      <c r="D196" s="5">
        <v>2534858.6800000002</v>
      </c>
      <c r="E196" s="9">
        <f t="shared" si="4"/>
        <v>45.928966123913661</v>
      </c>
      <c r="F196" s="10">
        <f t="shared" si="5"/>
        <v>2984226.32</v>
      </c>
    </row>
    <row r="197" spans="1:6" ht="31.2" x14ac:dyDescent="0.3">
      <c r="A197" s="4" t="s">
        <v>34</v>
      </c>
      <c r="B197" s="3" t="s">
        <v>259</v>
      </c>
      <c r="C197" s="5">
        <v>2627311</v>
      </c>
      <c r="D197" s="5">
        <v>937895.13</v>
      </c>
      <c r="E197" s="9">
        <f t="shared" si="4"/>
        <v>35.697910525248055</v>
      </c>
      <c r="F197" s="10">
        <f t="shared" si="5"/>
        <v>1689415.87</v>
      </c>
    </row>
    <row r="198" spans="1:6" x14ac:dyDescent="0.3">
      <c r="A198" s="4" t="s">
        <v>36</v>
      </c>
      <c r="B198" s="3" t="s">
        <v>260</v>
      </c>
      <c r="C198" s="5">
        <v>2891774</v>
      </c>
      <c r="D198" s="5">
        <v>1596963.55</v>
      </c>
      <c r="E198" s="9">
        <f t="shared" ref="E198:E261" si="6">D198/C198*100</f>
        <v>55.224355361103605</v>
      </c>
      <c r="F198" s="10">
        <f t="shared" ref="F198:F261" si="7">C198-D198</f>
        <v>1294810.45</v>
      </c>
    </row>
    <row r="199" spans="1:6" ht="31.2" x14ac:dyDescent="0.3">
      <c r="A199" s="4" t="s">
        <v>38</v>
      </c>
      <c r="B199" s="3" t="s">
        <v>261</v>
      </c>
      <c r="C199" s="5">
        <v>45135</v>
      </c>
      <c r="D199" s="5">
        <v>0</v>
      </c>
      <c r="E199" s="9">
        <f t="shared" si="6"/>
        <v>0</v>
      </c>
      <c r="F199" s="10">
        <f t="shared" si="7"/>
        <v>45135</v>
      </c>
    </row>
    <row r="200" spans="1:6" ht="31.2" x14ac:dyDescent="0.3">
      <c r="A200" s="4" t="s">
        <v>114</v>
      </c>
      <c r="B200" s="3" t="s">
        <v>262</v>
      </c>
      <c r="C200" s="5">
        <v>45135</v>
      </c>
      <c r="D200" s="5">
        <v>0</v>
      </c>
      <c r="E200" s="9">
        <f t="shared" si="6"/>
        <v>0</v>
      </c>
      <c r="F200" s="10">
        <f t="shared" si="7"/>
        <v>45135</v>
      </c>
    </row>
    <row r="201" spans="1:6" ht="46.8" x14ac:dyDescent="0.3">
      <c r="A201" s="4" t="s">
        <v>116</v>
      </c>
      <c r="B201" s="3" t="s">
        <v>263</v>
      </c>
      <c r="C201" s="5">
        <v>45135</v>
      </c>
      <c r="D201" s="5">
        <v>0</v>
      </c>
      <c r="E201" s="9">
        <f t="shared" si="6"/>
        <v>0</v>
      </c>
      <c r="F201" s="10">
        <f t="shared" si="7"/>
        <v>45135</v>
      </c>
    </row>
    <row r="202" spans="1:6" x14ac:dyDescent="0.3">
      <c r="A202" s="4" t="s">
        <v>42</v>
      </c>
      <c r="B202" s="3" t="s">
        <v>264</v>
      </c>
      <c r="C202" s="5">
        <v>1077637.8799999999</v>
      </c>
      <c r="D202" s="5">
        <v>481760.44</v>
      </c>
      <c r="E202" s="9">
        <f t="shared" si="6"/>
        <v>44.705225098434745</v>
      </c>
      <c r="F202" s="10">
        <f t="shared" si="7"/>
        <v>595877.43999999994</v>
      </c>
    </row>
    <row r="203" spans="1:6" x14ac:dyDescent="0.3">
      <c r="A203" s="4" t="s">
        <v>62</v>
      </c>
      <c r="B203" s="3" t="s">
        <v>265</v>
      </c>
      <c r="C203" s="5">
        <v>87135.32</v>
      </c>
      <c r="D203" s="5">
        <v>24497.439999999999</v>
      </c>
      <c r="E203" s="9">
        <f t="shared" si="6"/>
        <v>28.114248045453895</v>
      </c>
      <c r="F203" s="10">
        <f t="shared" si="7"/>
        <v>62637.880000000005</v>
      </c>
    </row>
    <row r="204" spans="1:6" ht="46.8" x14ac:dyDescent="0.3">
      <c r="A204" s="4" t="s">
        <v>64</v>
      </c>
      <c r="B204" s="3" t="s">
        <v>266</v>
      </c>
      <c r="C204" s="5">
        <v>87135.32</v>
      </c>
      <c r="D204" s="5">
        <v>24497.439999999999</v>
      </c>
      <c r="E204" s="9">
        <f t="shared" si="6"/>
        <v>28.114248045453895</v>
      </c>
      <c r="F204" s="10">
        <f t="shared" si="7"/>
        <v>62637.880000000005</v>
      </c>
    </row>
    <row r="205" spans="1:6" x14ac:dyDescent="0.3">
      <c r="A205" s="4" t="s">
        <v>44</v>
      </c>
      <c r="B205" s="3" t="s">
        <v>267</v>
      </c>
      <c r="C205" s="5">
        <v>990502.56</v>
      </c>
      <c r="D205" s="5">
        <v>457263</v>
      </c>
      <c r="E205" s="9">
        <f t="shared" si="6"/>
        <v>46.16474691393023</v>
      </c>
      <c r="F205" s="10">
        <f t="shared" si="7"/>
        <v>533239.56000000006</v>
      </c>
    </row>
    <row r="206" spans="1:6" ht="31.2" x14ac:dyDescent="0.3">
      <c r="A206" s="4" t="s">
        <v>67</v>
      </c>
      <c r="B206" s="3" t="s">
        <v>268</v>
      </c>
      <c r="C206" s="5">
        <v>975502.56</v>
      </c>
      <c r="D206" s="5">
        <v>453263</v>
      </c>
      <c r="E206" s="9">
        <f t="shared" si="6"/>
        <v>46.464562840306641</v>
      </c>
      <c r="F206" s="10">
        <f t="shared" si="7"/>
        <v>522239.56000000006</v>
      </c>
    </row>
    <row r="207" spans="1:6" x14ac:dyDescent="0.3">
      <c r="A207" s="4" t="s">
        <v>69</v>
      </c>
      <c r="B207" s="3" t="s">
        <v>269</v>
      </c>
      <c r="C207" s="5">
        <v>15000</v>
      </c>
      <c r="D207" s="5">
        <v>4000</v>
      </c>
      <c r="E207" s="9">
        <f t="shared" si="6"/>
        <v>26.666666666666668</v>
      </c>
      <c r="F207" s="10">
        <f t="shared" si="7"/>
        <v>11000</v>
      </c>
    </row>
    <row r="208" spans="1:6" s="6" customFormat="1" x14ac:dyDescent="0.3">
      <c r="A208" s="16" t="s">
        <v>270</v>
      </c>
      <c r="B208" s="17" t="s">
        <v>271</v>
      </c>
      <c r="C208" s="18">
        <v>2515925737.0799999</v>
      </c>
      <c r="D208" s="18">
        <v>1305940679.5</v>
      </c>
      <c r="E208" s="14">
        <f t="shared" si="6"/>
        <v>51.906964512222977</v>
      </c>
      <c r="F208" s="15">
        <f t="shared" si="7"/>
        <v>1209985057.5799999</v>
      </c>
    </row>
    <row r="209" spans="1:6" x14ac:dyDescent="0.3">
      <c r="A209" s="4" t="s">
        <v>272</v>
      </c>
      <c r="B209" s="3" t="s">
        <v>273</v>
      </c>
      <c r="C209" s="5">
        <v>1101212847.48</v>
      </c>
      <c r="D209" s="5">
        <v>607869267.35000002</v>
      </c>
      <c r="E209" s="9">
        <f t="shared" si="6"/>
        <v>55.199979617113939</v>
      </c>
      <c r="F209" s="10">
        <f t="shared" si="7"/>
        <v>493343580.13</v>
      </c>
    </row>
    <row r="210" spans="1:6" ht="46.8" x14ac:dyDescent="0.3">
      <c r="A210" s="4" t="s">
        <v>120</v>
      </c>
      <c r="B210" s="3" t="s">
        <v>274</v>
      </c>
      <c r="C210" s="5">
        <v>1101212847.48</v>
      </c>
      <c r="D210" s="5">
        <v>607869267.35000002</v>
      </c>
      <c r="E210" s="9">
        <f t="shared" si="6"/>
        <v>55.199979617113939</v>
      </c>
      <c r="F210" s="10">
        <f t="shared" si="7"/>
        <v>493343580.13</v>
      </c>
    </row>
    <row r="211" spans="1:6" x14ac:dyDescent="0.3">
      <c r="A211" s="4" t="s">
        <v>188</v>
      </c>
      <c r="B211" s="3" t="s">
        <v>275</v>
      </c>
      <c r="C211" s="5">
        <v>1101212847.48</v>
      </c>
      <c r="D211" s="5">
        <v>607869267.35000002</v>
      </c>
      <c r="E211" s="9">
        <f t="shared" si="6"/>
        <v>55.199979617113939</v>
      </c>
      <c r="F211" s="10">
        <f t="shared" si="7"/>
        <v>493343580.13</v>
      </c>
    </row>
    <row r="212" spans="1:6" ht="78" x14ac:dyDescent="0.3">
      <c r="A212" s="4" t="s">
        <v>276</v>
      </c>
      <c r="B212" s="3" t="s">
        <v>277</v>
      </c>
      <c r="C212" s="5">
        <v>1083768139</v>
      </c>
      <c r="D212" s="5">
        <v>602332115.10000002</v>
      </c>
      <c r="E212" s="9">
        <f t="shared" si="6"/>
        <v>55.577580981092126</v>
      </c>
      <c r="F212" s="10">
        <f t="shared" si="7"/>
        <v>481436023.89999998</v>
      </c>
    </row>
    <row r="213" spans="1:6" x14ac:dyDescent="0.3">
      <c r="A213" s="4" t="s">
        <v>190</v>
      </c>
      <c r="B213" s="3" t="s">
        <v>278</v>
      </c>
      <c r="C213" s="5">
        <v>17444708.48</v>
      </c>
      <c r="D213" s="5">
        <v>5537152.25</v>
      </c>
      <c r="E213" s="9">
        <f t="shared" si="6"/>
        <v>31.74115667423294</v>
      </c>
      <c r="F213" s="10">
        <f t="shared" si="7"/>
        <v>11907556.23</v>
      </c>
    </row>
    <row r="214" spans="1:6" x14ac:dyDescent="0.3">
      <c r="A214" s="4" t="s">
        <v>279</v>
      </c>
      <c r="B214" s="3" t="s">
        <v>280</v>
      </c>
      <c r="C214" s="5">
        <v>1146304237.5699999</v>
      </c>
      <c r="D214" s="5">
        <v>605900226.49000001</v>
      </c>
      <c r="E214" s="9">
        <f t="shared" si="6"/>
        <v>52.856842593064236</v>
      </c>
      <c r="F214" s="10">
        <f t="shared" si="7"/>
        <v>540404011.07999992</v>
      </c>
    </row>
    <row r="215" spans="1:6" ht="46.8" x14ac:dyDescent="0.3">
      <c r="A215" s="4" t="s">
        <v>120</v>
      </c>
      <c r="B215" s="3" t="s">
        <v>281</v>
      </c>
      <c r="C215" s="5">
        <v>1146304237.5699999</v>
      </c>
      <c r="D215" s="5">
        <v>605900226.49000001</v>
      </c>
      <c r="E215" s="9">
        <f t="shared" si="6"/>
        <v>52.856842593064236</v>
      </c>
      <c r="F215" s="10">
        <f t="shared" si="7"/>
        <v>540404011.07999992</v>
      </c>
    </row>
    <row r="216" spans="1:6" x14ac:dyDescent="0.3">
      <c r="A216" s="4" t="s">
        <v>188</v>
      </c>
      <c r="B216" s="3" t="s">
        <v>282</v>
      </c>
      <c r="C216" s="5">
        <v>1098048686.1099999</v>
      </c>
      <c r="D216" s="5">
        <v>583538387.80999994</v>
      </c>
      <c r="E216" s="9">
        <f t="shared" si="6"/>
        <v>53.143216251846823</v>
      </c>
      <c r="F216" s="10">
        <f t="shared" si="7"/>
        <v>514510298.29999995</v>
      </c>
    </row>
    <row r="217" spans="1:6" ht="78" x14ac:dyDescent="0.3">
      <c r="A217" s="4" t="s">
        <v>276</v>
      </c>
      <c r="B217" s="3" t="s">
        <v>283</v>
      </c>
      <c r="C217" s="5">
        <v>901759350</v>
      </c>
      <c r="D217" s="5">
        <v>504449129.41000003</v>
      </c>
      <c r="E217" s="9">
        <f t="shared" si="6"/>
        <v>55.940548818262883</v>
      </c>
      <c r="F217" s="10">
        <f t="shared" si="7"/>
        <v>397310220.58999997</v>
      </c>
    </row>
    <row r="218" spans="1:6" x14ac:dyDescent="0.3">
      <c r="A218" s="4" t="s">
        <v>190</v>
      </c>
      <c r="B218" s="3" t="s">
        <v>284</v>
      </c>
      <c r="C218" s="5">
        <v>196289336.11000001</v>
      </c>
      <c r="D218" s="5">
        <v>79089258.400000006</v>
      </c>
      <c r="E218" s="9">
        <f t="shared" si="6"/>
        <v>40.292182941450569</v>
      </c>
      <c r="F218" s="10">
        <f t="shared" si="7"/>
        <v>117200077.71000001</v>
      </c>
    </row>
    <row r="219" spans="1:6" x14ac:dyDescent="0.3">
      <c r="A219" s="4" t="s">
        <v>285</v>
      </c>
      <c r="B219" s="3" t="s">
        <v>286</v>
      </c>
      <c r="C219" s="5">
        <v>48255551.460000001</v>
      </c>
      <c r="D219" s="5">
        <v>22361838.68</v>
      </c>
      <c r="E219" s="9">
        <f t="shared" si="6"/>
        <v>46.340447893412176</v>
      </c>
      <c r="F219" s="10">
        <f t="shared" si="7"/>
        <v>25893712.780000001</v>
      </c>
    </row>
    <row r="220" spans="1:6" ht="78" x14ac:dyDescent="0.3">
      <c r="A220" s="4" t="s">
        <v>287</v>
      </c>
      <c r="B220" s="3" t="s">
        <v>288</v>
      </c>
      <c r="C220" s="5">
        <v>45279895</v>
      </c>
      <c r="D220" s="5">
        <v>21183939</v>
      </c>
      <c r="E220" s="9">
        <f t="shared" si="6"/>
        <v>46.784426068125825</v>
      </c>
      <c r="F220" s="10">
        <f t="shared" si="7"/>
        <v>24095956</v>
      </c>
    </row>
    <row r="221" spans="1:6" x14ac:dyDescent="0.3">
      <c r="A221" s="4" t="s">
        <v>289</v>
      </c>
      <c r="B221" s="3" t="s">
        <v>290</v>
      </c>
      <c r="C221" s="5">
        <v>2975656.46</v>
      </c>
      <c r="D221" s="5">
        <v>1177899.68</v>
      </c>
      <c r="E221" s="9">
        <f t="shared" si="6"/>
        <v>39.584531878387601</v>
      </c>
      <c r="F221" s="10">
        <f t="shared" si="7"/>
        <v>1797756.78</v>
      </c>
    </row>
    <row r="222" spans="1:6" x14ac:dyDescent="0.3">
      <c r="A222" s="4" t="s">
        <v>291</v>
      </c>
      <c r="B222" s="3" t="s">
        <v>292</v>
      </c>
      <c r="C222" s="5">
        <v>169711615.25999999</v>
      </c>
      <c r="D222" s="5">
        <v>59185448.200000003</v>
      </c>
      <c r="E222" s="9">
        <f t="shared" si="6"/>
        <v>34.874129333650657</v>
      </c>
      <c r="F222" s="10">
        <f t="shared" si="7"/>
        <v>110526167.05999999</v>
      </c>
    </row>
    <row r="223" spans="1:6" ht="46.8" x14ac:dyDescent="0.3">
      <c r="A223" s="4" t="s">
        <v>120</v>
      </c>
      <c r="B223" s="3" t="s">
        <v>293</v>
      </c>
      <c r="C223" s="5">
        <v>169711615.25999999</v>
      </c>
      <c r="D223" s="5">
        <v>59185448.200000003</v>
      </c>
      <c r="E223" s="9">
        <f t="shared" si="6"/>
        <v>34.874129333650657</v>
      </c>
      <c r="F223" s="10">
        <f t="shared" si="7"/>
        <v>110526167.05999999</v>
      </c>
    </row>
    <row r="224" spans="1:6" x14ac:dyDescent="0.3">
      <c r="A224" s="4" t="s">
        <v>188</v>
      </c>
      <c r="B224" s="3" t="s">
        <v>294</v>
      </c>
      <c r="C224" s="5">
        <v>160102215.25999999</v>
      </c>
      <c r="D224" s="5">
        <v>50624932.409999996</v>
      </c>
      <c r="E224" s="9">
        <f t="shared" si="6"/>
        <v>31.620382221312184</v>
      </c>
      <c r="F224" s="10">
        <f t="shared" si="7"/>
        <v>109477282.84999999</v>
      </c>
    </row>
    <row r="225" spans="1:6" ht="78" x14ac:dyDescent="0.3">
      <c r="A225" s="4" t="s">
        <v>276</v>
      </c>
      <c r="B225" s="3" t="s">
        <v>295</v>
      </c>
      <c r="C225" s="5">
        <v>123010467</v>
      </c>
      <c r="D225" s="5">
        <v>48843596.350000001</v>
      </c>
      <c r="E225" s="9">
        <f t="shared" si="6"/>
        <v>39.706861977851041</v>
      </c>
      <c r="F225" s="10">
        <f t="shared" si="7"/>
        <v>74166870.650000006</v>
      </c>
    </row>
    <row r="226" spans="1:6" x14ac:dyDescent="0.3">
      <c r="A226" s="4" t="s">
        <v>190</v>
      </c>
      <c r="B226" s="3" t="s">
        <v>296</v>
      </c>
      <c r="C226" s="5">
        <v>37091748.259999998</v>
      </c>
      <c r="D226" s="5">
        <v>1781336.06</v>
      </c>
      <c r="E226" s="9">
        <f t="shared" si="6"/>
        <v>4.8025130751817526</v>
      </c>
      <c r="F226" s="10">
        <f t="shared" si="7"/>
        <v>35310412.199999996</v>
      </c>
    </row>
    <row r="227" spans="1:6" x14ac:dyDescent="0.3">
      <c r="A227" s="4" t="s">
        <v>285</v>
      </c>
      <c r="B227" s="3" t="s">
        <v>297</v>
      </c>
      <c r="C227" s="5">
        <v>9609400</v>
      </c>
      <c r="D227" s="5">
        <v>8560515.7899999991</v>
      </c>
      <c r="E227" s="9">
        <f t="shared" si="6"/>
        <v>89.08481060211875</v>
      </c>
      <c r="F227" s="10">
        <f t="shared" si="7"/>
        <v>1048884.2100000009</v>
      </c>
    </row>
    <row r="228" spans="1:6" x14ac:dyDescent="0.3">
      <c r="A228" s="4" t="s">
        <v>289</v>
      </c>
      <c r="B228" s="3" t="s">
        <v>298</v>
      </c>
      <c r="C228" s="5">
        <v>9609400</v>
      </c>
      <c r="D228" s="5">
        <v>8560515.7899999991</v>
      </c>
      <c r="E228" s="9">
        <f t="shared" si="6"/>
        <v>89.08481060211875</v>
      </c>
      <c r="F228" s="10">
        <f t="shared" si="7"/>
        <v>1048884.2100000009</v>
      </c>
    </row>
    <row r="229" spans="1:6" ht="31.2" x14ac:dyDescent="0.3">
      <c r="A229" s="4" t="s">
        <v>299</v>
      </c>
      <c r="B229" s="3" t="s">
        <v>300</v>
      </c>
      <c r="C229" s="5">
        <v>820520</v>
      </c>
      <c r="D229" s="5">
        <v>179020</v>
      </c>
      <c r="E229" s="9">
        <f t="shared" si="6"/>
        <v>21.817871593623554</v>
      </c>
      <c r="F229" s="10">
        <f t="shared" si="7"/>
        <v>641500</v>
      </c>
    </row>
    <row r="230" spans="1:6" ht="31.2" x14ac:dyDescent="0.3">
      <c r="A230" s="4" t="s">
        <v>30</v>
      </c>
      <c r="B230" s="3" t="s">
        <v>301</v>
      </c>
      <c r="C230" s="5">
        <v>820520</v>
      </c>
      <c r="D230" s="5">
        <v>179020</v>
      </c>
      <c r="E230" s="9">
        <f t="shared" si="6"/>
        <v>21.817871593623554</v>
      </c>
      <c r="F230" s="10">
        <f t="shared" si="7"/>
        <v>641500</v>
      </c>
    </row>
    <row r="231" spans="1:6" ht="46.8" x14ac:dyDescent="0.3">
      <c r="A231" s="4" t="s">
        <v>32</v>
      </c>
      <c r="B231" s="3" t="s">
        <v>302</v>
      </c>
      <c r="C231" s="5">
        <v>820520</v>
      </c>
      <c r="D231" s="5">
        <v>179020</v>
      </c>
      <c r="E231" s="9">
        <f t="shared" si="6"/>
        <v>21.817871593623554</v>
      </c>
      <c r="F231" s="10">
        <f t="shared" si="7"/>
        <v>641500</v>
      </c>
    </row>
    <row r="232" spans="1:6" x14ac:dyDescent="0.3">
      <c r="A232" s="4" t="s">
        <v>36</v>
      </c>
      <c r="B232" s="3" t="s">
        <v>303</v>
      </c>
      <c r="C232" s="5">
        <v>820520</v>
      </c>
      <c r="D232" s="5">
        <v>179020</v>
      </c>
      <c r="E232" s="9">
        <f t="shared" si="6"/>
        <v>21.817871593623554</v>
      </c>
      <c r="F232" s="10">
        <f t="shared" si="7"/>
        <v>641500</v>
      </c>
    </row>
    <row r="233" spans="1:6" x14ac:dyDescent="0.3">
      <c r="A233" s="4" t="s">
        <v>304</v>
      </c>
      <c r="B233" s="3" t="s">
        <v>305</v>
      </c>
      <c r="C233" s="5">
        <v>13404500.77</v>
      </c>
      <c r="D233" s="5">
        <v>3946000</v>
      </c>
      <c r="E233" s="9">
        <f t="shared" si="6"/>
        <v>29.437873649359343</v>
      </c>
      <c r="F233" s="10">
        <f t="shared" si="7"/>
        <v>9458500.7699999996</v>
      </c>
    </row>
    <row r="234" spans="1:6" ht="31.2" x14ac:dyDescent="0.3">
      <c r="A234" s="4" t="s">
        <v>30</v>
      </c>
      <c r="B234" s="3" t="s">
        <v>306</v>
      </c>
      <c r="C234" s="5">
        <v>2502022.1</v>
      </c>
      <c r="D234" s="5">
        <v>11500</v>
      </c>
      <c r="E234" s="9">
        <f t="shared" si="6"/>
        <v>0.4596282342989696</v>
      </c>
      <c r="F234" s="10">
        <f t="shared" si="7"/>
        <v>2490522.1</v>
      </c>
    </row>
    <row r="235" spans="1:6" ht="46.8" x14ac:dyDescent="0.3">
      <c r="A235" s="4" t="s">
        <v>32</v>
      </c>
      <c r="B235" s="3" t="s">
        <v>307</v>
      </c>
      <c r="C235" s="5">
        <v>2502022.1</v>
      </c>
      <c r="D235" s="5">
        <v>11500</v>
      </c>
      <c r="E235" s="9">
        <f t="shared" si="6"/>
        <v>0.4596282342989696</v>
      </c>
      <c r="F235" s="10">
        <f t="shared" si="7"/>
        <v>2490522.1</v>
      </c>
    </row>
    <row r="236" spans="1:6" x14ac:dyDescent="0.3">
      <c r="A236" s="4" t="s">
        <v>36</v>
      </c>
      <c r="B236" s="3" t="s">
        <v>308</v>
      </c>
      <c r="C236" s="5">
        <v>2502022.1</v>
      </c>
      <c r="D236" s="5">
        <v>11500</v>
      </c>
      <c r="E236" s="9">
        <f t="shared" si="6"/>
        <v>0.4596282342989696</v>
      </c>
      <c r="F236" s="10">
        <f t="shared" si="7"/>
        <v>2490522.1</v>
      </c>
    </row>
    <row r="237" spans="1:6" ht="46.8" x14ac:dyDescent="0.3">
      <c r="A237" s="4" t="s">
        <v>120</v>
      </c>
      <c r="B237" s="3" t="s">
        <v>309</v>
      </c>
      <c r="C237" s="5">
        <v>10902478.67</v>
      </c>
      <c r="D237" s="5">
        <v>3934500</v>
      </c>
      <c r="E237" s="9">
        <f t="shared" si="6"/>
        <v>36.088123802768237</v>
      </c>
      <c r="F237" s="10">
        <f t="shared" si="7"/>
        <v>6967978.6699999999</v>
      </c>
    </row>
    <row r="238" spans="1:6" x14ac:dyDescent="0.3">
      <c r="A238" s="4" t="s">
        <v>188</v>
      </c>
      <c r="B238" s="3" t="s">
        <v>310</v>
      </c>
      <c r="C238" s="5">
        <v>10699098.67</v>
      </c>
      <c r="D238" s="5">
        <v>3886135</v>
      </c>
      <c r="E238" s="9">
        <f t="shared" si="6"/>
        <v>36.322078334473382</v>
      </c>
      <c r="F238" s="10">
        <f t="shared" si="7"/>
        <v>6812963.6699999999</v>
      </c>
    </row>
    <row r="239" spans="1:6" x14ac:dyDescent="0.3">
      <c r="A239" s="4" t="s">
        <v>190</v>
      </c>
      <c r="B239" s="3" t="s">
        <v>311</v>
      </c>
      <c r="C239" s="5">
        <v>10699098.67</v>
      </c>
      <c r="D239" s="5">
        <v>3886135</v>
      </c>
      <c r="E239" s="9">
        <f t="shared" si="6"/>
        <v>36.322078334473382</v>
      </c>
      <c r="F239" s="10">
        <f t="shared" si="7"/>
        <v>6812963.6699999999</v>
      </c>
    </row>
    <row r="240" spans="1:6" x14ac:dyDescent="0.3">
      <c r="A240" s="4" t="s">
        <v>285</v>
      </c>
      <c r="B240" s="3" t="s">
        <v>312</v>
      </c>
      <c r="C240" s="5">
        <v>203380</v>
      </c>
      <c r="D240" s="5">
        <v>48365</v>
      </c>
      <c r="E240" s="9">
        <f t="shared" si="6"/>
        <v>23.780607729373589</v>
      </c>
      <c r="F240" s="10">
        <f t="shared" si="7"/>
        <v>155015</v>
      </c>
    </row>
    <row r="241" spans="1:6" x14ac:dyDescent="0.3">
      <c r="A241" s="4" t="s">
        <v>289</v>
      </c>
      <c r="B241" s="3" t="s">
        <v>313</v>
      </c>
      <c r="C241" s="5">
        <v>203380</v>
      </c>
      <c r="D241" s="5">
        <v>48365</v>
      </c>
      <c r="E241" s="9">
        <f t="shared" si="6"/>
        <v>23.780607729373589</v>
      </c>
      <c r="F241" s="10">
        <f t="shared" si="7"/>
        <v>155015</v>
      </c>
    </row>
    <row r="242" spans="1:6" x14ac:dyDescent="0.3">
      <c r="A242" s="4" t="s">
        <v>314</v>
      </c>
      <c r="B242" s="3" t="s">
        <v>315</v>
      </c>
      <c r="C242" s="5">
        <v>84472016</v>
      </c>
      <c r="D242" s="5">
        <v>28860717.460000001</v>
      </c>
      <c r="E242" s="9">
        <f t="shared" si="6"/>
        <v>34.166010031061653</v>
      </c>
      <c r="F242" s="10">
        <f t="shared" si="7"/>
        <v>55611298.539999999</v>
      </c>
    </row>
    <row r="243" spans="1:6" ht="78" x14ac:dyDescent="0.3">
      <c r="A243" s="4" t="s">
        <v>11</v>
      </c>
      <c r="B243" s="3" t="s">
        <v>316</v>
      </c>
      <c r="C243" s="5">
        <v>67091024.899999999</v>
      </c>
      <c r="D243" s="5">
        <v>23900453.640000001</v>
      </c>
      <c r="E243" s="9">
        <f t="shared" si="6"/>
        <v>35.623920897950093</v>
      </c>
      <c r="F243" s="10">
        <f t="shared" si="7"/>
        <v>43190571.259999998</v>
      </c>
    </row>
    <row r="244" spans="1:6" ht="31.2" x14ac:dyDescent="0.3">
      <c r="A244" s="4" t="s">
        <v>13</v>
      </c>
      <c r="B244" s="3" t="s">
        <v>317</v>
      </c>
      <c r="C244" s="5">
        <v>67091024.899999999</v>
      </c>
      <c r="D244" s="5">
        <v>23900453.640000001</v>
      </c>
      <c r="E244" s="9">
        <f t="shared" si="6"/>
        <v>35.623920897950093</v>
      </c>
      <c r="F244" s="10">
        <f t="shared" si="7"/>
        <v>43190571.259999998</v>
      </c>
    </row>
    <row r="245" spans="1:6" ht="31.2" x14ac:dyDescent="0.3">
      <c r="A245" s="4" t="s">
        <v>15</v>
      </c>
      <c r="B245" s="3" t="s">
        <v>318</v>
      </c>
      <c r="C245" s="5">
        <v>50113816</v>
      </c>
      <c r="D245" s="5">
        <v>17590376.649999999</v>
      </c>
      <c r="E245" s="9">
        <f t="shared" si="6"/>
        <v>35.100852527374883</v>
      </c>
      <c r="F245" s="10">
        <f t="shared" si="7"/>
        <v>32523439.350000001</v>
      </c>
    </row>
    <row r="246" spans="1:6" ht="46.8" x14ac:dyDescent="0.3">
      <c r="A246" s="4" t="s">
        <v>17</v>
      </c>
      <c r="B246" s="3" t="s">
        <v>319</v>
      </c>
      <c r="C246" s="5">
        <v>1842835.9</v>
      </c>
      <c r="D246" s="5">
        <v>538600.43000000005</v>
      </c>
      <c r="E246" s="9">
        <f t="shared" si="6"/>
        <v>29.226716822697025</v>
      </c>
      <c r="F246" s="10">
        <f t="shared" si="7"/>
        <v>1304235.4699999997</v>
      </c>
    </row>
    <row r="247" spans="1:6" ht="62.4" x14ac:dyDescent="0.3">
      <c r="A247" s="4" t="s">
        <v>19</v>
      </c>
      <c r="B247" s="3" t="s">
        <v>320</v>
      </c>
      <c r="C247" s="5">
        <v>15134373</v>
      </c>
      <c r="D247" s="5">
        <v>5771476.5599999996</v>
      </c>
      <c r="E247" s="9">
        <f t="shared" si="6"/>
        <v>38.13489042459836</v>
      </c>
      <c r="F247" s="10">
        <f t="shared" si="7"/>
        <v>9362896.4400000013</v>
      </c>
    </row>
    <row r="248" spans="1:6" ht="31.2" x14ac:dyDescent="0.3">
      <c r="A248" s="4" t="s">
        <v>30</v>
      </c>
      <c r="B248" s="3" t="s">
        <v>321</v>
      </c>
      <c r="C248" s="5">
        <v>8322200</v>
      </c>
      <c r="D248" s="5">
        <v>1794433.69</v>
      </c>
      <c r="E248" s="9">
        <f t="shared" si="6"/>
        <v>21.562011126865492</v>
      </c>
      <c r="F248" s="10">
        <f t="shared" si="7"/>
        <v>6527766.3100000005</v>
      </c>
    </row>
    <row r="249" spans="1:6" ht="46.8" x14ac:dyDescent="0.3">
      <c r="A249" s="4" t="s">
        <v>32</v>
      </c>
      <c r="B249" s="3" t="s">
        <v>322</v>
      </c>
      <c r="C249" s="5">
        <v>8322200</v>
      </c>
      <c r="D249" s="5">
        <v>1794433.69</v>
      </c>
      <c r="E249" s="9">
        <f t="shared" si="6"/>
        <v>21.562011126865492</v>
      </c>
      <c r="F249" s="10">
        <f t="shared" si="7"/>
        <v>6527766.3100000005</v>
      </c>
    </row>
    <row r="250" spans="1:6" ht="31.2" x14ac:dyDescent="0.3">
      <c r="A250" s="4" t="s">
        <v>34</v>
      </c>
      <c r="B250" s="3" t="s">
        <v>323</v>
      </c>
      <c r="C250" s="5">
        <v>3315800</v>
      </c>
      <c r="D250" s="5">
        <v>480677.95</v>
      </c>
      <c r="E250" s="9">
        <f t="shared" si="6"/>
        <v>14.496590566379156</v>
      </c>
      <c r="F250" s="10">
        <f t="shared" si="7"/>
        <v>2835122.05</v>
      </c>
    </row>
    <row r="251" spans="1:6" x14ac:dyDescent="0.3">
      <c r="A251" s="4" t="s">
        <v>36</v>
      </c>
      <c r="B251" s="3" t="s">
        <v>324</v>
      </c>
      <c r="C251" s="5">
        <v>3975800</v>
      </c>
      <c r="D251" s="5">
        <v>676746.22</v>
      </c>
      <c r="E251" s="9">
        <f t="shared" si="6"/>
        <v>17.021636400221336</v>
      </c>
      <c r="F251" s="10">
        <f t="shared" si="7"/>
        <v>3299053.7800000003</v>
      </c>
    </row>
    <row r="252" spans="1:6" x14ac:dyDescent="0.3">
      <c r="A252" s="4" t="s">
        <v>59</v>
      </c>
      <c r="B252" s="3" t="s">
        <v>325</v>
      </c>
      <c r="C252" s="5">
        <v>1030600</v>
      </c>
      <c r="D252" s="5">
        <v>637009.52</v>
      </c>
      <c r="E252" s="9">
        <f t="shared" si="6"/>
        <v>61.809578886085781</v>
      </c>
      <c r="F252" s="10">
        <f t="shared" si="7"/>
        <v>393590.48</v>
      </c>
    </row>
    <row r="253" spans="1:6" ht="31.2" x14ac:dyDescent="0.3">
      <c r="A253" s="4" t="s">
        <v>38</v>
      </c>
      <c r="B253" s="3" t="s">
        <v>326</v>
      </c>
      <c r="C253" s="5">
        <v>77404.100000000006</v>
      </c>
      <c r="D253" s="5">
        <v>77404.100000000006</v>
      </c>
      <c r="E253" s="9">
        <f t="shared" si="6"/>
        <v>100</v>
      </c>
      <c r="F253" s="10">
        <f t="shared" si="7"/>
        <v>0</v>
      </c>
    </row>
    <row r="254" spans="1:6" ht="31.2" x14ac:dyDescent="0.3">
      <c r="A254" s="4" t="s">
        <v>114</v>
      </c>
      <c r="B254" s="3" t="s">
        <v>327</v>
      </c>
      <c r="C254" s="5">
        <v>77404.100000000006</v>
      </c>
      <c r="D254" s="5">
        <v>77404.100000000006</v>
      </c>
      <c r="E254" s="9">
        <f t="shared" si="6"/>
        <v>100</v>
      </c>
      <c r="F254" s="10">
        <f t="shared" si="7"/>
        <v>0</v>
      </c>
    </row>
    <row r="255" spans="1:6" ht="46.8" x14ac:dyDescent="0.3">
      <c r="A255" s="4" t="s">
        <v>116</v>
      </c>
      <c r="B255" s="3" t="s">
        <v>328</v>
      </c>
      <c r="C255" s="5">
        <v>77404.100000000006</v>
      </c>
      <c r="D255" s="5">
        <v>77404.100000000006</v>
      </c>
      <c r="E255" s="9">
        <f t="shared" si="6"/>
        <v>100</v>
      </c>
      <c r="F255" s="10">
        <f t="shared" si="7"/>
        <v>0</v>
      </c>
    </row>
    <row r="256" spans="1:6" ht="46.8" x14ac:dyDescent="0.3">
      <c r="A256" s="4" t="s">
        <v>120</v>
      </c>
      <c r="B256" s="3" t="s">
        <v>329</v>
      </c>
      <c r="C256" s="5">
        <v>8637387</v>
      </c>
      <c r="D256" s="5">
        <v>3084376.03</v>
      </c>
      <c r="E256" s="9">
        <f t="shared" si="6"/>
        <v>35.709596316571201</v>
      </c>
      <c r="F256" s="10">
        <f t="shared" si="7"/>
        <v>5553010.9700000007</v>
      </c>
    </row>
    <row r="257" spans="1:6" x14ac:dyDescent="0.3">
      <c r="A257" s="4" t="s">
        <v>188</v>
      </c>
      <c r="B257" s="3" t="s">
        <v>330</v>
      </c>
      <c r="C257" s="5">
        <v>8637387</v>
      </c>
      <c r="D257" s="5">
        <v>3084376.03</v>
      </c>
      <c r="E257" s="9">
        <f t="shared" si="6"/>
        <v>35.709596316571201</v>
      </c>
      <c r="F257" s="10">
        <f t="shared" si="7"/>
        <v>5553010.9700000007</v>
      </c>
    </row>
    <row r="258" spans="1:6" ht="78" x14ac:dyDescent="0.3">
      <c r="A258" s="4" t="s">
        <v>276</v>
      </c>
      <c r="B258" s="3" t="s">
        <v>331</v>
      </c>
      <c r="C258" s="5">
        <v>8637387</v>
      </c>
      <c r="D258" s="5">
        <v>3084376.03</v>
      </c>
      <c r="E258" s="9">
        <f t="shared" si="6"/>
        <v>35.709596316571201</v>
      </c>
      <c r="F258" s="10">
        <f t="shared" si="7"/>
        <v>5553010.9700000007</v>
      </c>
    </row>
    <row r="259" spans="1:6" x14ac:dyDescent="0.3">
      <c r="A259" s="4" t="s">
        <v>42</v>
      </c>
      <c r="B259" s="3" t="s">
        <v>332</v>
      </c>
      <c r="C259" s="5">
        <v>344000</v>
      </c>
      <c r="D259" s="5">
        <v>4050</v>
      </c>
      <c r="E259" s="9">
        <f t="shared" si="6"/>
        <v>1.1773255813953487</v>
      </c>
      <c r="F259" s="10">
        <f t="shared" si="7"/>
        <v>339950</v>
      </c>
    </row>
    <row r="260" spans="1:6" x14ac:dyDescent="0.3">
      <c r="A260" s="4" t="s">
        <v>44</v>
      </c>
      <c r="B260" s="3" t="s">
        <v>333</v>
      </c>
      <c r="C260" s="5">
        <v>344000</v>
      </c>
      <c r="D260" s="5">
        <v>4050</v>
      </c>
      <c r="E260" s="9">
        <f t="shared" si="6"/>
        <v>1.1773255813953487</v>
      </c>
      <c r="F260" s="10">
        <f t="shared" si="7"/>
        <v>339950</v>
      </c>
    </row>
    <row r="261" spans="1:6" ht="31.2" x14ac:dyDescent="0.3">
      <c r="A261" s="4" t="s">
        <v>67</v>
      </c>
      <c r="B261" s="3" t="s">
        <v>334</v>
      </c>
      <c r="C261" s="5">
        <v>332000</v>
      </c>
      <c r="D261" s="5">
        <v>0</v>
      </c>
      <c r="E261" s="9">
        <f t="shared" si="6"/>
        <v>0</v>
      </c>
      <c r="F261" s="10">
        <f t="shared" si="7"/>
        <v>332000</v>
      </c>
    </row>
    <row r="262" spans="1:6" x14ac:dyDescent="0.3">
      <c r="A262" s="4" t="s">
        <v>69</v>
      </c>
      <c r="B262" s="3" t="s">
        <v>335</v>
      </c>
      <c r="C262" s="5">
        <v>12000</v>
      </c>
      <c r="D262" s="5">
        <v>4050</v>
      </c>
      <c r="E262" s="9">
        <f t="shared" ref="E262:E325" si="8">D262/C262*100</f>
        <v>33.75</v>
      </c>
      <c r="F262" s="10">
        <f t="shared" ref="F262:F325" si="9">C262-D262</f>
        <v>7950</v>
      </c>
    </row>
    <row r="263" spans="1:6" s="6" customFormat="1" x14ac:dyDescent="0.3">
      <c r="A263" s="16" t="s">
        <v>336</v>
      </c>
      <c r="B263" s="17" t="s">
        <v>337</v>
      </c>
      <c r="C263" s="18">
        <v>253492943.11000001</v>
      </c>
      <c r="D263" s="18">
        <v>102586441.23</v>
      </c>
      <c r="E263" s="14">
        <f t="shared" si="8"/>
        <v>40.469150727199512</v>
      </c>
      <c r="F263" s="15">
        <f t="shared" si="9"/>
        <v>150906501.88</v>
      </c>
    </row>
    <row r="264" spans="1:6" x14ac:dyDescent="0.3">
      <c r="A264" s="4" t="s">
        <v>338</v>
      </c>
      <c r="B264" s="3" t="s">
        <v>339</v>
      </c>
      <c r="C264" s="5">
        <v>173884502.93000001</v>
      </c>
      <c r="D264" s="5">
        <v>73131274.689999998</v>
      </c>
      <c r="E264" s="9">
        <f t="shared" si="8"/>
        <v>42.057384906485986</v>
      </c>
      <c r="F264" s="10">
        <f t="shared" si="9"/>
        <v>100753228.24000001</v>
      </c>
    </row>
    <row r="265" spans="1:6" ht="46.8" x14ac:dyDescent="0.3">
      <c r="A265" s="4" t="s">
        <v>120</v>
      </c>
      <c r="B265" s="3" t="s">
        <v>340</v>
      </c>
      <c r="C265" s="5">
        <v>173884502.93000001</v>
      </c>
      <c r="D265" s="5">
        <v>73131274.689999998</v>
      </c>
      <c r="E265" s="9">
        <f t="shared" si="8"/>
        <v>42.057384906485986</v>
      </c>
      <c r="F265" s="10">
        <f t="shared" si="9"/>
        <v>100753228.24000001</v>
      </c>
    </row>
    <row r="266" spans="1:6" x14ac:dyDescent="0.3">
      <c r="A266" s="4" t="s">
        <v>188</v>
      </c>
      <c r="B266" s="3" t="s">
        <v>341</v>
      </c>
      <c r="C266" s="5">
        <v>127361331.37</v>
      </c>
      <c r="D266" s="5">
        <v>53578118.310000002</v>
      </c>
      <c r="E266" s="9">
        <f t="shared" si="8"/>
        <v>42.06780640063279</v>
      </c>
      <c r="F266" s="10">
        <f t="shared" si="9"/>
        <v>73783213.060000002</v>
      </c>
    </row>
    <row r="267" spans="1:6" ht="78" x14ac:dyDescent="0.3">
      <c r="A267" s="4" t="s">
        <v>276</v>
      </c>
      <c r="B267" s="3" t="s">
        <v>342</v>
      </c>
      <c r="C267" s="5">
        <v>114032494.16</v>
      </c>
      <c r="D267" s="5">
        <v>47552742.140000001</v>
      </c>
      <c r="E267" s="9">
        <f t="shared" si="8"/>
        <v>41.701045382098137</v>
      </c>
      <c r="F267" s="10">
        <f t="shared" si="9"/>
        <v>66479752.019999996</v>
      </c>
    </row>
    <row r="268" spans="1:6" x14ac:dyDescent="0.3">
      <c r="A268" s="4" t="s">
        <v>190</v>
      </c>
      <c r="B268" s="3" t="s">
        <v>343</v>
      </c>
      <c r="C268" s="5">
        <v>13328837.210000001</v>
      </c>
      <c r="D268" s="5">
        <v>6025376.1699999999</v>
      </c>
      <c r="E268" s="9">
        <f t="shared" si="8"/>
        <v>45.205565009672732</v>
      </c>
      <c r="F268" s="10">
        <f t="shared" si="9"/>
        <v>7303461.040000001</v>
      </c>
    </row>
    <row r="269" spans="1:6" x14ac:dyDescent="0.3">
      <c r="A269" s="4" t="s">
        <v>285</v>
      </c>
      <c r="B269" s="3" t="s">
        <v>344</v>
      </c>
      <c r="C269" s="5">
        <v>46523171.560000002</v>
      </c>
      <c r="D269" s="5">
        <v>19553156.379999999</v>
      </c>
      <c r="E269" s="9">
        <f t="shared" si="8"/>
        <v>42.028855136805717</v>
      </c>
      <c r="F269" s="10">
        <f t="shared" si="9"/>
        <v>26970015.180000003</v>
      </c>
    </row>
    <row r="270" spans="1:6" ht="78" x14ac:dyDescent="0.3">
      <c r="A270" s="4" t="s">
        <v>287</v>
      </c>
      <c r="B270" s="3" t="s">
        <v>345</v>
      </c>
      <c r="C270" s="5">
        <v>38228496</v>
      </c>
      <c r="D270" s="5">
        <v>18022321.420000002</v>
      </c>
      <c r="E270" s="9">
        <f t="shared" si="8"/>
        <v>47.143684177373871</v>
      </c>
      <c r="F270" s="10">
        <f t="shared" si="9"/>
        <v>20206174.579999998</v>
      </c>
    </row>
    <row r="271" spans="1:6" x14ac:dyDescent="0.3">
      <c r="A271" s="4" t="s">
        <v>289</v>
      </c>
      <c r="B271" s="3" t="s">
        <v>346</v>
      </c>
      <c r="C271" s="5">
        <v>8294675.5599999996</v>
      </c>
      <c r="D271" s="5">
        <v>1530834.96</v>
      </c>
      <c r="E271" s="9">
        <f t="shared" si="8"/>
        <v>18.455633965748504</v>
      </c>
      <c r="F271" s="10">
        <f t="shared" si="9"/>
        <v>6763840.5999999996</v>
      </c>
    </row>
    <row r="272" spans="1:6" ht="31.2" x14ac:dyDescent="0.3">
      <c r="A272" s="4" t="s">
        <v>347</v>
      </c>
      <c r="B272" s="3" t="s">
        <v>348</v>
      </c>
      <c r="C272" s="5">
        <v>79608440.180000007</v>
      </c>
      <c r="D272" s="5">
        <v>29455166.539999999</v>
      </c>
      <c r="E272" s="9">
        <f t="shared" si="8"/>
        <v>37.000054860263432</v>
      </c>
      <c r="F272" s="10">
        <f t="shared" si="9"/>
        <v>50153273.640000008</v>
      </c>
    </row>
    <row r="273" spans="1:6" ht="78" x14ac:dyDescent="0.3">
      <c r="A273" s="4" t="s">
        <v>11</v>
      </c>
      <c r="B273" s="3" t="s">
        <v>349</v>
      </c>
      <c r="C273" s="5">
        <v>22661633.960000001</v>
      </c>
      <c r="D273" s="5">
        <v>7220456.9199999999</v>
      </c>
      <c r="E273" s="9">
        <f t="shared" si="8"/>
        <v>31.862031364308557</v>
      </c>
      <c r="F273" s="10">
        <f t="shared" si="9"/>
        <v>15441177.040000001</v>
      </c>
    </row>
    <row r="274" spans="1:6" ht="31.2" x14ac:dyDescent="0.3">
      <c r="A274" s="4" t="s">
        <v>13</v>
      </c>
      <c r="B274" s="3" t="s">
        <v>350</v>
      </c>
      <c r="C274" s="5">
        <v>22661633.960000001</v>
      </c>
      <c r="D274" s="5">
        <v>7220456.9199999999</v>
      </c>
      <c r="E274" s="9">
        <f t="shared" si="8"/>
        <v>31.862031364308557</v>
      </c>
      <c r="F274" s="10">
        <f t="shared" si="9"/>
        <v>15441177.040000001</v>
      </c>
    </row>
    <row r="275" spans="1:6" ht="31.2" x14ac:dyDescent="0.3">
      <c r="A275" s="4" t="s">
        <v>15</v>
      </c>
      <c r="B275" s="3" t="s">
        <v>351</v>
      </c>
      <c r="C275" s="5">
        <v>16507796</v>
      </c>
      <c r="D275" s="5">
        <v>5593438.8200000003</v>
      </c>
      <c r="E275" s="9">
        <f t="shared" si="8"/>
        <v>33.883619715193966</v>
      </c>
      <c r="F275" s="10">
        <f t="shared" si="9"/>
        <v>10914357.18</v>
      </c>
    </row>
    <row r="276" spans="1:6" ht="46.8" x14ac:dyDescent="0.3">
      <c r="A276" s="4" t="s">
        <v>17</v>
      </c>
      <c r="B276" s="3" t="s">
        <v>352</v>
      </c>
      <c r="C276" s="5">
        <v>1169600</v>
      </c>
      <c r="D276" s="5">
        <v>198076.1</v>
      </c>
      <c r="E276" s="9">
        <f t="shared" si="8"/>
        <v>16.935371067031465</v>
      </c>
      <c r="F276" s="10">
        <f t="shared" si="9"/>
        <v>971523.9</v>
      </c>
    </row>
    <row r="277" spans="1:6" ht="62.4" x14ac:dyDescent="0.3">
      <c r="A277" s="4" t="s">
        <v>19</v>
      </c>
      <c r="B277" s="3" t="s">
        <v>353</v>
      </c>
      <c r="C277" s="5">
        <v>4984237.96</v>
      </c>
      <c r="D277" s="5">
        <v>1428942</v>
      </c>
      <c r="E277" s="9">
        <f t="shared" si="8"/>
        <v>28.669217069242819</v>
      </c>
      <c r="F277" s="10">
        <f t="shared" si="9"/>
        <v>3555295.96</v>
      </c>
    </row>
    <row r="278" spans="1:6" ht="31.2" x14ac:dyDescent="0.3">
      <c r="A278" s="4" t="s">
        <v>30</v>
      </c>
      <c r="B278" s="3" t="s">
        <v>354</v>
      </c>
      <c r="C278" s="5">
        <v>3456306</v>
      </c>
      <c r="D278" s="5">
        <v>1137852.42</v>
      </c>
      <c r="E278" s="9">
        <f t="shared" si="8"/>
        <v>32.92105560097977</v>
      </c>
      <c r="F278" s="10">
        <f t="shared" si="9"/>
        <v>2318453.58</v>
      </c>
    </row>
    <row r="279" spans="1:6" ht="46.8" x14ac:dyDescent="0.3">
      <c r="A279" s="4" t="s">
        <v>32</v>
      </c>
      <c r="B279" s="3" t="s">
        <v>355</v>
      </c>
      <c r="C279" s="5">
        <v>3456306</v>
      </c>
      <c r="D279" s="5">
        <v>1137852.42</v>
      </c>
      <c r="E279" s="9">
        <f t="shared" si="8"/>
        <v>32.92105560097977</v>
      </c>
      <c r="F279" s="10">
        <f t="shared" si="9"/>
        <v>2318453.58</v>
      </c>
    </row>
    <row r="280" spans="1:6" ht="31.2" x14ac:dyDescent="0.3">
      <c r="A280" s="4" t="s">
        <v>34</v>
      </c>
      <c r="B280" s="3" t="s">
        <v>356</v>
      </c>
      <c r="C280" s="5">
        <v>1569235</v>
      </c>
      <c r="D280" s="5">
        <v>527470.07999999996</v>
      </c>
      <c r="E280" s="9">
        <f t="shared" si="8"/>
        <v>33.613198787944441</v>
      </c>
      <c r="F280" s="10">
        <f t="shared" si="9"/>
        <v>1041764.92</v>
      </c>
    </row>
    <row r="281" spans="1:6" x14ac:dyDescent="0.3">
      <c r="A281" s="4" t="s">
        <v>36</v>
      </c>
      <c r="B281" s="3" t="s">
        <v>357</v>
      </c>
      <c r="C281" s="5">
        <v>1151073</v>
      </c>
      <c r="D281" s="5">
        <v>217330.3</v>
      </c>
      <c r="E281" s="9">
        <f t="shared" si="8"/>
        <v>18.880670470074442</v>
      </c>
      <c r="F281" s="10">
        <f t="shared" si="9"/>
        <v>933742.7</v>
      </c>
    </row>
    <row r="282" spans="1:6" x14ac:dyDescent="0.3">
      <c r="A282" s="4" t="s">
        <v>59</v>
      </c>
      <c r="B282" s="3" t="s">
        <v>358</v>
      </c>
      <c r="C282" s="5">
        <v>735998</v>
      </c>
      <c r="D282" s="5">
        <v>393052.04</v>
      </c>
      <c r="E282" s="9">
        <f t="shared" si="8"/>
        <v>53.403954902051368</v>
      </c>
      <c r="F282" s="10">
        <f t="shared" si="9"/>
        <v>342945.96</v>
      </c>
    </row>
    <row r="283" spans="1:6" ht="46.8" x14ac:dyDescent="0.3">
      <c r="A283" s="4" t="s">
        <v>120</v>
      </c>
      <c r="B283" s="3" t="s">
        <v>359</v>
      </c>
      <c r="C283" s="5">
        <v>53488184.18</v>
      </c>
      <c r="D283" s="5">
        <v>21095141.16</v>
      </c>
      <c r="E283" s="9">
        <f t="shared" si="8"/>
        <v>39.438880723656681</v>
      </c>
      <c r="F283" s="10">
        <f t="shared" si="9"/>
        <v>32393043.02</v>
      </c>
    </row>
    <row r="284" spans="1:6" x14ac:dyDescent="0.3">
      <c r="A284" s="4" t="s">
        <v>188</v>
      </c>
      <c r="B284" s="3" t="s">
        <v>360</v>
      </c>
      <c r="C284" s="5">
        <v>53488184.18</v>
      </c>
      <c r="D284" s="5">
        <v>21095141.16</v>
      </c>
      <c r="E284" s="9">
        <f t="shared" si="8"/>
        <v>39.438880723656681</v>
      </c>
      <c r="F284" s="10">
        <f t="shared" si="9"/>
        <v>32393043.02</v>
      </c>
    </row>
    <row r="285" spans="1:6" ht="78" x14ac:dyDescent="0.3">
      <c r="A285" s="4" t="s">
        <v>276</v>
      </c>
      <c r="B285" s="3" t="s">
        <v>361</v>
      </c>
      <c r="C285" s="5">
        <v>52190475</v>
      </c>
      <c r="D285" s="5">
        <v>21095141.16</v>
      </c>
      <c r="E285" s="9">
        <f t="shared" si="8"/>
        <v>40.419523217598616</v>
      </c>
      <c r="F285" s="10">
        <f t="shared" si="9"/>
        <v>31095333.84</v>
      </c>
    </row>
    <row r="286" spans="1:6" x14ac:dyDescent="0.3">
      <c r="A286" s="4" t="s">
        <v>190</v>
      </c>
      <c r="B286" s="3" t="s">
        <v>362</v>
      </c>
      <c r="C286" s="5">
        <v>1297709.18</v>
      </c>
      <c r="D286" s="5">
        <v>0</v>
      </c>
      <c r="E286" s="9">
        <f t="shared" si="8"/>
        <v>0</v>
      </c>
      <c r="F286" s="10">
        <f t="shared" si="9"/>
        <v>1297709.18</v>
      </c>
    </row>
    <row r="287" spans="1:6" x14ac:dyDescent="0.3">
      <c r="A287" s="4" t="s">
        <v>42</v>
      </c>
      <c r="B287" s="3" t="s">
        <v>363</v>
      </c>
      <c r="C287" s="5">
        <v>2316.04</v>
      </c>
      <c r="D287" s="5">
        <v>1716.04</v>
      </c>
      <c r="E287" s="9">
        <f t="shared" si="8"/>
        <v>74.093711680281857</v>
      </c>
      <c r="F287" s="10">
        <f t="shared" si="9"/>
        <v>600</v>
      </c>
    </row>
    <row r="288" spans="1:6" x14ac:dyDescent="0.3">
      <c r="A288" s="4" t="s">
        <v>44</v>
      </c>
      <c r="B288" s="3" t="s">
        <v>364</v>
      </c>
      <c r="C288" s="5">
        <v>2316.04</v>
      </c>
      <c r="D288" s="5">
        <v>1716.04</v>
      </c>
      <c r="E288" s="9">
        <f t="shared" si="8"/>
        <v>74.093711680281857</v>
      </c>
      <c r="F288" s="10">
        <f t="shared" si="9"/>
        <v>600</v>
      </c>
    </row>
    <row r="289" spans="1:6" x14ac:dyDescent="0.3">
      <c r="A289" s="4" t="s">
        <v>69</v>
      </c>
      <c r="B289" s="3" t="s">
        <v>365</v>
      </c>
      <c r="C289" s="5">
        <v>1200</v>
      </c>
      <c r="D289" s="5">
        <v>600</v>
      </c>
      <c r="E289" s="9">
        <f t="shared" si="8"/>
        <v>50</v>
      </c>
      <c r="F289" s="10">
        <f t="shared" si="9"/>
        <v>600</v>
      </c>
    </row>
    <row r="290" spans="1:6" x14ac:dyDescent="0.3">
      <c r="A290" s="4" t="s">
        <v>46</v>
      </c>
      <c r="B290" s="3" t="s">
        <v>366</v>
      </c>
      <c r="C290" s="5">
        <v>1116.04</v>
      </c>
      <c r="D290" s="5">
        <v>1116.04</v>
      </c>
      <c r="E290" s="9">
        <f t="shared" si="8"/>
        <v>100</v>
      </c>
      <c r="F290" s="10">
        <f t="shared" si="9"/>
        <v>0</v>
      </c>
    </row>
    <row r="291" spans="1:6" s="6" customFormat="1" x14ac:dyDescent="0.3">
      <c r="A291" s="16" t="s">
        <v>367</v>
      </c>
      <c r="B291" s="17" t="s">
        <v>368</v>
      </c>
      <c r="C291" s="18">
        <v>131455701.84999999</v>
      </c>
      <c r="D291" s="18">
        <v>77899484.870000005</v>
      </c>
      <c r="E291" s="14">
        <f t="shared" si="8"/>
        <v>59.259114495382391</v>
      </c>
      <c r="F291" s="15">
        <f t="shared" si="9"/>
        <v>53556216.979999989</v>
      </c>
    </row>
    <row r="292" spans="1:6" x14ac:dyDescent="0.3">
      <c r="A292" s="4" t="s">
        <v>369</v>
      </c>
      <c r="B292" s="3" t="s">
        <v>370</v>
      </c>
      <c r="C292" s="5">
        <v>21600000</v>
      </c>
      <c r="D292" s="5">
        <v>8795159.1999999993</v>
      </c>
      <c r="E292" s="9">
        <f t="shared" si="8"/>
        <v>40.718329629629622</v>
      </c>
      <c r="F292" s="10">
        <f t="shared" si="9"/>
        <v>12804840.800000001</v>
      </c>
    </row>
    <row r="293" spans="1:6" ht="31.2" x14ac:dyDescent="0.3">
      <c r="A293" s="4" t="s">
        <v>38</v>
      </c>
      <c r="B293" s="3" t="s">
        <v>371</v>
      </c>
      <c r="C293" s="5">
        <v>21600000</v>
      </c>
      <c r="D293" s="5">
        <v>8795159.1999999993</v>
      </c>
      <c r="E293" s="9">
        <f t="shared" si="8"/>
        <v>40.718329629629622</v>
      </c>
      <c r="F293" s="10">
        <f t="shared" si="9"/>
        <v>12804840.800000001</v>
      </c>
    </row>
    <row r="294" spans="1:6" ht="31.2" x14ac:dyDescent="0.3">
      <c r="A294" s="4" t="s">
        <v>114</v>
      </c>
      <c r="B294" s="3" t="s">
        <v>372</v>
      </c>
      <c r="C294" s="5">
        <v>21600000</v>
      </c>
      <c r="D294" s="5">
        <v>8795159.1999999993</v>
      </c>
      <c r="E294" s="9">
        <f t="shared" si="8"/>
        <v>40.718329629629622</v>
      </c>
      <c r="F294" s="10">
        <f t="shared" si="9"/>
        <v>12804840.800000001</v>
      </c>
    </row>
    <row r="295" spans="1:6" ht="46.8" x14ac:dyDescent="0.3">
      <c r="A295" s="4" t="s">
        <v>116</v>
      </c>
      <c r="B295" s="3" t="s">
        <v>373</v>
      </c>
      <c r="C295" s="5">
        <v>21600000</v>
      </c>
      <c r="D295" s="5">
        <v>8795159.1999999993</v>
      </c>
      <c r="E295" s="9">
        <f t="shared" si="8"/>
        <v>40.718329629629622</v>
      </c>
      <c r="F295" s="10">
        <f t="shared" si="9"/>
        <v>12804840.800000001</v>
      </c>
    </row>
    <row r="296" spans="1:6" x14ac:dyDescent="0.3">
      <c r="A296" s="4" t="s">
        <v>374</v>
      </c>
      <c r="B296" s="3" t="s">
        <v>375</v>
      </c>
      <c r="C296" s="5">
        <v>11406918</v>
      </c>
      <c r="D296" s="5">
        <v>5936159.9699999997</v>
      </c>
      <c r="E296" s="9">
        <f t="shared" si="8"/>
        <v>52.039998621888927</v>
      </c>
      <c r="F296" s="10">
        <f t="shared" si="9"/>
        <v>5470758.0300000003</v>
      </c>
    </row>
    <row r="297" spans="1:6" ht="78" x14ac:dyDescent="0.3">
      <c r="A297" s="4" t="s">
        <v>11</v>
      </c>
      <c r="B297" s="3" t="s">
        <v>376</v>
      </c>
      <c r="C297" s="5">
        <v>8068926</v>
      </c>
      <c r="D297" s="5">
        <v>2598167.9700000002</v>
      </c>
      <c r="E297" s="9">
        <f t="shared" si="8"/>
        <v>32.199675272768644</v>
      </c>
      <c r="F297" s="10">
        <f t="shared" si="9"/>
        <v>5470758.0299999993</v>
      </c>
    </row>
    <row r="298" spans="1:6" ht="31.2" x14ac:dyDescent="0.3">
      <c r="A298" s="4" t="s">
        <v>139</v>
      </c>
      <c r="B298" s="3" t="s">
        <v>377</v>
      </c>
      <c r="C298" s="5">
        <v>8068926</v>
      </c>
      <c r="D298" s="5">
        <v>2598167.9700000002</v>
      </c>
      <c r="E298" s="9">
        <f t="shared" si="8"/>
        <v>32.199675272768644</v>
      </c>
      <c r="F298" s="10">
        <f t="shared" si="9"/>
        <v>5470758.0299999993</v>
      </c>
    </row>
    <row r="299" spans="1:6" ht="31.2" x14ac:dyDescent="0.3">
      <c r="A299" s="4" t="s">
        <v>143</v>
      </c>
      <c r="B299" s="3" t="s">
        <v>378</v>
      </c>
      <c r="C299" s="5">
        <v>8068926</v>
      </c>
      <c r="D299" s="5">
        <v>2598167.9700000002</v>
      </c>
      <c r="E299" s="9">
        <f t="shared" si="8"/>
        <v>32.199675272768644</v>
      </c>
      <c r="F299" s="10">
        <f t="shared" si="9"/>
        <v>5470758.0299999993</v>
      </c>
    </row>
    <row r="300" spans="1:6" ht="31.2" x14ac:dyDescent="0.3">
      <c r="A300" s="4" t="s">
        <v>38</v>
      </c>
      <c r="B300" s="3" t="s">
        <v>379</v>
      </c>
      <c r="C300" s="5">
        <v>3337992</v>
      </c>
      <c r="D300" s="5">
        <v>3337992</v>
      </c>
      <c r="E300" s="9">
        <f t="shared" si="8"/>
        <v>100</v>
      </c>
      <c r="F300" s="10">
        <f t="shared" si="9"/>
        <v>0</v>
      </c>
    </row>
    <row r="301" spans="1:6" ht="31.2" x14ac:dyDescent="0.3">
      <c r="A301" s="4" t="s">
        <v>114</v>
      </c>
      <c r="B301" s="3" t="s">
        <v>380</v>
      </c>
      <c r="C301" s="5">
        <v>3337992</v>
      </c>
      <c r="D301" s="5">
        <v>3337992</v>
      </c>
      <c r="E301" s="9">
        <f t="shared" si="8"/>
        <v>100</v>
      </c>
      <c r="F301" s="10">
        <f t="shared" si="9"/>
        <v>0</v>
      </c>
    </row>
    <row r="302" spans="1:6" ht="46.8" x14ac:dyDescent="0.3">
      <c r="A302" s="4" t="s">
        <v>116</v>
      </c>
      <c r="B302" s="3" t="s">
        <v>381</v>
      </c>
      <c r="C302" s="5">
        <v>3337992</v>
      </c>
      <c r="D302" s="5">
        <v>3337992</v>
      </c>
      <c r="E302" s="9">
        <f t="shared" si="8"/>
        <v>100</v>
      </c>
      <c r="F302" s="10">
        <f t="shared" si="9"/>
        <v>0</v>
      </c>
    </row>
    <row r="303" spans="1:6" x14ac:dyDescent="0.3">
      <c r="A303" s="4" t="s">
        <v>382</v>
      </c>
      <c r="B303" s="3" t="s">
        <v>383</v>
      </c>
      <c r="C303" s="5">
        <v>98448783.849999994</v>
      </c>
      <c r="D303" s="5">
        <v>63168165.700000003</v>
      </c>
      <c r="E303" s="9">
        <f t="shared" si="8"/>
        <v>64.163479963597354</v>
      </c>
      <c r="F303" s="10">
        <f t="shared" si="9"/>
        <v>35280618.149999991</v>
      </c>
    </row>
    <row r="304" spans="1:6" ht="31.2" x14ac:dyDescent="0.3">
      <c r="A304" s="4" t="s">
        <v>38</v>
      </c>
      <c r="B304" s="3" t="s">
        <v>384</v>
      </c>
      <c r="C304" s="5">
        <v>38979595.850000001</v>
      </c>
      <c r="D304" s="5">
        <v>38651165.700000003</v>
      </c>
      <c r="E304" s="9">
        <f t="shared" si="8"/>
        <v>99.157430591984962</v>
      </c>
      <c r="F304" s="10">
        <f t="shared" si="9"/>
        <v>328430.14999999851</v>
      </c>
    </row>
    <row r="305" spans="1:6" ht="31.2" x14ac:dyDescent="0.3">
      <c r="A305" s="4" t="s">
        <v>114</v>
      </c>
      <c r="B305" s="3" t="s">
        <v>385</v>
      </c>
      <c r="C305" s="5">
        <v>38979595.850000001</v>
      </c>
      <c r="D305" s="5">
        <v>38651165.700000003</v>
      </c>
      <c r="E305" s="9">
        <f t="shared" si="8"/>
        <v>99.157430591984962</v>
      </c>
      <c r="F305" s="10">
        <f t="shared" si="9"/>
        <v>328430.14999999851</v>
      </c>
    </row>
    <row r="306" spans="1:6" x14ac:dyDescent="0.3">
      <c r="A306" s="4" t="s">
        <v>386</v>
      </c>
      <c r="B306" s="3" t="s">
        <v>387</v>
      </c>
      <c r="C306" s="5">
        <v>38979595.850000001</v>
      </c>
      <c r="D306" s="5">
        <v>38651165.700000003</v>
      </c>
      <c r="E306" s="9">
        <f t="shared" si="8"/>
        <v>99.157430591984962</v>
      </c>
      <c r="F306" s="10">
        <f t="shared" si="9"/>
        <v>328430.14999999851</v>
      </c>
    </row>
    <row r="307" spans="1:6" ht="31.2" x14ac:dyDescent="0.3">
      <c r="A307" s="4" t="s">
        <v>220</v>
      </c>
      <c r="B307" s="3" t="s">
        <v>388</v>
      </c>
      <c r="C307" s="5">
        <v>42409188</v>
      </c>
      <c r="D307" s="5">
        <v>19457000</v>
      </c>
      <c r="E307" s="9">
        <f t="shared" si="8"/>
        <v>45.879209005369312</v>
      </c>
      <c r="F307" s="10">
        <f t="shared" si="9"/>
        <v>22952188</v>
      </c>
    </row>
    <row r="308" spans="1:6" x14ac:dyDescent="0.3">
      <c r="A308" s="4" t="s">
        <v>222</v>
      </c>
      <c r="B308" s="3" t="s">
        <v>389</v>
      </c>
      <c r="C308" s="5">
        <v>42409188</v>
      </c>
      <c r="D308" s="5">
        <v>19457000</v>
      </c>
      <c r="E308" s="9">
        <f t="shared" si="8"/>
        <v>45.879209005369312</v>
      </c>
      <c r="F308" s="10">
        <f t="shared" si="9"/>
        <v>22952188</v>
      </c>
    </row>
    <row r="309" spans="1:6" ht="46.8" x14ac:dyDescent="0.3">
      <c r="A309" s="4" t="s">
        <v>224</v>
      </c>
      <c r="B309" s="3" t="s">
        <v>390</v>
      </c>
      <c r="C309" s="5">
        <v>42409188</v>
      </c>
      <c r="D309" s="5">
        <v>19457000</v>
      </c>
      <c r="E309" s="9">
        <f t="shared" si="8"/>
        <v>45.879209005369312</v>
      </c>
      <c r="F309" s="10">
        <f t="shared" si="9"/>
        <v>22952188</v>
      </c>
    </row>
    <row r="310" spans="1:6" ht="46.8" x14ac:dyDescent="0.3">
      <c r="A310" s="4" t="s">
        <v>120</v>
      </c>
      <c r="B310" s="3" t="s">
        <v>391</v>
      </c>
      <c r="C310" s="5">
        <v>17060000</v>
      </c>
      <c r="D310" s="5">
        <v>5060000</v>
      </c>
      <c r="E310" s="9">
        <f t="shared" si="8"/>
        <v>29.660023446658851</v>
      </c>
      <c r="F310" s="10">
        <f t="shared" si="9"/>
        <v>12000000</v>
      </c>
    </row>
    <row r="311" spans="1:6" x14ac:dyDescent="0.3">
      <c r="A311" s="4" t="s">
        <v>188</v>
      </c>
      <c r="B311" s="3" t="s">
        <v>392</v>
      </c>
      <c r="C311" s="5">
        <v>17060000</v>
      </c>
      <c r="D311" s="5">
        <v>5060000</v>
      </c>
      <c r="E311" s="9">
        <f t="shared" si="8"/>
        <v>29.660023446658851</v>
      </c>
      <c r="F311" s="10">
        <f t="shared" si="9"/>
        <v>12000000</v>
      </c>
    </row>
    <row r="312" spans="1:6" x14ac:dyDescent="0.3">
      <c r="A312" s="4" t="s">
        <v>190</v>
      </c>
      <c r="B312" s="3" t="s">
        <v>393</v>
      </c>
      <c r="C312" s="5">
        <v>17060000</v>
      </c>
      <c r="D312" s="5">
        <v>5060000</v>
      </c>
      <c r="E312" s="9">
        <f t="shared" si="8"/>
        <v>29.660023446658851</v>
      </c>
      <c r="F312" s="10">
        <f t="shared" si="9"/>
        <v>12000000</v>
      </c>
    </row>
    <row r="313" spans="1:6" s="6" customFormat="1" x14ac:dyDescent="0.3">
      <c r="A313" s="16" t="s">
        <v>394</v>
      </c>
      <c r="B313" s="17" t="s">
        <v>395</v>
      </c>
      <c r="C313" s="18">
        <v>217888435.06999999</v>
      </c>
      <c r="D313" s="18">
        <v>69582491.040000007</v>
      </c>
      <c r="E313" s="14">
        <f t="shared" si="8"/>
        <v>31.934917067831325</v>
      </c>
      <c r="F313" s="15">
        <f t="shared" si="9"/>
        <v>148305944.02999997</v>
      </c>
    </row>
    <row r="314" spans="1:6" x14ac:dyDescent="0.3">
      <c r="A314" s="4" t="s">
        <v>396</v>
      </c>
      <c r="B314" s="3" t="s">
        <v>397</v>
      </c>
      <c r="C314" s="5">
        <v>197873906.06999999</v>
      </c>
      <c r="D314" s="5">
        <v>63372379.359999999</v>
      </c>
      <c r="E314" s="9">
        <f t="shared" si="8"/>
        <v>32.026647989443006</v>
      </c>
      <c r="F314" s="10">
        <f t="shared" si="9"/>
        <v>134501526.70999998</v>
      </c>
    </row>
    <row r="315" spans="1:6" ht="46.8" x14ac:dyDescent="0.3">
      <c r="A315" s="4" t="s">
        <v>120</v>
      </c>
      <c r="B315" s="3" t="s">
        <v>398</v>
      </c>
      <c r="C315" s="5">
        <v>197873906.06999999</v>
      </c>
      <c r="D315" s="5">
        <v>63372379.359999999</v>
      </c>
      <c r="E315" s="9">
        <f t="shared" si="8"/>
        <v>32.026647989443006</v>
      </c>
      <c r="F315" s="10">
        <f t="shared" si="9"/>
        <v>134501526.70999998</v>
      </c>
    </row>
    <row r="316" spans="1:6" x14ac:dyDescent="0.3">
      <c r="A316" s="4" t="s">
        <v>188</v>
      </c>
      <c r="B316" s="3" t="s">
        <v>399</v>
      </c>
      <c r="C316" s="5">
        <v>160847368.96000001</v>
      </c>
      <c r="D316" s="5">
        <v>48947518.960000001</v>
      </c>
      <c r="E316" s="9">
        <f t="shared" si="8"/>
        <v>30.431034885110503</v>
      </c>
      <c r="F316" s="10">
        <f t="shared" si="9"/>
        <v>111899850</v>
      </c>
    </row>
    <row r="317" spans="1:6" ht="78" x14ac:dyDescent="0.3">
      <c r="A317" s="4" t="s">
        <v>276</v>
      </c>
      <c r="B317" s="3" t="s">
        <v>400</v>
      </c>
      <c r="C317" s="5">
        <v>130725374.94</v>
      </c>
      <c r="D317" s="5">
        <v>48071738.280000001</v>
      </c>
      <c r="E317" s="9">
        <f t="shared" si="8"/>
        <v>36.773073553672226</v>
      </c>
      <c r="F317" s="10">
        <f t="shared" si="9"/>
        <v>82653636.659999996</v>
      </c>
    </row>
    <row r="318" spans="1:6" x14ac:dyDescent="0.3">
      <c r="A318" s="4" t="s">
        <v>190</v>
      </c>
      <c r="B318" s="3" t="s">
        <v>401</v>
      </c>
      <c r="C318" s="5">
        <v>30121994.02</v>
      </c>
      <c r="D318" s="5">
        <v>875780.68</v>
      </c>
      <c r="E318" s="9">
        <f t="shared" si="8"/>
        <v>2.9074458995593413</v>
      </c>
      <c r="F318" s="10">
        <f t="shared" si="9"/>
        <v>29246213.34</v>
      </c>
    </row>
    <row r="319" spans="1:6" x14ac:dyDescent="0.3">
      <c r="A319" s="4" t="s">
        <v>285</v>
      </c>
      <c r="B319" s="3" t="s">
        <v>402</v>
      </c>
      <c r="C319" s="5">
        <v>37026537.109999999</v>
      </c>
      <c r="D319" s="5">
        <v>14424860.4</v>
      </c>
      <c r="E319" s="9">
        <f t="shared" si="8"/>
        <v>38.958167643779426</v>
      </c>
      <c r="F319" s="10">
        <f t="shared" si="9"/>
        <v>22601676.710000001</v>
      </c>
    </row>
    <row r="320" spans="1:6" ht="78" x14ac:dyDescent="0.3">
      <c r="A320" s="4" t="s">
        <v>287</v>
      </c>
      <c r="B320" s="3" t="s">
        <v>403</v>
      </c>
      <c r="C320" s="5">
        <v>36633338</v>
      </c>
      <c r="D320" s="5">
        <v>14355683.76</v>
      </c>
      <c r="E320" s="9">
        <f t="shared" si="8"/>
        <v>39.187484798682554</v>
      </c>
      <c r="F320" s="10">
        <f t="shared" si="9"/>
        <v>22277654.240000002</v>
      </c>
    </row>
    <row r="321" spans="1:6" x14ac:dyDescent="0.3">
      <c r="A321" s="4" t="s">
        <v>289</v>
      </c>
      <c r="B321" s="3" t="s">
        <v>404</v>
      </c>
      <c r="C321" s="5">
        <v>393199.11</v>
      </c>
      <c r="D321" s="5">
        <v>69176.639999999999</v>
      </c>
      <c r="E321" s="9">
        <f t="shared" si="8"/>
        <v>17.593284989887184</v>
      </c>
      <c r="F321" s="10">
        <f t="shared" si="9"/>
        <v>324022.46999999997</v>
      </c>
    </row>
    <row r="322" spans="1:6" ht="31.2" x14ac:dyDescent="0.3">
      <c r="A322" s="4" t="s">
        <v>405</v>
      </c>
      <c r="B322" s="3" t="s">
        <v>406</v>
      </c>
      <c r="C322" s="5">
        <v>20014529</v>
      </c>
      <c r="D322" s="5">
        <v>6210111.6799999997</v>
      </c>
      <c r="E322" s="9">
        <f t="shared" si="8"/>
        <v>31.028018096253973</v>
      </c>
      <c r="F322" s="10">
        <f t="shared" si="9"/>
        <v>13804417.32</v>
      </c>
    </row>
    <row r="323" spans="1:6" ht="78" x14ac:dyDescent="0.3">
      <c r="A323" s="4" t="s">
        <v>11</v>
      </c>
      <c r="B323" s="3" t="s">
        <v>407</v>
      </c>
      <c r="C323" s="5">
        <v>18436542</v>
      </c>
      <c r="D323" s="5">
        <v>5568320.4199999999</v>
      </c>
      <c r="E323" s="9">
        <f t="shared" si="8"/>
        <v>30.202629213222306</v>
      </c>
      <c r="F323" s="10">
        <f t="shared" si="9"/>
        <v>12868221.58</v>
      </c>
    </row>
    <row r="324" spans="1:6" ht="31.2" x14ac:dyDescent="0.3">
      <c r="A324" s="4" t="s">
        <v>13</v>
      </c>
      <c r="B324" s="3" t="s">
        <v>408</v>
      </c>
      <c r="C324" s="5">
        <v>18436542</v>
      </c>
      <c r="D324" s="5">
        <v>5568320.4199999999</v>
      </c>
      <c r="E324" s="9">
        <f t="shared" si="8"/>
        <v>30.202629213222306</v>
      </c>
      <c r="F324" s="10">
        <f t="shared" si="9"/>
        <v>12868221.58</v>
      </c>
    </row>
    <row r="325" spans="1:6" ht="31.2" x14ac:dyDescent="0.3">
      <c r="A325" s="4" t="s">
        <v>15</v>
      </c>
      <c r="B325" s="3" t="s">
        <v>409</v>
      </c>
      <c r="C325" s="5">
        <v>13744778</v>
      </c>
      <c r="D325" s="5">
        <v>4277459.17</v>
      </c>
      <c r="E325" s="9">
        <f t="shared" si="8"/>
        <v>31.12061300662695</v>
      </c>
      <c r="F325" s="10">
        <f t="shared" si="9"/>
        <v>9467318.8300000001</v>
      </c>
    </row>
    <row r="326" spans="1:6" ht="46.8" x14ac:dyDescent="0.3">
      <c r="A326" s="4" t="s">
        <v>17</v>
      </c>
      <c r="B326" s="3" t="s">
        <v>410</v>
      </c>
      <c r="C326" s="5">
        <v>531780</v>
      </c>
      <c r="D326" s="5">
        <v>188565</v>
      </c>
      <c r="E326" s="9">
        <f t="shared" ref="E326:E344" si="10">D326/C326*100</f>
        <v>35.459212456278912</v>
      </c>
      <c r="F326" s="10">
        <f t="shared" ref="F326:F344" si="11">C326-D326</f>
        <v>343215</v>
      </c>
    </row>
    <row r="327" spans="1:6" ht="62.4" x14ac:dyDescent="0.3">
      <c r="A327" s="4" t="s">
        <v>19</v>
      </c>
      <c r="B327" s="3" t="s">
        <v>411</v>
      </c>
      <c r="C327" s="5">
        <v>4159984</v>
      </c>
      <c r="D327" s="5">
        <v>1102296.25</v>
      </c>
      <c r="E327" s="9">
        <f t="shared" si="10"/>
        <v>26.497607923492012</v>
      </c>
      <c r="F327" s="10">
        <f t="shared" si="11"/>
        <v>3057687.75</v>
      </c>
    </row>
    <row r="328" spans="1:6" ht="31.2" x14ac:dyDescent="0.3">
      <c r="A328" s="4" t="s">
        <v>30</v>
      </c>
      <c r="B328" s="3" t="s">
        <v>412</v>
      </c>
      <c r="C328" s="5">
        <v>1574887</v>
      </c>
      <c r="D328" s="5">
        <v>640261.26</v>
      </c>
      <c r="E328" s="9">
        <f t="shared" si="10"/>
        <v>40.654425365121433</v>
      </c>
      <c r="F328" s="10">
        <f t="shared" si="11"/>
        <v>934625.74</v>
      </c>
    </row>
    <row r="329" spans="1:6" ht="46.8" x14ac:dyDescent="0.3">
      <c r="A329" s="4" t="s">
        <v>32</v>
      </c>
      <c r="B329" s="3" t="s">
        <v>413</v>
      </c>
      <c r="C329" s="5">
        <v>1574887</v>
      </c>
      <c r="D329" s="5">
        <v>640261.26</v>
      </c>
      <c r="E329" s="9">
        <f t="shared" si="10"/>
        <v>40.654425365121433</v>
      </c>
      <c r="F329" s="10">
        <f t="shared" si="11"/>
        <v>934625.74</v>
      </c>
    </row>
    <row r="330" spans="1:6" ht="31.2" x14ac:dyDescent="0.3">
      <c r="A330" s="4" t="s">
        <v>34</v>
      </c>
      <c r="B330" s="3" t="s">
        <v>414</v>
      </c>
      <c r="C330" s="5">
        <v>657492</v>
      </c>
      <c r="D330" s="5">
        <v>360992.67</v>
      </c>
      <c r="E330" s="9">
        <f t="shared" si="10"/>
        <v>54.904496176379325</v>
      </c>
      <c r="F330" s="10">
        <f t="shared" si="11"/>
        <v>296499.33</v>
      </c>
    </row>
    <row r="331" spans="1:6" x14ac:dyDescent="0.3">
      <c r="A331" s="4" t="s">
        <v>36</v>
      </c>
      <c r="B331" s="3" t="s">
        <v>415</v>
      </c>
      <c r="C331" s="5">
        <v>638078</v>
      </c>
      <c r="D331" s="5">
        <v>191809.02</v>
      </c>
      <c r="E331" s="9">
        <f t="shared" si="10"/>
        <v>30.060434617711312</v>
      </c>
      <c r="F331" s="10">
        <f t="shared" si="11"/>
        <v>446268.98</v>
      </c>
    </row>
    <row r="332" spans="1:6" x14ac:dyDescent="0.3">
      <c r="A332" s="4" t="s">
        <v>59</v>
      </c>
      <c r="B332" s="3" t="s">
        <v>416</v>
      </c>
      <c r="C332" s="5">
        <v>279317</v>
      </c>
      <c r="D332" s="5">
        <v>87459.57</v>
      </c>
      <c r="E332" s="9">
        <f t="shared" si="10"/>
        <v>31.311939480948169</v>
      </c>
      <c r="F332" s="10">
        <f t="shared" si="11"/>
        <v>191857.43</v>
      </c>
    </row>
    <row r="333" spans="1:6" x14ac:dyDescent="0.3">
      <c r="A333" s="4" t="s">
        <v>42</v>
      </c>
      <c r="B333" s="3" t="s">
        <v>417</v>
      </c>
      <c r="C333" s="5">
        <v>3100</v>
      </c>
      <c r="D333" s="5">
        <v>1530</v>
      </c>
      <c r="E333" s="9">
        <f t="shared" si="10"/>
        <v>49.354838709677416</v>
      </c>
      <c r="F333" s="10">
        <f t="shared" si="11"/>
        <v>1570</v>
      </c>
    </row>
    <row r="334" spans="1:6" x14ac:dyDescent="0.3">
      <c r="A334" s="4" t="s">
        <v>44</v>
      </c>
      <c r="B334" s="3" t="s">
        <v>418</v>
      </c>
      <c r="C334" s="5">
        <v>3100</v>
      </c>
      <c r="D334" s="5">
        <v>1530</v>
      </c>
      <c r="E334" s="9">
        <f t="shared" si="10"/>
        <v>49.354838709677416</v>
      </c>
      <c r="F334" s="10">
        <f t="shared" si="11"/>
        <v>1570</v>
      </c>
    </row>
    <row r="335" spans="1:6" x14ac:dyDescent="0.3">
      <c r="A335" s="4" t="s">
        <v>69</v>
      </c>
      <c r="B335" s="3" t="s">
        <v>419</v>
      </c>
      <c r="C335" s="5">
        <v>3100</v>
      </c>
      <c r="D335" s="5">
        <v>1530</v>
      </c>
      <c r="E335" s="9">
        <f t="shared" si="10"/>
        <v>49.354838709677416</v>
      </c>
      <c r="F335" s="10">
        <f t="shared" si="11"/>
        <v>1570</v>
      </c>
    </row>
    <row r="336" spans="1:6" s="6" customFormat="1" x14ac:dyDescent="0.3">
      <c r="A336" s="16" t="s">
        <v>420</v>
      </c>
      <c r="B336" s="17" t="s">
        <v>421</v>
      </c>
      <c r="C336" s="18">
        <v>5000000</v>
      </c>
      <c r="D336" s="18">
        <v>2900000</v>
      </c>
      <c r="E336" s="14">
        <f t="shared" si="10"/>
        <v>57.999999999999993</v>
      </c>
      <c r="F336" s="15">
        <f t="shared" si="11"/>
        <v>2100000</v>
      </c>
    </row>
    <row r="337" spans="1:6" x14ac:dyDescent="0.3">
      <c r="A337" s="4" t="s">
        <v>422</v>
      </c>
      <c r="B337" s="3" t="s">
        <v>423</v>
      </c>
      <c r="C337" s="5">
        <v>5000000</v>
      </c>
      <c r="D337" s="5">
        <v>2900000</v>
      </c>
      <c r="E337" s="9">
        <f t="shared" si="10"/>
        <v>57.999999999999993</v>
      </c>
      <c r="F337" s="10">
        <f t="shared" si="11"/>
        <v>2100000</v>
      </c>
    </row>
    <row r="338" spans="1:6" ht="46.8" x14ac:dyDescent="0.3">
      <c r="A338" s="4" t="s">
        <v>120</v>
      </c>
      <c r="B338" s="3" t="s">
        <v>424</v>
      </c>
      <c r="C338" s="5">
        <v>5000000</v>
      </c>
      <c r="D338" s="5">
        <v>2900000</v>
      </c>
      <c r="E338" s="9">
        <f t="shared" si="10"/>
        <v>57.999999999999993</v>
      </c>
      <c r="F338" s="10">
        <f t="shared" si="11"/>
        <v>2100000</v>
      </c>
    </row>
    <row r="339" spans="1:6" x14ac:dyDescent="0.3">
      <c r="A339" s="4" t="s">
        <v>188</v>
      </c>
      <c r="B339" s="3" t="s">
        <v>425</v>
      </c>
      <c r="C339" s="5">
        <v>5000000</v>
      </c>
      <c r="D339" s="5">
        <v>2900000</v>
      </c>
      <c r="E339" s="9">
        <f t="shared" si="10"/>
        <v>57.999999999999993</v>
      </c>
      <c r="F339" s="10">
        <f t="shared" si="11"/>
        <v>2100000</v>
      </c>
    </row>
    <row r="340" spans="1:6" ht="78" x14ac:dyDescent="0.3">
      <c r="A340" s="4" t="s">
        <v>276</v>
      </c>
      <c r="B340" s="3" t="s">
        <v>426</v>
      </c>
      <c r="C340" s="5">
        <v>5000000</v>
      </c>
      <c r="D340" s="5">
        <v>2900000</v>
      </c>
      <c r="E340" s="9">
        <f t="shared" si="10"/>
        <v>57.999999999999993</v>
      </c>
      <c r="F340" s="10">
        <f t="shared" si="11"/>
        <v>2100000</v>
      </c>
    </row>
    <row r="341" spans="1:6" s="6" customFormat="1" ht="31.2" x14ac:dyDescent="0.3">
      <c r="A341" s="16" t="s">
        <v>427</v>
      </c>
      <c r="B341" s="17" t="s">
        <v>428</v>
      </c>
      <c r="C341" s="18">
        <v>24053768.609999999</v>
      </c>
      <c r="D341" s="18">
        <v>7280774.1200000001</v>
      </c>
      <c r="E341" s="14">
        <f t="shared" si="10"/>
        <v>30.268745983417855</v>
      </c>
      <c r="F341" s="15">
        <f t="shared" si="11"/>
        <v>16772994.489999998</v>
      </c>
    </row>
    <row r="342" spans="1:6" ht="31.2" x14ac:dyDescent="0.3">
      <c r="A342" s="4" t="s">
        <v>429</v>
      </c>
      <c r="B342" s="3" t="s">
        <v>430</v>
      </c>
      <c r="C342" s="5">
        <v>24053768.609999999</v>
      </c>
      <c r="D342" s="5">
        <v>7280774.1200000001</v>
      </c>
      <c r="E342" s="9">
        <f t="shared" si="10"/>
        <v>30.268745983417855</v>
      </c>
      <c r="F342" s="10">
        <f t="shared" si="11"/>
        <v>16772994.489999998</v>
      </c>
    </row>
    <row r="343" spans="1:6" ht="31.2" x14ac:dyDescent="0.3">
      <c r="A343" s="4" t="s">
        <v>431</v>
      </c>
      <c r="B343" s="3" t="s">
        <v>432</v>
      </c>
      <c r="C343" s="5">
        <v>24053768.609999999</v>
      </c>
      <c r="D343" s="5">
        <v>7280774.1200000001</v>
      </c>
      <c r="E343" s="9">
        <f t="shared" si="10"/>
        <v>30.268745983417855</v>
      </c>
      <c r="F343" s="10">
        <f t="shared" si="11"/>
        <v>16772994.489999998</v>
      </c>
    </row>
    <row r="344" spans="1:6" x14ac:dyDescent="0.3">
      <c r="A344" s="4" t="s">
        <v>433</v>
      </c>
      <c r="B344" s="3" t="s">
        <v>434</v>
      </c>
      <c r="C344" s="5">
        <v>24053768.609999999</v>
      </c>
      <c r="D344" s="5">
        <v>7280774.1200000001</v>
      </c>
      <c r="E344" s="9">
        <f t="shared" si="10"/>
        <v>30.268745983417855</v>
      </c>
      <c r="F344" s="10">
        <f t="shared" si="11"/>
        <v>16772994.489999998</v>
      </c>
    </row>
  </sheetData>
  <mergeCells count="1">
    <mergeCell ref="A1:F1"/>
  </mergeCells>
  <pageMargins left="0.78740157480314965" right="0.39370078740157483" top="0.78740157480314965" bottom="0.39370078740157483" header="0" footer="0"/>
  <pageSetup paperSize="9" scale="62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520714B-E1D9-4F7B-A9CF-E72EB3FB13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Popcova</cp:lastModifiedBy>
  <cp:lastPrinted>2021-06-18T11:32:14Z</cp:lastPrinted>
  <dcterms:created xsi:type="dcterms:W3CDTF">2021-06-15T06:09:34Z</dcterms:created>
  <dcterms:modified xsi:type="dcterms:W3CDTF">2021-06-18T11:32:49Z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0503317G_20210101_1.xlsx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используется</vt:lpwstr>
  </property>
</Properties>
</file>