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5" yWindow="495" windowWidth="22710" windowHeight="8670"/>
  </bookViews>
  <sheets>
    <sheet name="Расходы" sheetId="3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E8" i="3" l="1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F6" i="3"/>
  <c r="E6" i="3"/>
</calcChain>
</file>

<file path=xl/sharedStrings.xml><?xml version="1.0" encoding="utf-8"?>
<sst xmlns="http://schemas.openxmlformats.org/spreadsheetml/2006/main" count="670" uniqueCount="430">
  <si>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</si>
  <si>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</si>
  <si>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</si>
  <si>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</si>
  <si>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</si>
  <si>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</si>
  <si>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</si>
  <si>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</si>
  <si>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</si>
  <si>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</si>
  <si>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</si>
  <si>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</si>
  <si>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000 0102 0000000000 122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</si>
  <si>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</si>
  <si>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</si>
  <si>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</si>
  <si>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</si>
  <si>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</si>
  <si>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</si>
  <si>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000 0103 0000000000 123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</si>
  <si>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</si>
  <si>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</si>
  <si>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</si>
  <si>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</si>
  <si>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</si>
  <si>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000 0103 0000000000 300</t>
  </si>
  <si>
    <t xml:space="preserve"> 000 0103 0000000000 360</t>
  </si>
  <si>
    <t xml:space="preserve"> 000 0103 0000000000 800</t>
  </si>
  <si>
    <t xml:space="preserve"> 000 0103 0000000000 850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</si>
  <si>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</si>
  <si>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</si>
  <si>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</si>
  <si>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</si>
  <si>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</si>
  <si>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</si>
  <si>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</si>
  <si>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</si>
  <si>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</si>
  <si>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</si>
  <si>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</si>
  <si>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</si>
  <si>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</si>
  <si>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</si>
  <si>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</si>
  <si>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</si>
  <si>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</si>
  <si>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</si>
  <si>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</si>
  <si>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</si>
  <si>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</si>
  <si>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</si>
  <si>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</si>
  <si>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</si>
  <si>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</si>
  <si>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</si>
  <si>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</si>
  <si>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</si>
  <si>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</si>
  <si>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</si>
  <si>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</si>
  <si>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</si>
  <si>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</si>
  <si>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</si>
  <si>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</si>
  <si>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000 0107 0000000000 000</t>
  </si>
  <si>
    <t xml:space="preserve"> 000 0107 0000000000 800</t>
  </si>
  <si>
    <t xml:space="preserve"> 000 0107 0000000000 880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</si>
  <si>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</si>
  <si>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</si>
  <si>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</si>
  <si>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</si>
  <si>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</si>
  <si>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</si>
  <si>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</si>
  <si>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</si>
  <si>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</si>
  <si>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</si>
  <si>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</si>
  <si>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</si>
  <si>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</si>
  <si>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</si>
  <si>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</si>
  <si>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</si>
  <si>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</si>
  <si>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</si>
  <si>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000 0113 0000000000 323</t>
  </si>
  <si>
    <t xml:space="preserve"> 000 0113 0000000000 600</t>
  </si>
  <si>
    <t xml:space="preserve"> 000 0113 0000000000 630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</si>
  <si>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</si>
  <si>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</si>
  <si>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</si>
  <si>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</si>
  <si>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</si>
  <si>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</si>
  <si>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</si>
  <si>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</si>
  <si>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</si>
  <si>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000 0300 0000000000 000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</si>
  <si>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</si>
  <si>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</si>
  <si>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</si>
  <si>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</si>
  <si>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</si>
  <si>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</si>
  <si>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</si>
  <si>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</si>
  <si>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</si>
  <si>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</si>
  <si>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</si>
  <si>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</si>
  <si>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</si>
  <si>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</si>
  <si>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</si>
  <si>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</si>
  <si>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</si>
  <si>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</si>
  <si>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</si>
  <si>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</si>
  <si>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</si>
  <si>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</si>
  <si>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</si>
  <si>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 xml:space="preserve"> 000 0400 0000000000 000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</si>
  <si>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</si>
  <si>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</si>
  <si>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</si>
  <si>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</si>
  <si>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</si>
  <si>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</si>
  <si>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</si>
  <si>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</si>
  <si>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</si>
  <si>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</si>
  <si>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</si>
  <si>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</si>
  <si>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</si>
  <si>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</si>
  <si>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</si>
  <si>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</si>
  <si>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</si>
  <si>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</si>
  <si>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</si>
  <si>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</si>
  <si>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</si>
  <si>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</si>
  <si>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</si>
  <si>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</si>
  <si>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</si>
  <si>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</si>
  <si>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</si>
  <si>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</si>
  <si>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</si>
  <si>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</si>
  <si>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</si>
  <si>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</si>
  <si>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</si>
  <si>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</si>
  <si>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</si>
  <si>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</si>
  <si>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</si>
  <si>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</si>
  <si>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</si>
  <si>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</si>
  <si>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</si>
  <si>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</si>
  <si>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</si>
  <si>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</si>
  <si>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</si>
  <si>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</si>
  <si>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</si>
  <si>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</si>
  <si>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</si>
  <si>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</si>
  <si>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</si>
  <si>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</si>
  <si>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</si>
  <si>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</si>
  <si>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</si>
  <si>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</si>
  <si>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</si>
  <si>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</si>
  <si>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</si>
  <si>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</si>
  <si>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</si>
  <si>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</si>
  <si>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</si>
  <si>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</si>
  <si>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</si>
  <si>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</si>
  <si>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</si>
  <si>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</si>
  <si>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</si>
  <si>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</si>
  <si>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</si>
  <si>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</si>
  <si>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</si>
  <si>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</si>
  <si>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</si>
  <si>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</si>
  <si>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</si>
  <si>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</si>
  <si>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</si>
  <si>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</si>
  <si>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</si>
  <si>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000 0700 0000000000 000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</si>
  <si>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</si>
  <si>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</si>
  <si>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</si>
  <si>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</si>
  <si>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</si>
  <si>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</si>
  <si>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</si>
  <si>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</si>
  <si>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</si>
  <si>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</si>
  <si>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</si>
  <si>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</si>
  <si>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</si>
  <si>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</si>
  <si>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</si>
  <si>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</si>
  <si>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</si>
  <si>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</si>
  <si>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</si>
  <si>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</si>
  <si>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</si>
  <si>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</si>
  <si>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</si>
  <si>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</si>
  <si>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</si>
  <si>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</si>
  <si>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</si>
  <si>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</si>
  <si>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</si>
  <si>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</si>
  <si>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</si>
  <si>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</si>
  <si>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</si>
  <si>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</si>
  <si>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</si>
  <si>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</si>
  <si>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</si>
  <si>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</si>
  <si>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</si>
  <si>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</si>
  <si>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</si>
  <si>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</si>
  <si>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</si>
  <si>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</si>
  <si>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</si>
  <si>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</si>
  <si>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</si>
  <si>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</si>
  <si>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</si>
  <si>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</si>
  <si>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</si>
  <si>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</si>
  <si>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000 0800 0000000000 000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</si>
  <si>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</si>
  <si>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</si>
  <si>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</si>
  <si>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</si>
  <si>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</si>
  <si>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</si>
  <si>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</si>
  <si>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</si>
  <si>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</si>
  <si>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</si>
  <si>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</si>
  <si>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</si>
  <si>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</si>
  <si>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</si>
  <si>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</si>
  <si>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</si>
  <si>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</si>
  <si>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</si>
  <si>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</si>
  <si>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</si>
  <si>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</si>
  <si>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</si>
  <si>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</si>
  <si>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</si>
  <si>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</si>
  <si>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</si>
  <si>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</si>
  <si>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</si>
  <si>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</si>
  <si>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</si>
  <si>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</si>
  <si>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</si>
  <si>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</si>
  <si>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</si>
  <si>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</si>
  <si>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</si>
  <si>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</si>
  <si>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</si>
  <si>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</si>
  <si>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</si>
  <si>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</si>
  <si>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</si>
  <si>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</si>
  <si>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</si>
  <si>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</si>
  <si>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</si>
  <si>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</si>
  <si>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</si>
  <si>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000 1100 0000000000 000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</si>
  <si>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</si>
  <si>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</si>
  <si>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</si>
  <si>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</si>
  <si>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</si>
  <si>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</si>
  <si>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</si>
  <si>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</si>
  <si>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</si>
  <si>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</si>
  <si>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</si>
  <si>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</si>
  <si>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</si>
  <si>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</si>
  <si>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</si>
  <si>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</si>
  <si>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</si>
  <si>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</si>
  <si>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</si>
  <si>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</si>
  <si>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</si>
  <si>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</si>
  <si>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</si>
  <si>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</si>
  <si>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</si>
  <si>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</si>
  <si>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</si>
  <si>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</si>
  <si>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</si>
  <si>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</si>
  <si>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</si>
  <si>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</si>
  <si>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</si>
  <si>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</si>
  <si>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</si>
  <si>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</si>
  <si>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</si>
  <si>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</si>
  <si>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</si>
  <si>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</si>
  <si>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</si>
  <si>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</si>
  <si>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</si>
  <si>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</si>
  <si>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</si>
  <si>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</si>
  <si>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</si>
  <si>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</si>
  <si>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</si>
  <si>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</si>
  <si>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</si>
  <si>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</si>
  <si>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</si>
  <si>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</si>
  <si>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</si>
  <si>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</si>
  <si>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</si>
  <si>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</si>
  <si>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</si>
  <si>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</si>
  <si>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</si>
  <si>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</si>
  <si>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</si>
  <si>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</si>
  <si>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Закупка товаров, работ, услуг в целях капитального ремонта государственного (муниципального) имущества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</si>
  <si>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</si>
  <si>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</si>
  <si>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</si>
  <si>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</si>
  <si>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</si>
  <si>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</si>
  <si>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</si>
  <si>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</si>
  <si>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</si>
  <si>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</si>
  <si>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</si>
  <si>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</si>
  <si>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</si>
  <si>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</si>
  <si>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</si>
  <si>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</si>
  <si>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</si>
  <si>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</si>
  <si>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Связь и информатика</t>
  </si>
  <si>
    <t>Субсидии бюджетным учреждениям</t>
  </si>
  <si>
    <t>Субсидии бюджетным учреждениям на иные цели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</si>
  <si>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</si>
  <si>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</si>
  <si>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</si>
  <si>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</si>
  <si>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</si>
  <si>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</si>
  <si>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</si>
  <si>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</si>
  <si>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</si>
  <si>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</si>
  <si>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</si>
  <si>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</si>
  <si>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</si>
  <si>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</si>
  <si>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</si>
  <si>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</si>
  <si>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</si>
  <si>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</si>
  <si>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</si>
  <si>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</si>
  <si>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</si>
  <si>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</si>
  <si>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</si>
  <si>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</si>
  <si>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</si>
  <si>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</si>
  <si>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</si>
  <si>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</si>
  <si>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Субсидии гражданам на приобретение жилья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</si>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</sst>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4">
    <xf numFmtId="0" fontId="0" fillId="0" borderId="0" xfId="0"/>
    <xf numFmtId="0" fontId="17" fillId="0" borderId="1" xfId="5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1" xfId="18" applyNumberFormat="1" applyFont="1" applyAlignment="1" applyProtection="1">
      <alignment horizontal="center" vertical="center" wrapText="1"/>
    </xf>
    <xf numFmtId="0" fontId="17" fillId="2" borderId="1" xfId="54" applyNumberFormat="1" applyFont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7" fillId="0" borderId="1" xfId="77" applyNumberFormat="1" applyFont="1" applyBorder="1" applyAlignment="1" applyProtection="1">
      <alignment horizontal="center" vertical="center" wrapText="1"/>
    </xf>
    <xf numFmtId="0" fontId="17" fillId="0" borderId="1" xfId="52" applyNumberFormat="1" applyFont="1" applyBorder="1" applyAlignment="1" applyProtection="1">
      <alignment horizontal="center" vertical="center" wrapText="1"/>
    </xf>
    <xf numFmtId="165" fontId="17" fillId="0" borderId="46" xfId="15" applyNumberFormat="1" applyFont="1" applyBorder="1" applyAlignment="1" applyProtection="1">
      <alignment horizontal="center" vertical="center" wrapText="1"/>
    </xf>
    <xf numFmtId="4" fontId="18" fillId="0" borderId="46" xfId="0" applyNumberFormat="1" applyFont="1" applyBorder="1" applyAlignment="1" applyProtection="1">
      <alignment horizontal="center" vertical="center" wrapText="1"/>
      <protection locked="0"/>
    </xf>
    <xf numFmtId="0" fontId="17" fillId="0" borderId="46" xfId="43" applyNumberFormat="1" applyFont="1" applyBorder="1" applyAlignment="1" applyProtection="1">
      <alignment horizontal="left" vertical="center" wrapText="1"/>
    </xf>
    <xf numFmtId="49" fontId="17" fillId="0" borderId="46" xfId="50" applyNumberFormat="1" applyFont="1" applyBorder="1" applyAlignment="1" applyProtection="1">
      <alignment horizontal="center" vertical="center" wrapText="1"/>
    </xf>
    <xf numFmtId="4" fontId="17" fillId="0" borderId="46" xfId="40" applyNumberFormat="1" applyFont="1" applyBorder="1" applyAlignment="1" applyProtection="1">
      <alignment horizontal="center" vertical="center" wrapText="1"/>
    </xf>
    <xf numFmtId="0" fontId="19" fillId="0" borderId="46" xfId="62" applyNumberFormat="1" applyFont="1" applyBorder="1" applyAlignment="1" applyProtection="1">
      <alignment horizontal="left" vertical="center" wrapText="1"/>
    </xf>
    <xf numFmtId="49" fontId="19" fillId="0" borderId="46" xfId="63" applyNumberFormat="1" applyFont="1" applyBorder="1" applyAlignment="1" applyProtection="1">
      <alignment horizontal="center" vertical="center" wrapText="1"/>
    </xf>
    <xf numFmtId="4" fontId="19" fillId="0" borderId="46" xfId="64" applyNumberFormat="1" applyFont="1" applyBorder="1" applyAlignment="1" applyProtection="1">
      <alignment horizontal="center" vertical="center" wrapText="1"/>
    </xf>
    <xf numFmtId="165" fontId="19" fillId="0" borderId="46" xfId="15" applyNumberFormat="1" applyFont="1" applyBorder="1" applyAlignment="1" applyProtection="1">
      <alignment horizontal="center" vertical="center" wrapText="1"/>
    </xf>
    <xf numFmtId="4" fontId="20" fillId="0" borderId="46" xfId="0" applyNumberFormat="1" applyFont="1" applyBorder="1" applyAlignment="1" applyProtection="1">
      <alignment horizontal="center" vertical="center" wrapText="1"/>
      <protection locked="0"/>
    </xf>
    <xf numFmtId="49" fontId="19" fillId="0" borderId="46" xfId="50" applyNumberFormat="1" applyFont="1" applyBorder="1" applyAlignment="1" applyProtection="1">
      <alignment horizontal="center" vertical="center" wrapText="1"/>
    </xf>
    <xf numFmtId="4" fontId="19" fillId="0" borderId="46" xfId="40" applyNumberFormat="1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9"/>
  <sheetViews>
    <sheetView tabSelected="1" zoomScaleNormal="100" zoomScaleSheetLayoutView="100" workbookViewId="0">
      <selection activeCell="A285" sqref="A285:XFD285"/>
    </sheetView>
  </sheetViews>
  <sheetFormatPr defaultColWidth="8.85546875" defaultRowHeight="15.75" x14ac:dyDescent="0.25"/>
  <cols>
    <col min="1" max="1" width="53.85546875" style="2" customWidth="1"/>
    <col min="2" max="2" width="25.85546875" style="2" bestFit="1" customWidth="1"/>
    <col min="3" max="3" width="17.28515625" style="2" customWidth="1"/>
    <col min="4" max="4" width="17.7109375" style="2" customWidth="1"/>
    <col min="5" max="5" width="13" style="2" customWidth="1"/>
    <col min="6" max="6" width="16.7109375" style="2" bestFit="1" customWidth="1"/>
    <col min="7" max="16384" width="8.85546875" style="2"/>
  </cols>
  <sheetData>
    <row r="2" spans="1:6" x14ac:dyDescent="0.25">
      <c r="A2" s="21" t="s">
        <v>337</v>
      </c>
      <c r="B2" s="21"/>
      <c r="C2" s="21"/>
      <c r="D2" s="21"/>
      <c r="E2" s="21"/>
      <c r="F2" s="21"/>
    </row>
    <row r="4" spans="1:6" ht="47.25" x14ac:dyDescent="0.25">
      <c r="A4" s="20" t="s">
        <v>0</v>
      </c>
      <c r="B4" s="20" t="s">
        <v>5</v>
      </c>
      <c r="C4" s="20" t="s">
        <v>1</v>
      </c>
      <c r="D4" s="20" t="s">
        <v>2</v>
      </c>
      <c r="E4" s="20" t="s">
        <v>338</v>
      </c>
      <c r="F4" s="20" t="s">
        <v>339</v>
      </c>
    </row>
    <row r="5" spans="1:6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 x14ac:dyDescent="0.25">
      <c r="A6" s="13" t="s">
        <v>6</v>
      </c>
      <c r="B6" s="14" t="s">
        <v>3</v>
      </c>
      <c r="C6" s="15">
        <v>4314429831.5600004</v>
      </c>
      <c r="D6" s="15">
        <v>678449992.79999995</v>
      </c>
      <c r="E6" s="16">
        <f>D6/C6*100</f>
        <v>15.725136791822333</v>
      </c>
      <c r="F6" s="17">
        <f>C6-D6</f>
        <v>3635979838.7600002</v>
      </c>
    </row>
    <row r="7" spans="1:6" ht="14.25" customHeight="1" x14ac:dyDescent="0.25">
      <c r="A7" s="10" t="s">
        <v>4</v>
      </c>
      <c r="B7" s="11"/>
      <c r="C7" s="11"/>
      <c r="D7" s="11"/>
      <c r="E7" s="8"/>
      <c r="F7" s="9"/>
    </row>
    <row r="8" spans="1:6" ht="31.5" x14ac:dyDescent="0.25">
      <c r="A8" s="22" t="s">
        <v>340</v>
      </c>
      <c r="B8" s="18" t="s">
        <v>7</v>
      </c>
      <c r="C8" s="19">
        <v>383588432.06999999</v>
      </c>
      <c r="D8" s="19">
        <v>45759116</v>
      </c>
      <c r="E8" s="16">
        <f t="shared" ref="E8:E70" si="0">D8/C8*100</f>
        <v>11.929222096992108</v>
      </c>
      <c r="F8" s="17">
        <f t="shared" ref="F8:F70" si="1">C8-D8</f>
        <v>337829316.06999999</v>
      </c>
    </row>
    <row r="9" spans="1:6" ht="47.25" x14ac:dyDescent="0.25">
      <c r="A9" s="23" t="s">
        <v>341</v>
      </c>
      <c r="B9" s="11" t="s">
        <v>8</v>
      </c>
      <c r="C9" s="12">
        <v>6086222</v>
      </c>
      <c r="D9" s="12">
        <v>711070.82</v>
      </c>
      <c r="E9" s="8">
        <f t="shared" si="0"/>
        <v>11.683287596147494</v>
      </c>
      <c r="F9" s="9">
        <f t="shared" si="1"/>
        <v>5375151.1799999997</v>
      </c>
    </row>
    <row r="10" spans="1:6" ht="78.75" x14ac:dyDescent="0.25">
      <c r="A10" s="23" t="s">
        <v>342</v>
      </c>
      <c r="B10" s="11" t="s">
        <v>9</v>
      </c>
      <c r="C10" s="12">
        <v>6086222</v>
      </c>
      <c r="D10" s="12">
        <v>711070.82</v>
      </c>
      <c r="E10" s="8">
        <f t="shared" si="0"/>
        <v>11.683287596147494</v>
      </c>
      <c r="F10" s="9">
        <f t="shared" si="1"/>
        <v>5375151.1799999997</v>
      </c>
    </row>
    <row r="11" spans="1:6" ht="31.5" x14ac:dyDescent="0.25">
      <c r="A11" s="23" t="s">
        <v>343</v>
      </c>
      <c r="B11" s="11" t="s">
        <v>10</v>
      </c>
      <c r="C11" s="12">
        <v>6086222</v>
      </c>
      <c r="D11" s="12">
        <v>711070.82</v>
      </c>
      <c r="E11" s="8">
        <f t="shared" si="0"/>
        <v>11.683287596147494</v>
      </c>
      <c r="F11" s="9">
        <f t="shared" si="1"/>
        <v>5375151.1799999997</v>
      </c>
    </row>
    <row r="12" spans="1:6" ht="31.5" x14ac:dyDescent="0.25">
      <c r="A12" s="23" t="s">
        <v>344</v>
      </c>
      <c r="B12" s="11" t="s">
        <v>11</v>
      </c>
      <c r="C12" s="12">
        <v>4574671</v>
      </c>
      <c r="D12" s="12">
        <v>575587.96</v>
      </c>
      <c r="E12" s="8">
        <f t="shared" si="0"/>
        <v>12.582062404050475</v>
      </c>
      <c r="F12" s="9">
        <f t="shared" si="1"/>
        <v>3999083.04</v>
      </c>
    </row>
    <row r="13" spans="1:6" ht="47.25" x14ac:dyDescent="0.25">
      <c r="A13" s="23" t="s">
        <v>345</v>
      </c>
      <c r="B13" s="11" t="s">
        <v>12</v>
      </c>
      <c r="C13" s="12">
        <v>130000</v>
      </c>
      <c r="D13" s="12">
        <v>22150</v>
      </c>
      <c r="E13" s="8">
        <f t="shared" si="0"/>
        <v>17.03846153846154</v>
      </c>
      <c r="F13" s="9">
        <f t="shared" si="1"/>
        <v>107850</v>
      </c>
    </row>
    <row r="14" spans="1:6" ht="63" x14ac:dyDescent="0.25">
      <c r="A14" s="23" t="s">
        <v>346</v>
      </c>
      <c r="B14" s="11" t="s">
        <v>13</v>
      </c>
      <c r="C14" s="12">
        <v>1381551</v>
      </c>
      <c r="D14" s="12">
        <v>113332.86</v>
      </c>
      <c r="E14" s="8">
        <f t="shared" si="0"/>
        <v>8.2033062840242597</v>
      </c>
      <c r="F14" s="9">
        <f t="shared" si="1"/>
        <v>1268218.1399999999</v>
      </c>
    </row>
    <row r="15" spans="1:6" ht="63" x14ac:dyDescent="0.25">
      <c r="A15" s="23" t="s">
        <v>347</v>
      </c>
      <c r="B15" s="11" t="s">
        <v>14</v>
      </c>
      <c r="C15" s="12">
        <v>2592209</v>
      </c>
      <c r="D15" s="12">
        <v>406831.93</v>
      </c>
      <c r="E15" s="8">
        <f t="shared" si="0"/>
        <v>15.694410828756478</v>
      </c>
      <c r="F15" s="9">
        <f t="shared" si="1"/>
        <v>2185377.0699999998</v>
      </c>
    </row>
    <row r="16" spans="1:6" ht="78.75" x14ac:dyDescent="0.25">
      <c r="A16" s="23" t="s">
        <v>342</v>
      </c>
      <c r="B16" s="11" t="s">
        <v>15</v>
      </c>
      <c r="C16" s="12">
        <v>1648683</v>
      </c>
      <c r="D16" s="12">
        <v>148090.25</v>
      </c>
      <c r="E16" s="8">
        <f t="shared" si="0"/>
        <v>8.9823362041095844</v>
      </c>
      <c r="F16" s="9">
        <f t="shared" si="1"/>
        <v>1500592.75</v>
      </c>
    </row>
    <row r="17" spans="1:6" ht="31.5" x14ac:dyDescent="0.25">
      <c r="A17" s="23" t="s">
        <v>343</v>
      </c>
      <c r="B17" s="11" t="s">
        <v>16</v>
      </c>
      <c r="C17" s="12">
        <v>1648683</v>
      </c>
      <c r="D17" s="12">
        <v>148090.25</v>
      </c>
      <c r="E17" s="8">
        <f t="shared" si="0"/>
        <v>8.9823362041095844</v>
      </c>
      <c r="F17" s="9">
        <f t="shared" si="1"/>
        <v>1500592.75</v>
      </c>
    </row>
    <row r="18" spans="1:6" ht="31.5" x14ac:dyDescent="0.25">
      <c r="A18" s="23" t="s">
        <v>344</v>
      </c>
      <c r="B18" s="11" t="s">
        <v>17</v>
      </c>
      <c r="C18" s="12">
        <v>1079173</v>
      </c>
      <c r="D18" s="12">
        <v>120931.06</v>
      </c>
      <c r="E18" s="8">
        <f t="shared" si="0"/>
        <v>11.20590118544478</v>
      </c>
      <c r="F18" s="9">
        <f t="shared" si="1"/>
        <v>958241.94</v>
      </c>
    </row>
    <row r="19" spans="1:6" ht="47.25" x14ac:dyDescent="0.25">
      <c r="A19" s="23" t="s">
        <v>345</v>
      </c>
      <c r="B19" s="11" t="s">
        <v>18</v>
      </c>
      <c r="C19" s="12">
        <v>139600</v>
      </c>
      <c r="D19" s="12">
        <v>0</v>
      </c>
      <c r="E19" s="8">
        <f t="shared" si="0"/>
        <v>0</v>
      </c>
      <c r="F19" s="9">
        <f t="shared" si="1"/>
        <v>139600</v>
      </c>
    </row>
    <row r="20" spans="1:6" ht="63" x14ac:dyDescent="0.25">
      <c r="A20" s="23" t="s">
        <v>348</v>
      </c>
      <c r="B20" s="11" t="s">
        <v>19</v>
      </c>
      <c r="C20" s="12">
        <v>104000</v>
      </c>
      <c r="D20" s="12">
        <v>0</v>
      </c>
      <c r="E20" s="8">
        <f t="shared" si="0"/>
        <v>0</v>
      </c>
      <c r="F20" s="9">
        <f t="shared" si="1"/>
        <v>104000</v>
      </c>
    </row>
    <row r="21" spans="1:6" ht="63" x14ac:dyDescent="0.25">
      <c r="A21" s="23" t="s">
        <v>346</v>
      </c>
      <c r="B21" s="11" t="s">
        <v>20</v>
      </c>
      <c r="C21" s="12">
        <v>325910</v>
      </c>
      <c r="D21" s="12">
        <v>27159.19</v>
      </c>
      <c r="E21" s="8">
        <f t="shared" si="0"/>
        <v>8.3333404927740791</v>
      </c>
      <c r="F21" s="9">
        <f t="shared" si="1"/>
        <v>298750.81</v>
      </c>
    </row>
    <row r="22" spans="1:6" ht="31.5" x14ac:dyDescent="0.25">
      <c r="A22" s="23" t="s">
        <v>349</v>
      </c>
      <c r="B22" s="11" t="s">
        <v>21</v>
      </c>
      <c r="C22" s="12">
        <v>578526</v>
      </c>
      <c r="D22" s="12">
        <v>18741.68</v>
      </c>
      <c r="E22" s="8">
        <f t="shared" si="0"/>
        <v>3.2395570812720607</v>
      </c>
      <c r="F22" s="9">
        <f t="shared" si="1"/>
        <v>559784.31999999995</v>
      </c>
    </row>
    <row r="23" spans="1:6" ht="47.25" x14ac:dyDescent="0.25">
      <c r="A23" s="23" t="s">
        <v>350</v>
      </c>
      <c r="B23" s="11" t="s">
        <v>22</v>
      </c>
      <c r="C23" s="12">
        <v>578526</v>
      </c>
      <c r="D23" s="12">
        <v>18741.68</v>
      </c>
      <c r="E23" s="8">
        <f t="shared" si="0"/>
        <v>3.2395570812720607</v>
      </c>
      <c r="F23" s="9">
        <f t="shared" si="1"/>
        <v>559784.31999999995</v>
      </c>
    </row>
    <row r="24" spans="1:6" ht="31.5" x14ac:dyDescent="0.25">
      <c r="A24" s="23" t="s">
        <v>351</v>
      </c>
      <c r="B24" s="11" t="s">
        <v>23</v>
      </c>
      <c r="C24" s="12">
        <v>153331</v>
      </c>
      <c r="D24" s="12">
        <v>9361.68</v>
      </c>
      <c r="E24" s="8">
        <f t="shared" si="0"/>
        <v>6.1055363885972183</v>
      </c>
      <c r="F24" s="9">
        <f t="shared" si="1"/>
        <v>143969.32</v>
      </c>
    </row>
    <row r="25" spans="1:6" ht="31.5" x14ac:dyDescent="0.25">
      <c r="A25" s="23" t="s">
        <v>352</v>
      </c>
      <c r="B25" s="11" t="s">
        <v>24</v>
      </c>
      <c r="C25" s="12">
        <v>425195</v>
      </c>
      <c r="D25" s="12">
        <v>9380</v>
      </c>
      <c r="E25" s="8">
        <f t="shared" si="0"/>
        <v>2.2060466374251813</v>
      </c>
      <c r="F25" s="9">
        <f t="shared" si="1"/>
        <v>415815</v>
      </c>
    </row>
    <row r="26" spans="1:6" ht="31.5" x14ac:dyDescent="0.25">
      <c r="A26" s="23" t="s">
        <v>353</v>
      </c>
      <c r="B26" s="11" t="s">
        <v>25</v>
      </c>
      <c r="C26" s="12">
        <v>125000</v>
      </c>
      <c r="D26" s="12">
        <v>0</v>
      </c>
      <c r="E26" s="8">
        <f t="shared" si="0"/>
        <v>0</v>
      </c>
      <c r="F26" s="9">
        <f t="shared" si="1"/>
        <v>125000</v>
      </c>
    </row>
    <row r="27" spans="1:6" ht="31.5" x14ac:dyDescent="0.25">
      <c r="A27" s="23" t="s">
        <v>354</v>
      </c>
      <c r="B27" s="11" t="s">
        <v>26</v>
      </c>
      <c r="C27" s="12">
        <v>125000</v>
      </c>
      <c r="D27" s="12">
        <v>0</v>
      </c>
      <c r="E27" s="8">
        <f t="shared" si="0"/>
        <v>0</v>
      </c>
      <c r="F27" s="9">
        <f t="shared" si="1"/>
        <v>125000</v>
      </c>
    </row>
    <row r="28" spans="1:6" ht="31.5" x14ac:dyDescent="0.25">
      <c r="A28" s="23" t="s">
        <v>355</v>
      </c>
      <c r="B28" s="11" t="s">
        <v>27</v>
      </c>
      <c r="C28" s="12">
        <v>240000</v>
      </c>
      <c r="D28" s="12">
        <v>240000</v>
      </c>
      <c r="E28" s="8">
        <f t="shared" si="0"/>
        <v>100</v>
      </c>
      <c r="F28" s="9">
        <f t="shared" si="1"/>
        <v>0</v>
      </c>
    </row>
    <row r="29" spans="1:6" ht="31.5" x14ac:dyDescent="0.25">
      <c r="A29" s="23" t="s">
        <v>356</v>
      </c>
      <c r="B29" s="11" t="s">
        <v>28</v>
      </c>
      <c r="C29" s="12">
        <v>240000</v>
      </c>
      <c r="D29" s="12">
        <v>240000</v>
      </c>
      <c r="E29" s="8">
        <f t="shared" si="0"/>
        <v>100</v>
      </c>
      <c r="F29" s="9">
        <f t="shared" si="1"/>
        <v>0</v>
      </c>
    </row>
    <row r="30" spans="1:6" ht="31.5" x14ac:dyDescent="0.25">
      <c r="A30" s="23" t="s">
        <v>357</v>
      </c>
      <c r="B30" s="11" t="s">
        <v>29</v>
      </c>
      <c r="C30" s="12">
        <v>240000</v>
      </c>
      <c r="D30" s="12">
        <v>240000</v>
      </c>
      <c r="E30" s="8">
        <f t="shared" si="0"/>
        <v>100</v>
      </c>
      <c r="F30" s="9">
        <f t="shared" si="1"/>
        <v>0</v>
      </c>
    </row>
    <row r="31" spans="1:6" ht="63" x14ac:dyDescent="0.25">
      <c r="A31" s="23" t="s">
        <v>358</v>
      </c>
      <c r="B31" s="11" t="s">
        <v>30</v>
      </c>
      <c r="C31" s="12">
        <v>149243475.78</v>
      </c>
      <c r="D31" s="12">
        <v>12626242.470000001</v>
      </c>
      <c r="E31" s="8">
        <f t="shared" si="0"/>
        <v>8.4601637719911853</v>
      </c>
      <c r="F31" s="9">
        <f t="shared" si="1"/>
        <v>136617233.31</v>
      </c>
    </row>
    <row r="32" spans="1:6" ht="78.75" x14ac:dyDescent="0.25">
      <c r="A32" s="23" t="s">
        <v>342</v>
      </c>
      <c r="B32" s="11" t="s">
        <v>31</v>
      </c>
      <c r="C32" s="12">
        <v>125929170</v>
      </c>
      <c r="D32" s="12">
        <v>11111796.779999999</v>
      </c>
      <c r="E32" s="8">
        <f t="shared" si="0"/>
        <v>8.8238465956696128</v>
      </c>
      <c r="F32" s="9">
        <f t="shared" si="1"/>
        <v>114817373.22</v>
      </c>
    </row>
    <row r="33" spans="1:6" ht="31.5" x14ac:dyDescent="0.25">
      <c r="A33" s="23" t="s">
        <v>343</v>
      </c>
      <c r="B33" s="11" t="s">
        <v>32</v>
      </c>
      <c r="C33" s="12">
        <v>125929170</v>
      </c>
      <c r="D33" s="12">
        <v>11111796.779999999</v>
      </c>
      <c r="E33" s="8">
        <f t="shared" si="0"/>
        <v>8.8238465956696128</v>
      </c>
      <c r="F33" s="9">
        <f t="shared" si="1"/>
        <v>114817373.22</v>
      </c>
    </row>
    <row r="34" spans="1:6" ht="31.5" x14ac:dyDescent="0.25">
      <c r="A34" s="23" t="s">
        <v>344</v>
      </c>
      <c r="B34" s="11" t="s">
        <v>33</v>
      </c>
      <c r="C34" s="12">
        <v>93912863</v>
      </c>
      <c r="D34" s="12">
        <v>9014674.9100000001</v>
      </c>
      <c r="E34" s="8">
        <f t="shared" si="0"/>
        <v>9.5989778418319549</v>
      </c>
      <c r="F34" s="9">
        <f t="shared" si="1"/>
        <v>84898188.090000004</v>
      </c>
    </row>
    <row r="35" spans="1:6" ht="47.25" x14ac:dyDescent="0.25">
      <c r="A35" s="23" t="s">
        <v>345</v>
      </c>
      <c r="B35" s="11" t="s">
        <v>34</v>
      </c>
      <c r="C35" s="12">
        <v>3366573</v>
      </c>
      <c r="D35" s="12">
        <v>99821.02</v>
      </c>
      <c r="E35" s="8">
        <f t="shared" si="0"/>
        <v>2.9650632854240797</v>
      </c>
      <c r="F35" s="9">
        <f t="shared" si="1"/>
        <v>3266751.98</v>
      </c>
    </row>
    <row r="36" spans="1:6" ht="63" x14ac:dyDescent="0.25">
      <c r="A36" s="23" t="s">
        <v>346</v>
      </c>
      <c r="B36" s="11" t="s">
        <v>35</v>
      </c>
      <c r="C36" s="12">
        <v>28649734</v>
      </c>
      <c r="D36" s="12">
        <v>1997300.85</v>
      </c>
      <c r="E36" s="8">
        <f t="shared" si="0"/>
        <v>6.9714464015617041</v>
      </c>
      <c r="F36" s="9">
        <f t="shared" si="1"/>
        <v>26652433.149999999</v>
      </c>
    </row>
    <row r="37" spans="1:6" ht="31.5" x14ac:dyDescent="0.25">
      <c r="A37" s="23" t="s">
        <v>349</v>
      </c>
      <c r="B37" s="11" t="s">
        <v>36</v>
      </c>
      <c r="C37" s="12">
        <v>21114305.780000001</v>
      </c>
      <c r="D37" s="12">
        <v>988674.19</v>
      </c>
      <c r="E37" s="8">
        <f t="shared" si="0"/>
        <v>4.68248494789015</v>
      </c>
      <c r="F37" s="9">
        <f t="shared" si="1"/>
        <v>20125631.59</v>
      </c>
    </row>
    <row r="38" spans="1:6" ht="47.25" x14ac:dyDescent="0.25">
      <c r="A38" s="23" t="s">
        <v>350</v>
      </c>
      <c r="B38" s="11" t="s">
        <v>37</v>
      </c>
      <c r="C38" s="12">
        <v>21114305.780000001</v>
      </c>
      <c r="D38" s="12">
        <v>988674.19</v>
      </c>
      <c r="E38" s="8">
        <f t="shared" si="0"/>
        <v>4.68248494789015</v>
      </c>
      <c r="F38" s="9">
        <f t="shared" si="1"/>
        <v>20125631.59</v>
      </c>
    </row>
    <row r="39" spans="1:6" ht="31.5" x14ac:dyDescent="0.25">
      <c r="A39" s="23" t="s">
        <v>351</v>
      </c>
      <c r="B39" s="11" t="s">
        <v>38</v>
      </c>
      <c r="C39" s="12">
        <v>3532000</v>
      </c>
      <c r="D39" s="12">
        <v>206898.7</v>
      </c>
      <c r="E39" s="8">
        <f t="shared" si="0"/>
        <v>5.8578340883352213</v>
      </c>
      <c r="F39" s="9">
        <f t="shared" si="1"/>
        <v>3325101.3</v>
      </c>
    </row>
    <row r="40" spans="1:6" ht="31.5" x14ac:dyDescent="0.25">
      <c r="A40" s="23" t="s">
        <v>352</v>
      </c>
      <c r="B40" s="11" t="s">
        <v>39</v>
      </c>
      <c r="C40" s="12">
        <v>13817305.779999999</v>
      </c>
      <c r="D40" s="12">
        <v>489720.1</v>
      </c>
      <c r="E40" s="8">
        <f t="shared" si="0"/>
        <v>3.5442517361731283</v>
      </c>
      <c r="F40" s="9">
        <f t="shared" si="1"/>
        <v>13327585.68</v>
      </c>
    </row>
    <row r="41" spans="1:6" ht="31.5" x14ac:dyDescent="0.25">
      <c r="A41" s="23" t="s">
        <v>359</v>
      </c>
      <c r="B41" s="11" t="s">
        <v>40</v>
      </c>
      <c r="C41" s="12">
        <v>3765000</v>
      </c>
      <c r="D41" s="12">
        <v>292055.39</v>
      </c>
      <c r="E41" s="8">
        <f t="shared" si="0"/>
        <v>7.7571152722443566</v>
      </c>
      <c r="F41" s="9">
        <f t="shared" si="1"/>
        <v>3472944.61</v>
      </c>
    </row>
    <row r="42" spans="1:6" ht="31.5" x14ac:dyDescent="0.25">
      <c r="A42" s="23" t="s">
        <v>355</v>
      </c>
      <c r="B42" s="11" t="s">
        <v>41</v>
      </c>
      <c r="C42" s="12">
        <v>2200000</v>
      </c>
      <c r="D42" s="12">
        <v>525771.5</v>
      </c>
      <c r="E42" s="8">
        <f t="shared" si="0"/>
        <v>23.898704545454546</v>
      </c>
      <c r="F42" s="9">
        <f t="shared" si="1"/>
        <v>1674228.5</v>
      </c>
    </row>
    <row r="43" spans="1:6" ht="31.5" x14ac:dyDescent="0.25">
      <c r="A43" s="23" t="s">
        <v>360</v>
      </c>
      <c r="B43" s="11" t="s">
        <v>42</v>
      </c>
      <c r="C43" s="12">
        <v>770000</v>
      </c>
      <c r="D43" s="12">
        <v>103978.9</v>
      </c>
      <c r="E43" s="8">
        <f t="shared" si="0"/>
        <v>13.503753246753247</v>
      </c>
      <c r="F43" s="9">
        <f t="shared" si="1"/>
        <v>666021.1</v>
      </c>
    </row>
    <row r="44" spans="1:6" ht="47.25" x14ac:dyDescent="0.25">
      <c r="A44" s="23" t="s">
        <v>361</v>
      </c>
      <c r="B44" s="11" t="s">
        <v>43</v>
      </c>
      <c r="C44" s="12">
        <v>770000</v>
      </c>
      <c r="D44" s="12">
        <v>103978.9</v>
      </c>
      <c r="E44" s="8">
        <f t="shared" si="0"/>
        <v>13.503753246753247</v>
      </c>
      <c r="F44" s="9">
        <f t="shared" si="1"/>
        <v>666021.1</v>
      </c>
    </row>
    <row r="45" spans="1:6" ht="31.5" x14ac:dyDescent="0.25">
      <c r="A45" s="23" t="s">
        <v>356</v>
      </c>
      <c r="B45" s="11" t="s">
        <v>44</v>
      </c>
      <c r="C45" s="12">
        <v>1430000</v>
      </c>
      <c r="D45" s="12">
        <v>421792.6</v>
      </c>
      <c r="E45" s="8">
        <f t="shared" si="0"/>
        <v>29.495986013986013</v>
      </c>
      <c r="F45" s="9">
        <f t="shared" si="1"/>
        <v>1008207.4</v>
      </c>
    </row>
    <row r="46" spans="1:6" ht="31.5" x14ac:dyDescent="0.25">
      <c r="A46" s="23" t="s">
        <v>362</v>
      </c>
      <c r="B46" s="11" t="s">
        <v>45</v>
      </c>
      <c r="C46" s="12">
        <v>65000</v>
      </c>
      <c r="D46" s="12">
        <v>0</v>
      </c>
      <c r="E46" s="8">
        <f t="shared" si="0"/>
        <v>0</v>
      </c>
      <c r="F46" s="9">
        <f t="shared" si="1"/>
        <v>65000</v>
      </c>
    </row>
    <row r="47" spans="1:6" ht="31.5" x14ac:dyDescent="0.25">
      <c r="A47" s="23" t="s">
        <v>363</v>
      </c>
      <c r="B47" s="11" t="s">
        <v>46</v>
      </c>
      <c r="C47" s="12">
        <v>75000</v>
      </c>
      <c r="D47" s="12">
        <v>18227</v>
      </c>
      <c r="E47" s="8">
        <f t="shared" si="0"/>
        <v>24.302666666666667</v>
      </c>
      <c r="F47" s="9">
        <f t="shared" si="1"/>
        <v>56773</v>
      </c>
    </row>
    <row r="48" spans="1:6" ht="31.5" x14ac:dyDescent="0.25">
      <c r="A48" s="23" t="s">
        <v>357</v>
      </c>
      <c r="B48" s="11" t="s">
        <v>47</v>
      </c>
      <c r="C48" s="12">
        <v>1290000</v>
      </c>
      <c r="D48" s="12">
        <v>403565.6</v>
      </c>
      <c r="E48" s="8">
        <f t="shared" si="0"/>
        <v>31.284155038759685</v>
      </c>
      <c r="F48" s="9">
        <f t="shared" si="1"/>
        <v>886434.4</v>
      </c>
    </row>
    <row r="49" spans="1:6" ht="47.25" x14ac:dyDescent="0.25">
      <c r="A49" s="23" t="s">
        <v>364</v>
      </c>
      <c r="B49" s="11" t="s">
        <v>48</v>
      </c>
      <c r="C49" s="12">
        <v>43611151</v>
      </c>
      <c r="D49" s="12">
        <v>6070060.1900000004</v>
      </c>
      <c r="E49" s="8">
        <f t="shared" si="0"/>
        <v>13.918596622226275</v>
      </c>
      <c r="F49" s="9">
        <f t="shared" si="1"/>
        <v>37541090.810000002</v>
      </c>
    </row>
    <row r="50" spans="1:6" ht="78.75" x14ac:dyDescent="0.25">
      <c r="A50" s="23" t="s">
        <v>342</v>
      </c>
      <c r="B50" s="11" t="s">
        <v>49</v>
      </c>
      <c r="C50" s="12">
        <v>39217233</v>
      </c>
      <c r="D50" s="12">
        <v>5560724.0599999996</v>
      </c>
      <c r="E50" s="8">
        <f t="shared" si="0"/>
        <v>14.179287100647819</v>
      </c>
      <c r="F50" s="9">
        <f t="shared" si="1"/>
        <v>33656508.939999998</v>
      </c>
    </row>
    <row r="51" spans="1:6" ht="31.5" x14ac:dyDescent="0.25">
      <c r="A51" s="23" t="s">
        <v>343</v>
      </c>
      <c r="B51" s="11" t="s">
        <v>50</v>
      </c>
      <c r="C51" s="12">
        <v>39217233</v>
      </c>
      <c r="D51" s="12">
        <v>5560724.0599999996</v>
      </c>
      <c r="E51" s="8">
        <f t="shared" si="0"/>
        <v>14.179287100647819</v>
      </c>
      <c r="F51" s="9">
        <f t="shared" si="1"/>
        <v>33656508.939999998</v>
      </c>
    </row>
    <row r="52" spans="1:6" ht="31.5" x14ac:dyDescent="0.25">
      <c r="A52" s="23" t="s">
        <v>344</v>
      </c>
      <c r="B52" s="11" t="s">
        <v>51</v>
      </c>
      <c r="C52" s="12">
        <v>28360344</v>
      </c>
      <c r="D52" s="12">
        <v>4291320.2300000004</v>
      </c>
      <c r="E52" s="8">
        <f t="shared" si="0"/>
        <v>15.131411064689484</v>
      </c>
      <c r="F52" s="9">
        <f t="shared" si="1"/>
        <v>24069023.77</v>
      </c>
    </row>
    <row r="53" spans="1:6" ht="47.25" x14ac:dyDescent="0.25">
      <c r="A53" s="23" t="s">
        <v>345</v>
      </c>
      <c r="B53" s="11" t="s">
        <v>52</v>
      </c>
      <c r="C53" s="12">
        <v>2133516</v>
      </c>
      <c r="D53" s="12">
        <v>63040</v>
      </c>
      <c r="E53" s="8">
        <f t="shared" si="0"/>
        <v>2.954746999788143</v>
      </c>
      <c r="F53" s="9">
        <f t="shared" si="1"/>
        <v>2070476</v>
      </c>
    </row>
    <row r="54" spans="1:6" ht="63" x14ac:dyDescent="0.25">
      <c r="A54" s="23" t="s">
        <v>346</v>
      </c>
      <c r="B54" s="11" t="s">
        <v>53</v>
      </c>
      <c r="C54" s="12">
        <v>8723373</v>
      </c>
      <c r="D54" s="12">
        <v>1206363.83</v>
      </c>
      <c r="E54" s="8">
        <f t="shared" si="0"/>
        <v>13.829098331574267</v>
      </c>
      <c r="F54" s="9">
        <f t="shared" si="1"/>
        <v>7517009.1699999999</v>
      </c>
    </row>
    <row r="55" spans="1:6" ht="31.5" x14ac:dyDescent="0.25">
      <c r="A55" s="23" t="s">
        <v>349</v>
      </c>
      <c r="B55" s="11" t="s">
        <v>54</v>
      </c>
      <c r="C55" s="12">
        <v>4360506</v>
      </c>
      <c r="D55" s="12">
        <v>507075.13</v>
      </c>
      <c r="E55" s="8">
        <f t="shared" si="0"/>
        <v>11.628813949573741</v>
      </c>
      <c r="F55" s="9">
        <f t="shared" si="1"/>
        <v>3853430.87</v>
      </c>
    </row>
    <row r="56" spans="1:6" ht="47.25" x14ac:dyDescent="0.25">
      <c r="A56" s="23" t="s">
        <v>350</v>
      </c>
      <c r="B56" s="11" t="s">
        <v>55</v>
      </c>
      <c r="C56" s="12">
        <v>4360506</v>
      </c>
      <c r="D56" s="12">
        <v>507075.13</v>
      </c>
      <c r="E56" s="8">
        <f t="shared" si="0"/>
        <v>11.628813949573741</v>
      </c>
      <c r="F56" s="9">
        <f t="shared" si="1"/>
        <v>3853430.87</v>
      </c>
    </row>
    <row r="57" spans="1:6" ht="31.5" x14ac:dyDescent="0.25">
      <c r="A57" s="23" t="s">
        <v>351</v>
      </c>
      <c r="B57" s="11" t="s">
        <v>56</v>
      </c>
      <c r="C57" s="12">
        <v>2280447</v>
      </c>
      <c r="D57" s="12">
        <v>359017.17</v>
      </c>
      <c r="E57" s="8">
        <f t="shared" si="0"/>
        <v>15.743280593673081</v>
      </c>
      <c r="F57" s="9">
        <f t="shared" si="1"/>
        <v>1921429.83</v>
      </c>
    </row>
    <row r="58" spans="1:6" ht="31.5" x14ac:dyDescent="0.25">
      <c r="A58" s="23" t="s">
        <v>352</v>
      </c>
      <c r="B58" s="11" t="s">
        <v>57</v>
      </c>
      <c r="C58" s="12">
        <v>2078379</v>
      </c>
      <c r="D58" s="12">
        <v>147842.31</v>
      </c>
      <c r="E58" s="8">
        <f t="shared" si="0"/>
        <v>7.1133469882057128</v>
      </c>
      <c r="F58" s="9">
        <f t="shared" si="1"/>
        <v>1930536.69</v>
      </c>
    </row>
    <row r="59" spans="1:6" ht="31.5" x14ac:dyDescent="0.25">
      <c r="A59" s="23" t="s">
        <v>359</v>
      </c>
      <c r="B59" s="11" t="s">
        <v>58</v>
      </c>
      <c r="C59" s="12">
        <v>1680</v>
      </c>
      <c r="D59" s="12">
        <v>215.65</v>
      </c>
      <c r="E59" s="8">
        <f t="shared" si="0"/>
        <v>12.836309523809526</v>
      </c>
      <c r="F59" s="9">
        <f t="shared" si="1"/>
        <v>1464.35</v>
      </c>
    </row>
    <row r="60" spans="1:6" ht="31.5" x14ac:dyDescent="0.25">
      <c r="A60" s="23" t="s">
        <v>355</v>
      </c>
      <c r="B60" s="11" t="s">
        <v>59</v>
      </c>
      <c r="C60" s="12">
        <v>33412</v>
      </c>
      <c r="D60" s="12">
        <v>2261</v>
      </c>
      <c r="E60" s="8">
        <f t="shared" si="0"/>
        <v>6.7670298096492276</v>
      </c>
      <c r="F60" s="9">
        <f t="shared" si="1"/>
        <v>31151</v>
      </c>
    </row>
    <row r="61" spans="1:6" ht="31.5" x14ac:dyDescent="0.25">
      <c r="A61" s="23" t="s">
        <v>356</v>
      </c>
      <c r="B61" s="11" t="s">
        <v>60</v>
      </c>
      <c r="C61" s="12">
        <v>33412</v>
      </c>
      <c r="D61" s="12">
        <v>2261</v>
      </c>
      <c r="E61" s="8">
        <f t="shared" si="0"/>
        <v>6.7670298096492276</v>
      </c>
      <c r="F61" s="9">
        <f t="shared" si="1"/>
        <v>31151</v>
      </c>
    </row>
    <row r="62" spans="1:6" ht="31.5" x14ac:dyDescent="0.25">
      <c r="A62" s="23" t="s">
        <v>362</v>
      </c>
      <c r="B62" s="11" t="s">
        <v>61</v>
      </c>
      <c r="C62" s="12">
        <v>1012</v>
      </c>
      <c r="D62" s="12">
        <v>0</v>
      </c>
      <c r="E62" s="8">
        <f t="shared" si="0"/>
        <v>0</v>
      </c>
      <c r="F62" s="9">
        <f t="shared" si="1"/>
        <v>1012</v>
      </c>
    </row>
    <row r="63" spans="1:6" ht="31.5" x14ac:dyDescent="0.25">
      <c r="A63" s="23" t="s">
        <v>363</v>
      </c>
      <c r="B63" s="11" t="s">
        <v>62</v>
      </c>
      <c r="C63" s="12">
        <v>13400</v>
      </c>
      <c r="D63" s="12">
        <v>2261</v>
      </c>
      <c r="E63" s="8">
        <f t="shared" si="0"/>
        <v>16.873134328358208</v>
      </c>
      <c r="F63" s="9">
        <f t="shared" si="1"/>
        <v>11139</v>
      </c>
    </row>
    <row r="64" spans="1:6" ht="31.5" x14ac:dyDescent="0.25">
      <c r="A64" s="23" t="s">
        <v>357</v>
      </c>
      <c r="B64" s="11" t="s">
        <v>63</v>
      </c>
      <c r="C64" s="12">
        <v>19000</v>
      </c>
      <c r="D64" s="12">
        <v>0</v>
      </c>
      <c r="E64" s="8">
        <f t="shared" si="0"/>
        <v>0</v>
      </c>
      <c r="F64" s="9">
        <f t="shared" si="1"/>
        <v>19000</v>
      </c>
    </row>
    <row r="65" spans="1:6" ht="31.5" x14ac:dyDescent="0.25">
      <c r="A65" s="23" t="s">
        <v>365</v>
      </c>
      <c r="B65" s="11" t="s">
        <v>64</v>
      </c>
      <c r="C65" s="12">
        <v>962535</v>
      </c>
      <c r="D65" s="12">
        <v>962535</v>
      </c>
      <c r="E65" s="8">
        <f t="shared" si="0"/>
        <v>100</v>
      </c>
      <c r="F65" s="9">
        <f t="shared" si="1"/>
        <v>0</v>
      </c>
    </row>
    <row r="66" spans="1:6" ht="31.5" x14ac:dyDescent="0.25">
      <c r="A66" s="23" t="s">
        <v>355</v>
      </c>
      <c r="B66" s="11" t="s">
        <v>65</v>
      </c>
      <c r="C66" s="12">
        <v>962535</v>
      </c>
      <c r="D66" s="12">
        <v>962535</v>
      </c>
      <c r="E66" s="8">
        <f t="shared" si="0"/>
        <v>100</v>
      </c>
      <c r="F66" s="9">
        <f t="shared" si="1"/>
        <v>0</v>
      </c>
    </row>
    <row r="67" spans="1:6" ht="31.5" x14ac:dyDescent="0.25">
      <c r="A67" s="23" t="s">
        <v>366</v>
      </c>
      <c r="B67" s="11" t="s">
        <v>66</v>
      </c>
      <c r="C67" s="12">
        <v>962535</v>
      </c>
      <c r="D67" s="12">
        <v>962535</v>
      </c>
      <c r="E67" s="8">
        <f t="shared" si="0"/>
        <v>100</v>
      </c>
      <c r="F67" s="9">
        <f t="shared" si="1"/>
        <v>0</v>
      </c>
    </row>
    <row r="68" spans="1:6" ht="31.5" x14ac:dyDescent="0.25">
      <c r="A68" s="23" t="s">
        <v>367</v>
      </c>
      <c r="B68" s="11" t="s">
        <v>67</v>
      </c>
      <c r="C68" s="12">
        <v>7579486.2400000002</v>
      </c>
      <c r="D68" s="12">
        <v>0</v>
      </c>
      <c r="E68" s="8">
        <f t="shared" si="0"/>
        <v>0</v>
      </c>
      <c r="F68" s="9">
        <f t="shared" si="1"/>
        <v>7579486.2400000002</v>
      </c>
    </row>
    <row r="69" spans="1:6" ht="31.5" x14ac:dyDescent="0.25">
      <c r="A69" s="23" t="s">
        <v>355</v>
      </c>
      <c r="B69" s="11" t="s">
        <v>68</v>
      </c>
      <c r="C69" s="12">
        <v>7579486.2400000002</v>
      </c>
      <c r="D69" s="12">
        <v>0</v>
      </c>
      <c r="E69" s="8">
        <f t="shared" si="0"/>
        <v>0</v>
      </c>
      <c r="F69" s="9">
        <f t="shared" si="1"/>
        <v>7579486.2400000002</v>
      </c>
    </row>
    <row r="70" spans="1:6" ht="31.5" x14ac:dyDescent="0.25">
      <c r="A70" s="23" t="s">
        <v>368</v>
      </c>
      <c r="B70" s="11" t="s">
        <v>69</v>
      </c>
      <c r="C70" s="12">
        <v>7579486.2400000002</v>
      </c>
      <c r="D70" s="12">
        <v>0</v>
      </c>
      <c r="E70" s="8">
        <f t="shared" si="0"/>
        <v>0</v>
      </c>
      <c r="F70" s="9">
        <f t="shared" si="1"/>
        <v>7579486.2400000002</v>
      </c>
    </row>
    <row r="71" spans="1:6" ht="31.5" x14ac:dyDescent="0.25">
      <c r="A71" s="23" t="s">
        <v>369</v>
      </c>
      <c r="B71" s="11" t="s">
        <v>70</v>
      </c>
      <c r="C71" s="12">
        <v>173513353.05000001</v>
      </c>
      <c r="D71" s="12">
        <v>24982375.59</v>
      </c>
      <c r="E71" s="8">
        <f t="shared" ref="E71:E134" si="2">D71/C71*100</f>
        <v>14.397955633305651</v>
      </c>
      <c r="F71" s="9">
        <f t="shared" ref="F71:F134" si="3">C71-D71</f>
        <v>148530977.46000001</v>
      </c>
    </row>
    <row r="72" spans="1:6" ht="78.75" x14ac:dyDescent="0.25">
      <c r="A72" s="23" t="s">
        <v>342</v>
      </c>
      <c r="B72" s="11" t="s">
        <v>71</v>
      </c>
      <c r="C72" s="12">
        <v>41309835</v>
      </c>
      <c r="D72" s="12">
        <v>3639494.91</v>
      </c>
      <c r="E72" s="8">
        <f t="shared" si="2"/>
        <v>8.810238312498706</v>
      </c>
      <c r="F72" s="9">
        <f t="shared" si="3"/>
        <v>37670340.090000004</v>
      </c>
    </row>
    <row r="73" spans="1:6" ht="31.5" x14ac:dyDescent="0.25">
      <c r="A73" s="23" t="s">
        <v>343</v>
      </c>
      <c r="B73" s="11" t="s">
        <v>72</v>
      </c>
      <c r="C73" s="12">
        <v>41309835</v>
      </c>
      <c r="D73" s="12">
        <v>3639494.91</v>
      </c>
      <c r="E73" s="8">
        <f t="shared" si="2"/>
        <v>8.810238312498706</v>
      </c>
      <c r="F73" s="9">
        <f t="shared" si="3"/>
        <v>37670340.090000004</v>
      </c>
    </row>
    <row r="74" spans="1:6" ht="31.5" x14ac:dyDescent="0.25">
      <c r="A74" s="23" t="s">
        <v>344</v>
      </c>
      <c r="B74" s="11" t="s">
        <v>73</v>
      </c>
      <c r="C74" s="12">
        <v>31133875</v>
      </c>
      <c r="D74" s="12">
        <v>2925020.89</v>
      </c>
      <c r="E74" s="8">
        <f t="shared" si="2"/>
        <v>9.3949785884346237</v>
      </c>
      <c r="F74" s="9">
        <f t="shared" si="3"/>
        <v>28208854.109999999</v>
      </c>
    </row>
    <row r="75" spans="1:6" ht="47.25" x14ac:dyDescent="0.25">
      <c r="A75" s="23" t="s">
        <v>345</v>
      </c>
      <c r="B75" s="11" t="s">
        <v>74</v>
      </c>
      <c r="C75" s="12">
        <v>696520</v>
      </c>
      <c r="D75" s="12">
        <v>57115.32</v>
      </c>
      <c r="E75" s="8">
        <f t="shared" si="2"/>
        <v>8.2000976282088089</v>
      </c>
      <c r="F75" s="9">
        <f t="shared" si="3"/>
        <v>639404.68000000005</v>
      </c>
    </row>
    <row r="76" spans="1:6" ht="63" x14ac:dyDescent="0.25">
      <c r="A76" s="23" t="s">
        <v>346</v>
      </c>
      <c r="B76" s="11" t="s">
        <v>75</v>
      </c>
      <c r="C76" s="12">
        <v>9479440</v>
      </c>
      <c r="D76" s="12">
        <v>657358.69999999995</v>
      </c>
      <c r="E76" s="8">
        <f t="shared" si="2"/>
        <v>6.9345731393415644</v>
      </c>
      <c r="F76" s="9">
        <f t="shared" si="3"/>
        <v>8822081.3000000007</v>
      </c>
    </row>
    <row r="77" spans="1:6" ht="31.5" x14ac:dyDescent="0.25">
      <c r="A77" s="23" t="s">
        <v>349</v>
      </c>
      <c r="B77" s="11" t="s">
        <v>76</v>
      </c>
      <c r="C77" s="12">
        <v>43366956.509999998</v>
      </c>
      <c r="D77" s="12">
        <v>5825849.71</v>
      </c>
      <c r="E77" s="8">
        <f t="shared" si="2"/>
        <v>13.433844979775364</v>
      </c>
      <c r="F77" s="9">
        <f t="shared" si="3"/>
        <v>37541106.799999997</v>
      </c>
    </row>
    <row r="78" spans="1:6" ht="47.25" x14ac:dyDescent="0.25">
      <c r="A78" s="23" t="s">
        <v>350</v>
      </c>
      <c r="B78" s="11" t="s">
        <v>77</v>
      </c>
      <c r="C78" s="12">
        <v>43366956.509999998</v>
      </c>
      <c r="D78" s="12">
        <v>5825849.71</v>
      </c>
      <c r="E78" s="8">
        <f t="shared" si="2"/>
        <v>13.433844979775364</v>
      </c>
      <c r="F78" s="9">
        <f t="shared" si="3"/>
        <v>37541106.799999997</v>
      </c>
    </row>
    <row r="79" spans="1:6" ht="31.5" x14ac:dyDescent="0.25">
      <c r="A79" s="23" t="s">
        <v>351</v>
      </c>
      <c r="B79" s="11" t="s">
        <v>78</v>
      </c>
      <c r="C79" s="12">
        <v>3558700</v>
      </c>
      <c r="D79" s="12">
        <v>209357.93</v>
      </c>
      <c r="E79" s="8">
        <f t="shared" si="2"/>
        <v>5.8829890128417679</v>
      </c>
      <c r="F79" s="9">
        <f t="shared" si="3"/>
        <v>3349342.07</v>
      </c>
    </row>
    <row r="80" spans="1:6" ht="47.25" x14ac:dyDescent="0.25">
      <c r="A80" s="23" t="s">
        <v>370</v>
      </c>
      <c r="B80" s="11" t="s">
        <v>79</v>
      </c>
      <c r="C80" s="12">
        <v>36154</v>
      </c>
      <c r="D80" s="12">
        <v>0</v>
      </c>
      <c r="E80" s="8">
        <f t="shared" si="2"/>
        <v>0</v>
      </c>
      <c r="F80" s="9">
        <f t="shared" si="3"/>
        <v>36154</v>
      </c>
    </row>
    <row r="81" spans="1:6" ht="31.5" x14ac:dyDescent="0.25">
      <c r="A81" s="23" t="s">
        <v>352</v>
      </c>
      <c r="B81" s="11" t="s">
        <v>80</v>
      </c>
      <c r="C81" s="12">
        <v>27090561.66</v>
      </c>
      <c r="D81" s="12">
        <v>4817556.2300000004</v>
      </c>
      <c r="E81" s="8">
        <f t="shared" si="2"/>
        <v>17.783153743590567</v>
      </c>
      <c r="F81" s="9">
        <f t="shared" si="3"/>
        <v>22273005.43</v>
      </c>
    </row>
    <row r="82" spans="1:6" ht="31.5" x14ac:dyDescent="0.25">
      <c r="A82" s="23" t="s">
        <v>359</v>
      </c>
      <c r="B82" s="11" t="s">
        <v>81</v>
      </c>
      <c r="C82" s="12">
        <v>12681540.85</v>
      </c>
      <c r="D82" s="12">
        <v>798935.55</v>
      </c>
      <c r="E82" s="8">
        <f t="shared" si="2"/>
        <v>6.2999879860813612</v>
      </c>
      <c r="F82" s="9">
        <f t="shared" si="3"/>
        <v>11882605.299999999</v>
      </c>
    </row>
    <row r="83" spans="1:6" ht="31.5" x14ac:dyDescent="0.25">
      <c r="A83" s="23" t="s">
        <v>353</v>
      </c>
      <c r="B83" s="11" t="s">
        <v>82</v>
      </c>
      <c r="C83" s="12">
        <v>1450000</v>
      </c>
      <c r="D83" s="12">
        <v>84000</v>
      </c>
      <c r="E83" s="8">
        <f t="shared" si="2"/>
        <v>5.7931034482758621</v>
      </c>
      <c r="F83" s="9">
        <f t="shared" si="3"/>
        <v>1366000</v>
      </c>
    </row>
    <row r="84" spans="1:6" ht="31.5" x14ac:dyDescent="0.25">
      <c r="A84" s="23" t="s">
        <v>371</v>
      </c>
      <c r="B84" s="11" t="s">
        <v>83</v>
      </c>
      <c r="C84" s="12">
        <v>1450000</v>
      </c>
      <c r="D84" s="12">
        <v>84000</v>
      </c>
      <c r="E84" s="8">
        <f t="shared" si="2"/>
        <v>5.7931034482758621</v>
      </c>
      <c r="F84" s="9">
        <f t="shared" si="3"/>
        <v>1366000</v>
      </c>
    </row>
    <row r="85" spans="1:6" ht="47.25" x14ac:dyDescent="0.25">
      <c r="A85" s="23" t="s">
        <v>372</v>
      </c>
      <c r="B85" s="11" t="s">
        <v>84</v>
      </c>
      <c r="C85" s="12">
        <v>1380000</v>
      </c>
      <c r="D85" s="12">
        <v>84000</v>
      </c>
      <c r="E85" s="8">
        <f t="shared" si="2"/>
        <v>6.0869565217391308</v>
      </c>
      <c r="F85" s="9">
        <f t="shared" si="3"/>
        <v>1296000</v>
      </c>
    </row>
    <row r="86" spans="1:6" ht="31.5" x14ac:dyDescent="0.25">
      <c r="A86" s="23" t="s">
        <v>373</v>
      </c>
      <c r="B86" s="11" t="s">
        <v>85</v>
      </c>
      <c r="C86" s="12">
        <v>70000</v>
      </c>
      <c r="D86" s="12">
        <v>0</v>
      </c>
      <c r="E86" s="8">
        <f t="shared" si="2"/>
        <v>0</v>
      </c>
      <c r="F86" s="9">
        <f t="shared" si="3"/>
        <v>70000</v>
      </c>
    </row>
    <row r="87" spans="1:6" ht="47.25" x14ac:dyDescent="0.25">
      <c r="A87" s="23" t="s">
        <v>374</v>
      </c>
      <c r="B87" s="11" t="s">
        <v>86</v>
      </c>
      <c r="C87" s="12">
        <v>1000000</v>
      </c>
      <c r="D87" s="12">
        <v>0</v>
      </c>
      <c r="E87" s="8">
        <f t="shared" si="2"/>
        <v>0</v>
      </c>
      <c r="F87" s="9">
        <f t="shared" si="3"/>
        <v>1000000</v>
      </c>
    </row>
    <row r="88" spans="1:6" ht="63" x14ac:dyDescent="0.25">
      <c r="A88" s="23" t="s">
        <v>375</v>
      </c>
      <c r="B88" s="11" t="s">
        <v>87</v>
      </c>
      <c r="C88" s="12">
        <v>1000000</v>
      </c>
      <c r="D88" s="12">
        <v>0</v>
      </c>
      <c r="E88" s="8">
        <f t="shared" si="2"/>
        <v>0</v>
      </c>
      <c r="F88" s="9">
        <f t="shared" si="3"/>
        <v>1000000</v>
      </c>
    </row>
    <row r="89" spans="1:6" ht="31.5" x14ac:dyDescent="0.25">
      <c r="A89" s="23" t="s">
        <v>376</v>
      </c>
      <c r="B89" s="11" t="s">
        <v>88</v>
      </c>
      <c r="C89" s="12">
        <v>1000000</v>
      </c>
      <c r="D89" s="12">
        <v>0</v>
      </c>
      <c r="E89" s="8">
        <f t="shared" si="2"/>
        <v>0</v>
      </c>
      <c r="F89" s="9">
        <f t="shared" si="3"/>
        <v>1000000</v>
      </c>
    </row>
    <row r="90" spans="1:6" ht="31.5" x14ac:dyDescent="0.25">
      <c r="A90" s="23" t="s">
        <v>355</v>
      </c>
      <c r="B90" s="11" t="s">
        <v>89</v>
      </c>
      <c r="C90" s="12">
        <v>86386561.540000007</v>
      </c>
      <c r="D90" s="12">
        <v>15433030.970000001</v>
      </c>
      <c r="E90" s="8">
        <f t="shared" si="2"/>
        <v>17.865083057917484</v>
      </c>
      <c r="F90" s="9">
        <f t="shared" si="3"/>
        <v>70953530.570000008</v>
      </c>
    </row>
    <row r="91" spans="1:6" ht="31.5" x14ac:dyDescent="0.25">
      <c r="A91" s="23" t="s">
        <v>360</v>
      </c>
      <c r="B91" s="11" t="s">
        <v>90</v>
      </c>
      <c r="C91" s="12">
        <v>80116237.150000006</v>
      </c>
      <c r="D91" s="12">
        <v>15268677.970000001</v>
      </c>
      <c r="E91" s="8">
        <f t="shared" si="2"/>
        <v>19.058156639849127</v>
      </c>
      <c r="F91" s="9">
        <f t="shared" si="3"/>
        <v>64847559.180000007</v>
      </c>
    </row>
    <row r="92" spans="1:6" ht="47.25" x14ac:dyDescent="0.25">
      <c r="A92" s="23" t="s">
        <v>361</v>
      </c>
      <c r="B92" s="11" t="s">
        <v>91</v>
      </c>
      <c r="C92" s="12">
        <v>80116237.150000006</v>
      </c>
      <c r="D92" s="12">
        <v>15268677.970000001</v>
      </c>
      <c r="E92" s="8">
        <f t="shared" si="2"/>
        <v>19.058156639849127</v>
      </c>
      <c r="F92" s="9">
        <f t="shared" si="3"/>
        <v>64847559.180000007</v>
      </c>
    </row>
    <row r="93" spans="1:6" ht="31.5" x14ac:dyDescent="0.25">
      <c r="A93" s="23" t="s">
        <v>356</v>
      </c>
      <c r="B93" s="11" t="s">
        <v>92</v>
      </c>
      <c r="C93" s="12">
        <v>2420000</v>
      </c>
      <c r="D93" s="12">
        <v>164353</v>
      </c>
      <c r="E93" s="8">
        <f t="shared" si="2"/>
        <v>6.7914462809917353</v>
      </c>
      <c r="F93" s="9">
        <f t="shared" si="3"/>
        <v>2255647</v>
      </c>
    </row>
    <row r="94" spans="1:6" ht="31.5" x14ac:dyDescent="0.25">
      <c r="A94" s="23" t="s">
        <v>362</v>
      </c>
      <c r="B94" s="11" t="s">
        <v>93</v>
      </c>
      <c r="C94" s="12">
        <v>704000</v>
      </c>
      <c r="D94" s="12">
        <v>162360</v>
      </c>
      <c r="E94" s="8">
        <f t="shared" si="2"/>
        <v>23.0625</v>
      </c>
      <c r="F94" s="9">
        <f t="shared" si="3"/>
        <v>541640</v>
      </c>
    </row>
    <row r="95" spans="1:6" ht="31.5" x14ac:dyDescent="0.25">
      <c r="A95" s="23" t="s">
        <v>363</v>
      </c>
      <c r="B95" s="11" t="s">
        <v>94</v>
      </c>
      <c r="C95" s="12">
        <v>1696000</v>
      </c>
      <c r="D95" s="12">
        <v>1993</v>
      </c>
      <c r="E95" s="8">
        <f t="shared" si="2"/>
        <v>0.11751179245283018</v>
      </c>
      <c r="F95" s="9">
        <f t="shared" si="3"/>
        <v>1694007</v>
      </c>
    </row>
    <row r="96" spans="1:6" ht="31.5" x14ac:dyDescent="0.25">
      <c r="A96" s="23" t="s">
        <v>357</v>
      </c>
      <c r="B96" s="11" t="s">
        <v>95</v>
      </c>
      <c r="C96" s="12">
        <v>20000</v>
      </c>
      <c r="D96" s="12">
        <v>0</v>
      </c>
      <c r="E96" s="8">
        <f t="shared" si="2"/>
        <v>0</v>
      </c>
      <c r="F96" s="9">
        <f t="shared" si="3"/>
        <v>20000</v>
      </c>
    </row>
    <row r="97" spans="1:6" ht="31.5" x14ac:dyDescent="0.25">
      <c r="A97" s="23" t="s">
        <v>368</v>
      </c>
      <c r="B97" s="11" t="s">
        <v>96</v>
      </c>
      <c r="C97" s="12">
        <v>3850324.39</v>
      </c>
      <c r="D97" s="12">
        <v>0</v>
      </c>
      <c r="E97" s="8">
        <f t="shared" si="2"/>
        <v>0</v>
      </c>
      <c r="F97" s="9">
        <f t="shared" si="3"/>
        <v>3850324.39</v>
      </c>
    </row>
    <row r="98" spans="1:6" ht="31.5" x14ac:dyDescent="0.25">
      <c r="A98" s="22" t="s">
        <v>377</v>
      </c>
      <c r="B98" s="18" t="s">
        <v>97</v>
      </c>
      <c r="C98" s="19">
        <v>36890300.759999998</v>
      </c>
      <c r="D98" s="19">
        <v>4870738.33</v>
      </c>
      <c r="E98" s="16">
        <f t="shared" si="2"/>
        <v>13.203303387760181</v>
      </c>
      <c r="F98" s="17">
        <f t="shared" si="3"/>
        <v>32019562.43</v>
      </c>
    </row>
    <row r="99" spans="1:6" ht="47.25" x14ac:dyDescent="0.25">
      <c r="A99" s="23" t="s">
        <v>378</v>
      </c>
      <c r="B99" s="11" t="s">
        <v>98</v>
      </c>
      <c r="C99" s="12">
        <v>35710300.759999998</v>
      </c>
      <c r="D99" s="12">
        <v>4787307.29</v>
      </c>
      <c r="E99" s="8">
        <f t="shared" si="2"/>
        <v>13.405956231436681</v>
      </c>
      <c r="F99" s="9">
        <f t="shared" si="3"/>
        <v>30922993.469999999</v>
      </c>
    </row>
    <row r="100" spans="1:6" ht="78.75" x14ac:dyDescent="0.25">
      <c r="A100" s="23" t="s">
        <v>342</v>
      </c>
      <c r="B100" s="11" t="s">
        <v>99</v>
      </c>
      <c r="C100" s="12">
        <v>29032898</v>
      </c>
      <c r="D100" s="12">
        <v>3868673.79</v>
      </c>
      <c r="E100" s="8">
        <f t="shared" si="2"/>
        <v>13.325138227675376</v>
      </c>
      <c r="F100" s="9">
        <f t="shared" si="3"/>
        <v>25164224.210000001</v>
      </c>
    </row>
    <row r="101" spans="1:6" ht="31.5" x14ac:dyDescent="0.25">
      <c r="A101" s="23" t="s">
        <v>379</v>
      </c>
      <c r="B101" s="11" t="s">
        <v>100</v>
      </c>
      <c r="C101" s="12">
        <v>29032898</v>
      </c>
      <c r="D101" s="12">
        <v>3868673.79</v>
      </c>
      <c r="E101" s="8">
        <f t="shared" si="2"/>
        <v>13.325138227675376</v>
      </c>
      <c r="F101" s="9">
        <f t="shared" si="3"/>
        <v>25164224.210000001</v>
      </c>
    </row>
    <row r="102" spans="1:6" ht="31.5" x14ac:dyDescent="0.25">
      <c r="A102" s="23" t="s">
        <v>380</v>
      </c>
      <c r="B102" s="11" t="s">
        <v>101</v>
      </c>
      <c r="C102" s="12">
        <v>21676573</v>
      </c>
      <c r="D102" s="12">
        <v>2841558.56</v>
      </c>
      <c r="E102" s="8">
        <f t="shared" si="2"/>
        <v>13.10889207440678</v>
      </c>
      <c r="F102" s="9">
        <f t="shared" si="3"/>
        <v>18835014.440000001</v>
      </c>
    </row>
    <row r="103" spans="1:6" ht="31.5" x14ac:dyDescent="0.25">
      <c r="A103" s="23" t="s">
        <v>381</v>
      </c>
      <c r="B103" s="11" t="s">
        <v>102</v>
      </c>
      <c r="C103" s="12">
        <v>810000</v>
      </c>
      <c r="D103" s="12">
        <v>16212.64</v>
      </c>
      <c r="E103" s="8">
        <f t="shared" si="2"/>
        <v>2.0015604938271605</v>
      </c>
      <c r="F103" s="9">
        <f t="shared" si="3"/>
        <v>793787.36</v>
      </c>
    </row>
    <row r="104" spans="1:6" ht="63" x14ac:dyDescent="0.25">
      <c r="A104" s="23" t="s">
        <v>382</v>
      </c>
      <c r="B104" s="11" t="s">
        <v>103</v>
      </c>
      <c r="C104" s="12">
        <v>6546325</v>
      </c>
      <c r="D104" s="12">
        <v>1010902.59</v>
      </c>
      <c r="E104" s="8">
        <f t="shared" si="2"/>
        <v>15.442291514704815</v>
      </c>
      <c r="F104" s="9">
        <f t="shared" si="3"/>
        <v>5535422.4100000001</v>
      </c>
    </row>
    <row r="105" spans="1:6" ht="31.5" x14ac:dyDescent="0.25">
      <c r="A105" s="23" t="s">
        <v>349</v>
      </c>
      <c r="B105" s="11" t="s">
        <v>104</v>
      </c>
      <c r="C105" s="12">
        <v>6580402.7599999998</v>
      </c>
      <c r="D105" s="12">
        <v>918633.5</v>
      </c>
      <c r="E105" s="8">
        <f t="shared" si="2"/>
        <v>13.960140944321164</v>
      </c>
      <c r="F105" s="9">
        <f t="shared" si="3"/>
        <v>5661769.2599999998</v>
      </c>
    </row>
    <row r="106" spans="1:6" ht="47.25" x14ac:dyDescent="0.25">
      <c r="A106" s="23" t="s">
        <v>350</v>
      </c>
      <c r="B106" s="11" t="s">
        <v>105</v>
      </c>
      <c r="C106" s="12">
        <v>6580402.7599999998</v>
      </c>
      <c r="D106" s="12">
        <v>918633.5</v>
      </c>
      <c r="E106" s="8">
        <f t="shared" si="2"/>
        <v>13.960140944321164</v>
      </c>
      <c r="F106" s="9">
        <f t="shared" si="3"/>
        <v>5661769.2599999998</v>
      </c>
    </row>
    <row r="107" spans="1:6" ht="31.5" x14ac:dyDescent="0.25">
      <c r="A107" s="23" t="s">
        <v>351</v>
      </c>
      <c r="B107" s="11" t="s">
        <v>106</v>
      </c>
      <c r="C107" s="12">
        <v>486000</v>
      </c>
      <c r="D107" s="12">
        <v>33358.080000000002</v>
      </c>
      <c r="E107" s="8">
        <f t="shared" si="2"/>
        <v>6.8638024691358028</v>
      </c>
      <c r="F107" s="9">
        <f t="shared" si="3"/>
        <v>452641.92</v>
      </c>
    </row>
    <row r="108" spans="1:6" ht="31.5" x14ac:dyDescent="0.25">
      <c r="A108" s="23" t="s">
        <v>352</v>
      </c>
      <c r="B108" s="11" t="s">
        <v>107</v>
      </c>
      <c r="C108" s="12">
        <v>5185349.76</v>
      </c>
      <c r="D108" s="12">
        <v>769597.19</v>
      </c>
      <c r="E108" s="8">
        <f t="shared" si="2"/>
        <v>14.841760452432817</v>
      </c>
      <c r="F108" s="9">
        <f t="shared" si="3"/>
        <v>4415752.57</v>
      </c>
    </row>
    <row r="109" spans="1:6" ht="31.5" x14ac:dyDescent="0.25">
      <c r="A109" s="23" t="s">
        <v>359</v>
      </c>
      <c r="B109" s="11" t="s">
        <v>108</v>
      </c>
      <c r="C109" s="12">
        <v>909053</v>
      </c>
      <c r="D109" s="12">
        <v>115678.23</v>
      </c>
      <c r="E109" s="8">
        <f t="shared" si="2"/>
        <v>12.725135938168622</v>
      </c>
      <c r="F109" s="9">
        <f t="shared" si="3"/>
        <v>793374.77</v>
      </c>
    </row>
    <row r="110" spans="1:6" ht="31.5" x14ac:dyDescent="0.25">
      <c r="A110" s="23" t="s">
        <v>355</v>
      </c>
      <c r="B110" s="11" t="s">
        <v>109</v>
      </c>
      <c r="C110" s="12">
        <v>97000</v>
      </c>
      <c r="D110" s="12">
        <v>0</v>
      </c>
      <c r="E110" s="8">
        <f t="shared" si="2"/>
        <v>0</v>
      </c>
      <c r="F110" s="9">
        <f t="shared" si="3"/>
        <v>97000</v>
      </c>
    </row>
    <row r="111" spans="1:6" ht="31.5" x14ac:dyDescent="0.25">
      <c r="A111" s="23" t="s">
        <v>356</v>
      </c>
      <c r="B111" s="11" t="s">
        <v>110</v>
      </c>
      <c r="C111" s="12">
        <v>97000</v>
      </c>
      <c r="D111" s="12">
        <v>0</v>
      </c>
      <c r="E111" s="8">
        <f t="shared" si="2"/>
        <v>0</v>
      </c>
      <c r="F111" s="9">
        <f t="shared" si="3"/>
        <v>97000</v>
      </c>
    </row>
    <row r="112" spans="1:6" ht="31.5" x14ac:dyDescent="0.25">
      <c r="A112" s="23" t="s">
        <v>362</v>
      </c>
      <c r="B112" s="11" t="s">
        <v>111</v>
      </c>
      <c r="C112" s="12">
        <v>80000</v>
      </c>
      <c r="D112" s="12">
        <v>0</v>
      </c>
      <c r="E112" s="8">
        <f t="shared" si="2"/>
        <v>0</v>
      </c>
      <c r="F112" s="9">
        <f t="shared" si="3"/>
        <v>80000</v>
      </c>
    </row>
    <row r="113" spans="1:6" ht="31.5" x14ac:dyDescent="0.25">
      <c r="A113" s="23" t="s">
        <v>363</v>
      </c>
      <c r="B113" s="11" t="s">
        <v>112</v>
      </c>
      <c r="C113" s="12">
        <v>17000</v>
      </c>
      <c r="D113" s="12">
        <v>0</v>
      </c>
      <c r="E113" s="8">
        <f t="shared" si="2"/>
        <v>0</v>
      </c>
      <c r="F113" s="9">
        <f t="shared" si="3"/>
        <v>17000</v>
      </c>
    </row>
    <row r="114" spans="1:6" ht="31.5" x14ac:dyDescent="0.25">
      <c r="A114" s="23" t="s">
        <v>383</v>
      </c>
      <c r="B114" s="11" t="s">
        <v>113</v>
      </c>
      <c r="C114" s="12">
        <v>1180000</v>
      </c>
      <c r="D114" s="12">
        <v>83431.039999999994</v>
      </c>
      <c r="E114" s="8">
        <f t="shared" si="2"/>
        <v>7.0704271186440666</v>
      </c>
      <c r="F114" s="9">
        <f t="shared" si="3"/>
        <v>1096568.96</v>
      </c>
    </row>
    <row r="115" spans="1:6" ht="78.75" x14ac:dyDescent="0.25">
      <c r="A115" s="23" t="s">
        <v>342</v>
      </c>
      <c r="B115" s="11" t="s">
        <v>114</v>
      </c>
      <c r="C115" s="12">
        <v>450000</v>
      </c>
      <c r="D115" s="12">
        <v>47682</v>
      </c>
      <c r="E115" s="8">
        <f t="shared" si="2"/>
        <v>10.596</v>
      </c>
      <c r="F115" s="9">
        <f t="shared" si="3"/>
        <v>402318</v>
      </c>
    </row>
    <row r="116" spans="1:6" ht="31.5" x14ac:dyDescent="0.25">
      <c r="A116" s="23" t="s">
        <v>343</v>
      </c>
      <c r="B116" s="11" t="s">
        <v>115</v>
      </c>
      <c r="C116" s="12">
        <v>450000</v>
      </c>
      <c r="D116" s="12">
        <v>47682</v>
      </c>
      <c r="E116" s="8">
        <f t="shared" si="2"/>
        <v>10.596</v>
      </c>
      <c r="F116" s="9">
        <f t="shared" si="3"/>
        <v>402318</v>
      </c>
    </row>
    <row r="117" spans="1:6" ht="63" x14ac:dyDescent="0.25">
      <c r="A117" s="23" t="s">
        <v>348</v>
      </c>
      <c r="B117" s="11" t="s">
        <v>116</v>
      </c>
      <c r="C117" s="12">
        <v>450000</v>
      </c>
      <c r="D117" s="12">
        <v>47682</v>
      </c>
      <c r="E117" s="8">
        <f t="shared" si="2"/>
        <v>10.596</v>
      </c>
      <c r="F117" s="9">
        <f t="shared" si="3"/>
        <v>402318</v>
      </c>
    </row>
    <row r="118" spans="1:6" ht="31.5" x14ac:dyDescent="0.25">
      <c r="A118" s="23" t="s">
        <v>349</v>
      </c>
      <c r="B118" s="11" t="s">
        <v>117</v>
      </c>
      <c r="C118" s="12">
        <v>730000</v>
      </c>
      <c r="D118" s="12">
        <v>35749.040000000001</v>
      </c>
      <c r="E118" s="8">
        <f t="shared" si="2"/>
        <v>4.8971287671232879</v>
      </c>
      <c r="F118" s="9">
        <f t="shared" si="3"/>
        <v>694250.96</v>
      </c>
    </row>
    <row r="119" spans="1:6" ht="47.25" x14ac:dyDescent="0.25">
      <c r="A119" s="23" t="s">
        <v>350</v>
      </c>
      <c r="B119" s="11" t="s">
        <v>118</v>
      </c>
      <c r="C119" s="12">
        <v>730000</v>
      </c>
      <c r="D119" s="12">
        <v>35749.040000000001</v>
      </c>
      <c r="E119" s="8">
        <f t="shared" si="2"/>
        <v>4.8971287671232879</v>
      </c>
      <c r="F119" s="9">
        <f t="shared" si="3"/>
        <v>694250.96</v>
      </c>
    </row>
    <row r="120" spans="1:6" ht="31.5" x14ac:dyDescent="0.25">
      <c r="A120" s="23" t="s">
        <v>352</v>
      </c>
      <c r="B120" s="11" t="s">
        <v>119</v>
      </c>
      <c r="C120" s="12">
        <v>180000</v>
      </c>
      <c r="D120" s="12">
        <v>6387.5</v>
      </c>
      <c r="E120" s="8">
        <f t="shared" si="2"/>
        <v>3.5486111111111116</v>
      </c>
      <c r="F120" s="9">
        <f t="shared" si="3"/>
        <v>173612.5</v>
      </c>
    </row>
    <row r="121" spans="1:6" ht="31.5" x14ac:dyDescent="0.25">
      <c r="A121" s="23" t="s">
        <v>359</v>
      </c>
      <c r="B121" s="11" t="s">
        <v>120</v>
      </c>
      <c r="C121" s="12">
        <v>550000</v>
      </c>
      <c r="D121" s="12">
        <v>29361.54</v>
      </c>
      <c r="E121" s="8">
        <f t="shared" si="2"/>
        <v>5.338461818181818</v>
      </c>
      <c r="F121" s="9">
        <f t="shared" si="3"/>
        <v>520638.46</v>
      </c>
    </row>
    <row r="122" spans="1:6" ht="31.5" x14ac:dyDescent="0.25">
      <c r="A122" s="22" t="s">
        <v>384</v>
      </c>
      <c r="B122" s="18" t="s">
        <v>121</v>
      </c>
      <c r="C122" s="19">
        <v>91880883.430000007</v>
      </c>
      <c r="D122" s="19">
        <v>2500881.7400000002</v>
      </c>
      <c r="E122" s="16">
        <f t="shared" si="2"/>
        <v>2.7218738508378753</v>
      </c>
      <c r="F122" s="17">
        <f t="shared" si="3"/>
        <v>89380001.690000013</v>
      </c>
    </row>
    <row r="123" spans="1:6" ht="31.5" x14ac:dyDescent="0.25">
      <c r="A123" s="23" t="s">
        <v>385</v>
      </c>
      <c r="B123" s="11" t="s">
        <v>122</v>
      </c>
      <c r="C123" s="12">
        <v>3902214.74</v>
      </c>
      <c r="D123" s="12">
        <v>0</v>
      </c>
      <c r="E123" s="8">
        <f t="shared" si="2"/>
        <v>0</v>
      </c>
      <c r="F123" s="9">
        <f t="shared" si="3"/>
        <v>3902214.74</v>
      </c>
    </row>
    <row r="124" spans="1:6" ht="31.5" x14ac:dyDescent="0.25">
      <c r="A124" s="23" t="s">
        <v>349</v>
      </c>
      <c r="B124" s="11" t="s">
        <v>123</v>
      </c>
      <c r="C124" s="12">
        <v>25200</v>
      </c>
      <c r="D124" s="12">
        <v>0</v>
      </c>
      <c r="E124" s="8">
        <f t="shared" si="2"/>
        <v>0</v>
      </c>
      <c r="F124" s="9">
        <f t="shared" si="3"/>
        <v>25200</v>
      </c>
    </row>
    <row r="125" spans="1:6" ht="47.25" x14ac:dyDescent="0.25">
      <c r="A125" s="23" t="s">
        <v>350</v>
      </c>
      <c r="B125" s="11" t="s">
        <v>124</v>
      </c>
      <c r="C125" s="12">
        <v>25200</v>
      </c>
      <c r="D125" s="12">
        <v>0</v>
      </c>
      <c r="E125" s="8">
        <f t="shared" si="2"/>
        <v>0</v>
      </c>
      <c r="F125" s="9">
        <f t="shared" si="3"/>
        <v>25200</v>
      </c>
    </row>
    <row r="126" spans="1:6" ht="31.5" x14ac:dyDescent="0.25">
      <c r="A126" s="23" t="s">
        <v>352</v>
      </c>
      <c r="B126" s="11" t="s">
        <v>125</v>
      </c>
      <c r="C126" s="12">
        <v>25200</v>
      </c>
      <c r="D126" s="12">
        <v>0</v>
      </c>
      <c r="E126" s="8">
        <f t="shared" si="2"/>
        <v>0</v>
      </c>
      <c r="F126" s="9">
        <f t="shared" si="3"/>
        <v>25200</v>
      </c>
    </row>
    <row r="127" spans="1:6" ht="31.5" x14ac:dyDescent="0.25">
      <c r="A127" s="23" t="s">
        <v>355</v>
      </c>
      <c r="B127" s="11" t="s">
        <v>126</v>
      </c>
      <c r="C127" s="12">
        <v>3877014.74</v>
      </c>
      <c r="D127" s="12">
        <v>0</v>
      </c>
      <c r="E127" s="8">
        <f t="shared" si="2"/>
        <v>0</v>
      </c>
      <c r="F127" s="9">
        <f t="shared" si="3"/>
        <v>3877014.74</v>
      </c>
    </row>
    <row r="128" spans="1:6" ht="63" x14ac:dyDescent="0.25">
      <c r="A128" s="23" t="s">
        <v>386</v>
      </c>
      <c r="B128" s="11" t="s">
        <v>127</v>
      </c>
      <c r="C128" s="12">
        <v>3877014.74</v>
      </c>
      <c r="D128" s="12">
        <v>0</v>
      </c>
      <c r="E128" s="8">
        <f t="shared" si="2"/>
        <v>0</v>
      </c>
      <c r="F128" s="9">
        <f t="shared" si="3"/>
        <v>3877014.74</v>
      </c>
    </row>
    <row r="129" spans="1:6" ht="63" x14ac:dyDescent="0.25">
      <c r="A129" s="23" t="s">
        <v>387</v>
      </c>
      <c r="B129" s="11" t="s">
        <v>128</v>
      </c>
      <c r="C129" s="12">
        <v>3877014.74</v>
      </c>
      <c r="D129" s="12">
        <v>0</v>
      </c>
      <c r="E129" s="8">
        <f t="shared" si="2"/>
        <v>0</v>
      </c>
      <c r="F129" s="9">
        <f t="shared" si="3"/>
        <v>3877014.74</v>
      </c>
    </row>
    <row r="130" spans="1:6" ht="31.5" x14ac:dyDescent="0.25">
      <c r="A130" s="23" t="s">
        <v>388</v>
      </c>
      <c r="B130" s="11" t="s">
        <v>129</v>
      </c>
      <c r="C130" s="12">
        <v>65180799.299999997</v>
      </c>
      <c r="D130" s="12">
        <v>301252.88</v>
      </c>
      <c r="E130" s="8">
        <f t="shared" si="2"/>
        <v>0.46218040164475249</v>
      </c>
      <c r="F130" s="9">
        <f t="shared" si="3"/>
        <v>64879546.419999994</v>
      </c>
    </row>
    <row r="131" spans="1:6" ht="31.5" x14ac:dyDescent="0.25">
      <c r="A131" s="23" t="s">
        <v>349</v>
      </c>
      <c r="B131" s="11" t="s">
        <v>130</v>
      </c>
      <c r="C131" s="12">
        <v>51180799.299999997</v>
      </c>
      <c r="D131" s="12">
        <v>171245.24</v>
      </c>
      <c r="E131" s="8">
        <f t="shared" si="2"/>
        <v>0.33458883476249268</v>
      </c>
      <c r="F131" s="9">
        <f t="shared" si="3"/>
        <v>51009554.059999995</v>
      </c>
    </row>
    <row r="132" spans="1:6" ht="47.25" x14ac:dyDescent="0.25">
      <c r="A132" s="23" t="s">
        <v>350</v>
      </c>
      <c r="B132" s="11" t="s">
        <v>131</v>
      </c>
      <c r="C132" s="12">
        <v>51180799.299999997</v>
      </c>
      <c r="D132" s="12">
        <v>171245.24</v>
      </c>
      <c r="E132" s="8">
        <f t="shared" si="2"/>
        <v>0.33458883476249268</v>
      </c>
      <c r="F132" s="9">
        <f t="shared" si="3"/>
        <v>51009554.059999995</v>
      </c>
    </row>
    <row r="133" spans="1:6" ht="31.5" x14ac:dyDescent="0.25">
      <c r="A133" s="23" t="s">
        <v>352</v>
      </c>
      <c r="B133" s="11" t="s">
        <v>132</v>
      </c>
      <c r="C133" s="12">
        <v>51180799.299999997</v>
      </c>
      <c r="D133" s="12">
        <v>171245.24</v>
      </c>
      <c r="E133" s="8">
        <f t="shared" si="2"/>
        <v>0.33458883476249268</v>
      </c>
      <c r="F133" s="9">
        <f t="shared" si="3"/>
        <v>51009554.059999995</v>
      </c>
    </row>
    <row r="134" spans="1:6" ht="31.5" x14ac:dyDescent="0.25">
      <c r="A134" s="23" t="s">
        <v>355</v>
      </c>
      <c r="B134" s="11" t="s">
        <v>133</v>
      </c>
      <c r="C134" s="12">
        <v>14000000</v>
      </c>
      <c r="D134" s="12">
        <v>130007.64</v>
      </c>
      <c r="E134" s="8">
        <f t="shared" si="2"/>
        <v>0.92862599999999995</v>
      </c>
      <c r="F134" s="9">
        <f t="shared" si="3"/>
        <v>13869992.359999999</v>
      </c>
    </row>
    <row r="135" spans="1:6" ht="63" x14ac:dyDescent="0.25">
      <c r="A135" s="23" t="s">
        <v>386</v>
      </c>
      <c r="B135" s="11" t="s">
        <v>134</v>
      </c>
      <c r="C135" s="12">
        <v>14000000</v>
      </c>
      <c r="D135" s="12">
        <v>130007.64</v>
      </c>
      <c r="E135" s="8">
        <f t="shared" ref="E135:E198" si="4">D135/C135*100</f>
        <v>0.92862599999999995</v>
      </c>
      <c r="F135" s="9">
        <f t="shared" ref="F135:F198" si="5">C135-D135</f>
        <v>13869992.359999999</v>
      </c>
    </row>
    <row r="136" spans="1:6" ht="63" x14ac:dyDescent="0.25">
      <c r="A136" s="23" t="s">
        <v>387</v>
      </c>
      <c r="B136" s="11" t="s">
        <v>135</v>
      </c>
      <c r="C136" s="12">
        <v>14000000</v>
      </c>
      <c r="D136" s="12">
        <v>130007.64</v>
      </c>
      <c r="E136" s="8">
        <f t="shared" si="4"/>
        <v>0.92862599999999995</v>
      </c>
      <c r="F136" s="9">
        <f t="shared" si="5"/>
        <v>13869992.359999999</v>
      </c>
    </row>
    <row r="137" spans="1:6" ht="31.5" x14ac:dyDescent="0.25">
      <c r="A137" s="23" t="s">
        <v>389</v>
      </c>
      <c r="B137" s="11" t="s">
        <v>136</v>
      </c>
      <c r="C137" s="12">
        <v>183342.39</v>
      </c>
      <c r="D137" s="12">
        <v>0</v>
      </c>
      <c r="E137" s="8">
        <f t="shared" si="4"/>
        <v>0</v>
      </c>
      <c r="F137" s="9">
        <f t="shared" si="5"/>
        <v>183342.39</v>
      </c>
    </row>
    <row r="138" spans="1:6" ht="47.25" x14ac:dyDescent="0.25">
      <c r="A138" s="23" t="s">
        <v>374</v>
      </c>
      <c r="B138" s="11" t="s">
        <v>137</v>
      </c>
      <c r="C138" s="12">
        <v>183342.39</v>
      </c>
      <c r="D138" s="12">
        <v>0</v>
      </c>
      <c r="E138" s="8">
        <f t="shared" si="4"/>
        <v>0</v>
      </c>
      <c r="F138" s="9">
        <f t="shared" si="5"/>
        <v>183342.39</v>
      </c>
    </row>
    <row r="139" spans="1:6" ht="31.5" x14ac:dyDescent="0.25">
      <c r="A139" s="23" t="s">
        <v>390</v>
      </c>
      <c r="B139" s="11" t="s">
        <v>138</v>
      </c>
      <c r="C139" s="12">
        <v>183342.39</v>
      </c>
      <c r="D139" s="12">
        <v>0</v>
      </c>
      <c r="E139" s="8">
        <f t="shared" si="4"/>
        <v>0</v>
      </c>
      <c r="F139" s="9">
        <f t="shared" si="5"/>
        <v>183342.39</v>
      </c>
    </row>
    <row r="140" spans="1:6" ht="31.5" x14ac:dyDescent="0.25">
      <c r="A140" s="23" t="s">
        <v>391</v>
      </c>
      <c r="B140" s="11" t="s">
        <v>139</v>
      </c>
      <c r="C140" s="12">
        <v>183342.39</v>
      </c>
      <c r="D140" s="12">
        <v>0</v>
      </c>
      <c r="E140" s="8">
        <f t="shared" si="4"/>
        <v>0</v>
      </c>
      <c r="F140" s="9">
        <f t="shared" si="5"/>
        <v>183342.39</v>
      </c>
    </row>
    <row r="141" spans="1:6" ht="31.5" x14ac:dyDescent="0.25">
      <c r="A141" s="23" t="s">
        <v>392</v>
      </c>
      <c r="B141" s="11" t="s">
        <v>140</v>
      </c>
      <c r="C141" s="12">
        <v>22614527</v>
      </c>
      <c r="D141" s="12">
        <v>2199628.86</v>
      </c>
      <c r="E141" s="8">
        <f t="shared" si="4"/>
        <v>9.7266189118171678</v>
      </c>
      <c r="F141" s="9">
        <f t="shared" si="5"/>
        <v>20414898.140000001</v>
      </c>
    </row>
    <row r="142" spans="1:6" ht="78.75" x14ac:dyDescent="0.25">
      <c r="A142" s="23" t="s">
        <v>342</v>
      </c>
      <c r="B142" s="11" t="s">
        <v>141</v>
      </c>
      <c r="C142" s="12">
        <v>19304513</v>
      </c>
      <c r="D142" s="12">
        <v>1986409.71</v>
      </c>
      <c r="E142" s="8">
        <f t="shared" si="4"/>
        <v>10.289872166161352</v>
      </c>
      <c r="F142" s="9">
        <f t="shared" si="5"/>
        <v>17318103.289999999</v>
      </c>
    </row>
    <row r="143" spans="1:6" ht="31.5" x14ac:dyDescent="0.25">
      <c r="A143" s="23" t="s">
        <v>379</v>
      </c>
      <c r="B143" s="11" t="s">
        <v>142</v>
      </c>
      <c r="C143" s="12">
        <v>19304513</v>
      </c>
      <c r="D143" s="12">
        <v>1986409.71</v>
      </c>
      <c r="E143" s="8">
        <f t="shared" si="4"/>
        <v>10.289872166161352</v>
      </c>
      <c r="F143" s="9">
        <f t="shared" si="5"/>
        <v>17318103.289999999</v>
      </c>
    </row>
    <row r="144" spans="1:6" ht="31.5" x14ac:dyDescent="0.25">
      <c r="A144" s="23" t="s">
        <v>380</v>
      </c>
      <c r="B144" s="11" t="s">
        <v>143</v>
      </c>
      <c r="C144" s="12">
        <v>14629810</v>
      </c>
      <c r="D144" s="12">
        <v>1632608.02</v>
      </c>
      <c r="E144" s="8">
        <f t="shared" si="4"/>
        <v>11.159461537778002</v>
      </c>
      <c r="F144" s="9">
        <f t="shared" si="5"/>
        <v>12997201.98</v>
      </c>
    </row>
    <row r="145" spans="1:6" ht="31.5" x14ac:dyDescent="0.25">
      <c r="A145" s="23" t="s">
        <v>381</v>
      </c>
      <c r="B145" s="11" t="s">
        <v>144</v>
      </c>
      <c r="C145" s="12">
        <v>256500</v>
      </c>
      <c r="D145" s="12">
        <v>5034</v>
      </c>
      <c r="E145" s="8">
        <f t="shared" si="4"/>
        <v>1.9625730994152046</v>
      </c>
      <c r="F145" s="9">
        <f t="shared" si="5"/>
        <v>251466</v>
      </c>
    </row>
    <row r="146" spans="1:6" ht="63" x14ac:dyDescent="0.25">
      <c r="A146" s="23" t="s">
        <v>382</v>
      </c>
      <c r="B146" s="11" t="s">
        <v>145</v>
      </c>
      <c r="C146" s="12">
        <v>4418203</v>
      </c>
      <c r="D146" s="12">
        <v>348767.69</v>
      </c>
      <c r="E146" s="8">
        <f t="shared" si="4"/>
        <v>7.8938810643150612</v>
      </c>
      <c r="F146" s="9">
        <f t="shared" si="5"/>
        <v>4069435.31</v>
      </c>
    </row>
    <row r="147" spans="1:6" ht="31.5" x14ac:dyDescent="0.25">
      <c r="A147" s="23" t="s">
        <v>349</v>
      </c>
      <c r="B147" s="11" t="s">
        <v>146</v>
      </c>
      <c r="C147" s="12">
        <v>1940014</v>
      </c>
      <c r="D147" s="12">
        <v>180144.6</v>
      </c>
      <c r="E147" s="8">
        <f t="shared" si="4"/>
        <v>9.2857371132373281</v>
      </c>
      <c r="F147" s="9">
        <f t="shared" si="5"/>
        <v>1759869.4</v>
      </c>
    </row>
    <row r="148" spans="1:6" ht="47.25" x14ac:dyDescent="0.25">
      <c r="A148" s="23" t="s">
        <v>350</v>
      </c>
      <c r="B148" s="11" t="s">
        <v>147</v>
      </c>
      <c r="C148" s="12">
        <v>1940014</v>
      </c>
      <c r="D148" s="12">
        <v>180144.6</v>
      </c>
      <c r="E148" s="8">
        <f t="shared" si="4"/>
        <v>9.2857371132373281</v>
      </c>
      <c r="F148" s="9">
        <f t="shared" si="5"/>
        <v>1759869.4</v>
      </c>
    </row>
    <row r="149" spans="1:6" ht="31.5" x14ac:dyDescent="0.25">
      <c r="A149" s="23" t="s">
        <v>351</v>
      </c>
      <c r="B149" s="11" t="s">
        <v>148</v>
      </c>
      <c r="C149" s="12">
        <v>820584</v>
      </c>
      <c r="D149" s="12">
        <v>115524.89</v>
      </c>
      <c r="E149" s="8">
        <f t="shared" si="4"/>
        <v>14.078374669747399</v>
      </c>
      <c r="F149" s="9">
        <f t="shared" si="5"/>
        <v>705059.11</v>
      </c>
    </row>
    <row r="150" spans="1:6" ht="31.5" x14ac:dyDescent="0.25">
      <c r="A150" s="23" t="s">
        <v>352</v>
      </c>
      <c r="B150" s="11" t="s">
        <v>149</v>
      </c>
      <c r="C150" s="12">
        <v>820430</v>
      </c>
      <c r="D150" s="12">
        <v>46498.55</v>
      </c>
      <c r="E150" s="8">
        <f t="shared" si="4"/>
        <v>5.6675828528942143</v>
      </c>
      <c r="F150" s="9">
        <f t="shared" si="5"/>
        <v>773931.45</v>
      </c>
    </row>
    <row r="151" spans="1:6" ht="31.5" x14ac:dyDescent="0.25">
      <c r="A151" s="23" t="s">
        <v>359</v>
      </c>
      <c r="B151" s="11" t="s">
        <v>150</v>
      </c>
      <c r="C151" s="12">
        <v>299000</v>
      </c>
      <c r="D151" s="12">
        <v>18121.16</v>
      </c>
      <c r="E151" s="8">
        <f t="shared" si="4"/>
        <v>6.0605886287625417</v>
      </c>
      <c r="F151" s="9">
        <f t="shared" si="5"/>
        <v>280878.84000000003</v>
      </c>
    </row>
    <row r="152" spans="1:6" ht="31.5" x14ac:dyDescent="0.25">
      <c r="A152" s="23" t="s">
        <v>355</v>
      </c>
      <c r="B152" s="11" t="s">
        <v>151</v>
      </c>
      <c r="C152" s="12">
        <v>1370000</v>
      </c>
      <c r="D152" s="12">
        <v>33074.550000000003</v>
      </c>
      <c r="E152" s="8">
        <f t="shared" si="4"/>
        <v>2.4142007299270074</v>
      </c>
      <c r="F152" s="9">
        <f t="shared" si="5"/>
        <v>1336925.45</v>
      </c>
    </row>
    <row r="153" spans="1:6" ht="63" x14ac:dyDescent="0.25">
      <c r="A153" s="23" t="s">
        <v>386</v>
      </c>
      <c r="B153" s="11" t="s">
        <v>152</v>
      </c>
      <c r="C153" s="12">
        <v>1200000</v>
      </c>
      <c r="D153" s="12">
        <v>0</v>
      </c>
      <c r="E153" s="8">
        <f t="shared" si="4"/>
        <v>0</v>
      </c>
      <c r="F153" s="9">
        <f t="shared" si="5"/>
        <v>1200000</v>
      </c>
    </row>
    <row r="154" spans="1:6" ht="63" x14ac:dyDescent="0.25">
      <c r="A154" s="23" t="s">
        <v>387</v>
      </c>
      <c r="B154" s="11" t="s">
        <v>153</v>
      </c>
      <c r="C154" s="12">
        <v>1200000</v>
      </c>
      <c r="D154" s="12">
        <v>0</v>
      </c>
      <c r="E154" s="8">
        <f t="shared" si="4"/>
        <v>0</v>
      </c>
      <c r="F154" s="9">
        <f t="shared" si="5"/>
        <v>1200000</v>
      </c>
    </row>
    <row r="155" spans="1:6" ht="31.5" x14ac:dyDescent="0.25">
      <c r="A155" s="23" t="s">
        <v>356</v>
      </c>
      <c r="B155" s="11" t="s">
        <v>154</v>
      </c>
      <c r="C155" s="12">
        <v>170000</v>
      </c>
      <c r="D155" s="12">
        <v>33074.550000000003</v>
      </c>
      <c r="E155" s="8">
        <f t="shared" si="4"/>
        <v>19.455617647058826</v>
      </c>
      <c r="F155" s="9">
        <f t="shared" si="5"/>
        <v>136925.45000000001</v>
      </c>
    </row>
    <row r="156" spans="1:6" ht="31.5" x14ac:dyDescent="0.25">
      <c r="A156" s="23" t="s">
        <v>362</v>
      </c>
      <c r="B156" s="11" t="s">
        <v>155</v>
      </c>
      <c r="C156" s="12">
        <v>30000</v>
      </c>
      <c r="D156" s="12">
        <v>7249</v>
      </c>
      <c r="E156" s="8">
        <f t="shared" si="4"/>
        <v>24.163333333333334</v>
      </c>
      <c r="F156" s="9">
        <f t="shared" si="5"/>
        <v>22751</v>
      </c>
    </row>
    <row r="157" spans="1:6" ht="31.5" x14ac:dyDescent="0.25">
      <c r="A157" s="23" t="s">
        <v>363</v>
      </c>
      <c r="B157" s="11" t="s">
        <v>156</v>
      </c>
      <c r="C157" s="12">
        <v>10000</v>
      </c>
      <c r="D157" s="12">
        <v>1925.55</v>
      </c>
      <c r="E157" s="8">
        <f t="shared" si="4"/>
        <v>19.255500000000001</v>
      </c>
      <c r="F157" s="9">
        <f t="shared" si="5"/>
        <v>8074.45</v>
      </c>
    </row>
    <row r="158" spans="1:6" ht="31.5" x14ac:dyDescent="0.25">
      <c r="A158" s="23" t="s">
        <v>357</v>
      </c>
      <c r="B158" s="11" t="s">
        <v>157</v>
      </c>
      <c r="C158" s="12">
        <v>130000</v>
      </c>
      <c r="D158" s="12">
        <v>23900</v>
      </c>
      <c r="E158" s="8">
        <f t="shared" si="4"/>
        <v>18.384615384615387</v>
      </c>
      <c r="F158" s="9">
        <f t="shared" si="5"/>
        <v>106100</v>
      </c>
    </row>
    <row r="159" spans="1:6" ht="31.5" x14ac:dyDescent="0.25">
      <c r="A159" s="22" t="s">
        <v>393</v>
      </c>
      <c r="B159" s="18" t="s">
        <v>158</v>
      </c>
      <c r="C159" s="19">
        <v>689612174.16999996</v>
      </c>
      <c r="D159" s="19">
        <v>51332858.100000001</v>
      </c>
      <c r="E159" s="16">
        <f t="shared" si="4"/>
        <v>7.4437285220178939</v>
      </c>
      <c r="F159" s="17">
        <f t="shared" si="5"/>
        <v>638279316.06999993</v>
      </c>
    </row>
    <row r="160" spans="1:6" ht="31.5" x14ac:dyDescent="0.25">
      <c r="A160" s="23" t="s">
        <v>394</v>
      </c>
      <c r="B160" s="11" t="s">
        <v>159</v>
      </c>
      <c r="C160" s="12">
        <v>57223058</v>
      </c>
      <c r="D160" s="12">
        <v>133320.09</v>
      </c>
      <c r="E160" s="8">
        <f t="shared" si="4"/>
        <v>0.232983162137193</v>
      </c>
      <c r="F160" s="9">
        <f t="shared" si="5"/>
        <v>57089737.909999996</v>
      </c>
    </row>
    <row r="161" spans="1:6" ht="31.5" x14ac:dyDescent="0.25">
      <c r="A161" s="23" t="s">
        <v>349</v>
      </c>
      <c r="B161" s="11" t="s">
        <v>160</v>
      </c>
      <c r="C161" s="12">
        <v>6689807</v>
      </c>
      <c r="D161" s="12">
        <v>111557.63</v>
      </c>
      <c r="E161" s="8">
        <f t="shared" si="4"/>
        <v>1.6675762095976761</v>
      </c>
      <c r="F161" s="9">
        <f t="shared" si="5"/>
        <v>6578249.3700000001</v>
      </c>
    </row>
    <row r="162" spans="1:6" ht="47.25" x14ac:dyDescent="0.25">
      <c r="A162" s="23" t="s">
        <v>350</v>
      </c>
      <c r="B162" s="11" t="s">
        <v>161</v>
      </c>
      <c r="C162" s="12">
        <v>6689807</v>
      </c>
      <c r="D162" s="12">
        <v>111557.63</v>
      </c>
      <c r="E162" s="8">
        <f t="shared" si="4"/>
        <v>1.6675762095976761</v>
      </c>
      <c r="F162" s="9">
        <f t="shared" si="5"/>
        <v>6578249.3700000001</v>
      </c>
    </row>
    <row r="163" spans="1:6" ht="31.5" x14ac:dyDescent="0.25">
      <c r="A163" s="23" t="s">
        <v>352</v>
      </c>
      <c r="B163" s="11" t="s">
        <v>162</v>
      </c>
      <c r="C163" s="12">
        <v>6689807</v>
      </c>
      <c r="D163" s="12">
        <v>111557.63</v>
      </c>
      <c r="E163" s="8">
        <f t="shared" si="4"/>
        <v>1.6675762095976761</v>
      </c>
      <c r="F163" s="9">
        <f t="shared" si="5"/>
        <v>6578249.3700000001</v>
      </c>
    </row>
    <row r="164" spans="1:6" ht="31.5" x14ac:dyDescent="0.25">
      <c r="A164" s="23" t="s">
        <v>395</v>
      </c>
      <c r="B164" s="11" t="s">
        <v>163</v>
      </c>
      <c r="C164" s="12">
        <v>50033251</v>
      </c>
      <c r="D164" s="12">
        <v>0</v>
      </c>
      <c r="E164" s="8">
        <f t="shared" si="4"/>
        <v>0</v>
      </c>
      <c r="F164" s="9">
        <f t="shared" si="5"/>
        <v>50033251</v>
      </c>
    </row>
    <row r="165" spans="1:6" ht="31.5" x14ac:dyDescent="0.25">
      <c r="A165" s="23" t="s">
        <v>396</v>
      </c>
      <c r="B165" s="11" t="s">
        <v>164</v>
      </c>
      <c r="C165" s="12">
        <v>50033251</v>
      </c>
      <c r="D165" s="12">
        <v>0</v>
      </c>
      <c r="E165" s="8">
        <f t="shared" si="4"/>
        <v>0</v>
      </c>
      <c r="F165" s="9">
        <f t="shared" si="5"/>
        <v>50033251</v>
      </c>
    </row>
    <row r="166" spans="1:6" ht="47.25" x14ac:dyDescent="0.25">
      <c r="A166" s="23" t="s">
        <v>397</v>
      </c>
      <c r="B166" s="11" t="s">
        <v>165</v>
      </c>
      <c r="C166" s="12">
        <v>50033251</v>
      </c>
      <c r="D166" s="12">
        <v>0</v>
      </c>
      <c r="E166" s="8">
        <f t="shared" si="4"/>
        <v>0</v>
      </c>
      <c r="F166" s="9">
        <f t="shared" si="5"/>
        <v>50033251</v>
      </c>
    </row>
    <row r="167" spans="1:6" ht="31.5" x14ac:dyDescent="0.25">
      <c r="A167" s="23" t="s">
        <v>355</v>
      </c>
      <c r="B167" s="11" t="s">
        <v>166</v>
      </c>
      <c r="C167" s="12">
        <v>500000</v>
      </c>
      <c r="D167" s="12">
        <v>21762.46</v>
      </c>
      <c r="E167" s="8">
        <f t="shared" si="4"/>
        <v>4.3524919999999998</v>
      </c>
      <c r="F167" s="9">
        <f t="shared" si="5"/>
        <v>478237.54</v>
      </c>
    </row>
    <row r="168" spans="1:6" ht="63" x14ac:dyDescent="0.25">
      <c r="A168" s="23" t="s">
        <v>386</v>
      </c>
      <c r="B168" s="11" t="s">
        <v>167</v>
      </c>
      <c r="C168" s="12">
        <v>500000</v>
      </c>
      <c r="D168" s="12">
        <v>21762.46</v>
      </c>
      <c r="E168" s="8">
        <f t="shared" si="4"/>
        <v>4.3524919999999998</v>
      </c>
      <c r="F168" s="9">
        <f t="shared" si="5"/>
        <v>478237.54</v>
      </c>
    </row>
    <row r="169" spans="1:6" ht="63" x14ac:dyDescent="0.25">
      <c r="A169" s="23" t="s">
        <v>387</v>
      </c>
      <c r="B169" s="11" t="s">
        <v>168</v>
      </c>
      <c r="C169" s="12">
        <v>500000</v>
      </c>
      <c r="D169" s="12">
        <v>21762.46</v>
      </c>
      <c r="E169" s="8">
        <f t="shared" si="4"/>
        <v>4.3524919999999998</v>
      </c>
      <c r="F169" s="9">
        <f t="shared" si="5"/>
        <v>478237.54</v>
      </c>
    </row>
    <row r="170" spans="1:6" ht="31.5" x14ac:dyDescent="0.25">
      <c r="A170" s="23" t="s">
        <v>398</v>
      </c>
      <c r="B170" s="11" t="s">
        <v>169</v>
      </c>
      <c r="C170" s="12">
        <v>241489461.00999999</v>
      </c>
      <c r="D170" s="12">
        <v>34939.46</v>
      </c>
      <c r="E170" s="8">
        <f t="shared" si="4"/>
        <v>1.4468316693353822E-2</v>
      </c>
      <c r="F170" s="9">
        <f t="shared" si="5"/>
        <v>241454521.54999998</v>
      </c>
    </row>
    <row r="171" spans="1:6" ht="31.5" x14ac:dyDescent="0.25">
      <c r="A171" s="23" t="s">
        <v>349</v>
      </c>
      <c r="B171" s="11" t="s">
        <v>170</v>
      </c>
      <c r="C171" s="12">
        <v>3277797.85</v>
      </c>
      <c r="D171" s="12">
        <v>29819.46</v>
      </c>
      <c r="E171" s="8">
        <f t="shared" si="4"/>
        <v>0.90974066628300454</v>
      </c>
      <c r="F171" s="9">
        <f t="shared" si="5"/>
        <v>3247978.39</v>
      </c>
    </row>
    <row r="172" spans="1:6" ht="47.25" x14ac:dyDescent="0.25">
      <c r="A172" s="23" t="s">
        <v>350</v>
      </c>
      <c r="B172" s="11" t="s">
        <v>171</v>
      </c>
      <c r="C172" s="12">
        <v>3277797.85</v>
      </c>
      <c r="D172" s="12">
        <v>29819.46</v>
      </c>
      <c r="E172" s="8">
        <f t="shared" si="4"/>
        <v>0.90974066628300454</v>
      </c>
      <c r="F172" s="9">
        <f t="shared" si="5"/>
        <v>3247978.39</v>
      </c>
    </row>
    <row r="173" spans="1:6" ht="31.5" x14ac:dyDescent="0.25">
      <c r="A173" s="23" t="s">
        <v>352</v>
      </c>
      <c r="B173" s="11" t="s">
        <v>172</v>
      </c>
      <c r="C173" s="12">
        <v>3277797.85</v>
      </c>
      <c r="D173" s="12">
        <v>29819.46</v>
      </c>
      <c r="E173" s="8">
        <f t="shared" si="4"/>
        <v>0.90974066628300454</v>
      </c>
      <c r="F173" s="9">
        <f t="shared" si="5"/>
        <v>3247978.39</v>
      </c>
    </row>
    <row r="174" spans="1:6" ht="31.5" x14ac:dyDescent="0.25">
      <c r="A174" s="23" t="s">
        <v>395</v>
      </c>
      <c r="B174" s="11" t="s">
        <v>173</v>
      </c>
      <c r="C174" s="12">
        <v>238161663.16</v>
      </c>
      <c r="D174" s="12">
        <v>0</v>
      </c>
      <c r="E174" s="8">
        <f t="shared" si="4"/>
        <v>0</v>
      </c>
      <c r="F174" s="9">
        <f t="shared" si="5"/>
        <v>238161663.16</v>
      </c>
    </row>
    <row r="175" spans="1:6" ht="31.5" x14ac:dyDescent="0.25">
      <c r="A175" s="23" t="s">
        <v>396</v>
      </c>
      <c r="B175" s="11" t="s">
        <v>174</v>
      </c>
      <c r="C175" s="12">
        <v>238161663.16</v>
      </c>
      <c r="D175" s="12">
        <v>0</v>
      </c>
      <c r="E175" s="8">
        <f t="shared" si="4"/>
        <v>0</v>
      </c>
      <c r="F175" s="9">
        <f t="shared" si="5"/>
        <v>238161663.16</v>
      </c>
    </row>
    <row r="176" spans="1:6" ht="47.25" x14ac:dyDescent="0.25">
      <c r="A176" s="23" t="s">
        <v>399</v>
      </c>
      <c r="B176" s="11" t="s">
        <v>175</v>
      </c>
      <c r="C176" s="12">
        <v>238161663.16</v>
      </c>
      <c r="D176" s="12">
        <v>0</v>
      </c>
      <c r="E176" s="8">
        <f t="shared" si="4"/>
        <v>0</v>
      </c>
      <c r="F176" s="9">
        <f t="shared" si="5"/>
        <v>238161663.16</v>
      </c>
    </row>
    <row r="177" spans="1:6" ht="31.5" x14ac:dyDescent="0.25">
      <c r="A177" s="23" t="s">
        <v>355</v>
      </c>
      <c r="B177" s="11" t="s">
        <v>176</v>
      </c>
      <c r="C177" s="12">
        <v>50000</v>
      </c>
      <c r="D177" s="12">
        <v>5120</v>
      </c>
      <c r="E177" s="8">
        <f t="shared" si="4"/>
        <v>10.24</v>
      </c>
      <c r="F177" s="9">
        <f t="shared" si="5"/>
        <v>44880</v>
      </c>
    </row>
    <row r="178" spans="1:6" ht="63" x14ac:dyDescent="0.25">
      <c r="A178" s="23" t="s">
        <v>386</v>
      </c>
      <c r="B178" s="11" t="s">
        <v>177</v>
      </c>
      <c r="C178" s="12">
        <v>50000</v>
      </c>
      <c r="D178" s="12">
        <v>5120</v>
      </c>
      <c r="E178" s="8">
        <f t="shared" si="4"/>
        <v>10.24</v>
      </c>
      <c r="F178" s="9">
        <f t="shared" si="5"/>
        <v>44880</v>
      </c>
    </row>
    <row r="179" spans="1:6" ht="63" x14ac:dyDescent="0.25">
      <c r="A179" s="23" t="s">
        <v>387</v>
      </c>
      <c r="B179" s="11" t="s">
        <v>178</v>
      </c>
      <c r="C179" s="12">
        <v>50000</v>
      </c>
      <c r="D179" s="12">
        <v>5120</v>
      </c>
      <c r="E179" s="8">
        <f t="shared" si="4"/>
        <v>10.24</v>
      </c>
      <c r="F179" s="9">
        <f t="shared" si="5"/>
        <v>44880</v>
      </c>
    </row>
    <row r="180" spans="1:6" ht="31.5" x14ac:dyDescent="0.25">
      <c r="A180" s="23" t="s">
        <v>400</v>
      </c>
      <c r="B180" s="11" t="s">
        <v>179</v>
      </c>
      <c r="C180" s="12">
        <v>336281551.16000003</v>
      </c>
      <c r="D180" s="12">
        <v>45883613.289999999</v>
      </c>
      <c r="E180" s="8">
        <f t="shared" si="4"/>
        <v>13.64440396201484</v>
      </c>
      <c r="F180" s="9">
        <f t="shared" si="5"/>
        <v>290397937.87</v>
      </c>
    </row>
    <row r="181" spans="1:6" ht="31.5" x14ac:dyDescent="0.25">
      <c r="A181" s="23" t="s">
        <v>349</v>
      </c>
      <c r="B181" s="11" t="s">
        <v>180</v>
      </c>
      <c r="C181" s="12">
        <v>52070148.159999996</v>
      </c>
      <c r="D181" s="12">
        <v>5995586.0899999999</v>
      </c>
      <c r="E181" s="8">
        <f t="shared" si="4"/>
        <v>11.514440234694352</v>
      </c>
      <c r="F181" s="9">
        <f t="shared" si="5"/>
        <v>46074562.069999993</v>
      </c>
    </row>
    <row r="182" spans="1:6" ht="47.25" x14ac:dyDescent="0.25">
      <c r="A182" s="23" t="s">
        <v>350</v>
      </c>
      <c r="B182" s="11" t="s">
        <v>181</v>
      </c>
      <c r="C182" s="12">
        <v>52070148.159999996</v>
      </c>
      <c r="D182" s="12">
        <v>5995586.0899999999</v>
      </c>
      <c r="E182" s="8">
        <f t="shared" si="4"/>
        <v>11.514440234694352</v>
      </c>
      <c r="F182" s="9">
        <f t="shared" si="5"/>
        <v>46074562.069999993</v>
      </c>
    </row>
    <row r="183" spans="1:6" ht="31.5" x14ac:dyDescent="0.25">
      <c r="A183" s="23" t="s">
        <v>352</v>
      </c>
      <c r="B183" s="11" t="s">
        <v>182</v>
      </c>
      <c r="C183" s="12">
        <v>32070148.16</v>
      </c>
      <c r="D183" s="12">
        <v>52811.53</v>
      </c>
      <c r="E183" s="8">
        <f t="shared" si="4"/>
        <v>0.16467504214985204</v>
      </c>
      <c r="F183" s="9">
        <f t="shared" si="5"/>
        <v>32017336.629999999</v>
      </c>
    </row>
    <row r="184" spans="1:6" ht="31.5" x14ac:dyDescent="0.25">
      <c r="A184" s="23" t="s">
        <v>359</v>
      </c>
      <c r="B184" s="11" t="s">
        <v>183</v>
      </c>
      <c r="C184" s="12">
        <v>20000000</v>
      </c>
      <c r="D184" s="12">
        <v>5942774.5599999996</v>
      </c>
      <c r="E184" s="8">
        <f t="shared" si="4"/>
        <v>29.713872799999997</v>
      </c>
      <c r="F184" s="9">
        <f t="shared" si="5"/>
        <v>14057225.440000001</v>
      </c>
    </row>
    <row r="185" spans="1:6" ht="31.5" x14ac:dyDescent="0.25">
      <c r="A185" s="23" t="s">
        <v>355</v>
      </c>
      <c r="B185" s="11" t="s">
        <v>184</v>
      </c>
      <c r="C185" s="12">
        <v>284211403</v>
      </c>
      <c r="D185" s="12">
        <v>39888027.200000003</v>
      </c>
      <c r="E185" s="8">
        <f t="shared" si="4"/>
        <v>14.034632945392413</v>
      </c>
      <c r="F185" s="9">
        <f t="shared" si="5"/>
        <v>244323375.80000001</v>
      </c>
    </row>
    <row r="186" spans="1:6" ht="63" x14ac:dyDescent="0.25">
      <c r="A186" s="23" t="s">
        <v>386</v>
      </c>
      <c r="B186" s="11" t="s">
        <v>185</v>
      </c>
      <c r="C186" s="12">
        <v>284211403</v>
      </c>
      <c r="D186" s="12">
        <v>39888027.200000003</v>
      </c>
      <c r="E186" s="8">
        <f t="shared" si="4"/>
        <v>14.034632945392413</v>
      </c>
      <c r="F186" s="9">
        <f t="shared" si="5"/>
        <v>244323375.80000001</v>
      </c>
    </row>
    <row r="187" spans="1:6" ht="63" x14ac:dyDescent="0.25">
      <c r="A187" s="23" t="s">
        <v>387</v>
      </c>
      <c r="B187" s="11" t="s">
        <v>186</v>
      </c>
      <c r="C187" s="12">
        <v>284211403</v>
      </c>
      <c r="D187" s="12">
        <v>39888027.200000003</v>
      </c>
      <c r="E187" s="8">
        <f t="shared" si="4"/>
        <v>14.034632945392413</v>
      </c>
      <c r="F187" s="9">
        <f t="shared" si="5"/>
        <v>244323375.80000001</v>
      </c>
    </row>
    <row r="188" spans="1:6" ht="31.5" x14ac:dyDescent="0.25">
      <c r="A188" s="23" t="s">
        <v>401</v>
      </c>
      <c r="B188" s="11" t="s">
        <v>187</v>
      </c>
      <c r="C188" s="12">
        <v>54618104</v>
      </c>
      <c r="D188" s="12">
        <v>5280985.26</v>
      </c>
      <c r="E188" s="8">
        <f t="shared" si="4"/>
        <v>9.6689282000708054</v>
      </c>
      <c r="F188" s="9">
        <f t="shared" si="5"/>
        <v>49337118.740000002</v>
      </c>
    </row>
    <row r="189" spans="1:6" ht="78.75" x14ac:dyDescent="0.25">
      <c r="A189" s="23" t="s">
        <v>342</v>
      </c>
      <c r="B189" s="11" t="s">
        <v>188</v>
      </c>
      <c r="C189" s="12">
        <v>48074019</v>
      </c>
      <c r="D189" s="12">
        <v>4344169.8099999996</v>
      </c>
      <c r="E189" s="8">
        <f t="shared" si="4"/>
        <v>9.0364190478853033</v>
      </c>
      <c r="F189" s="9">
        <f t="shared" si="5"/>
        <v>43729849.189999998</v>
      </c>
    </row>
    <row r="190" spans="1:6" ht="31.5" x14ac:dyDescent="0.25">
      <c r="A190" s="23" t="s">
        <v>343</v>
      </c>
      <c r="B190" s="11" t="s">
        <v>189</v>
      </c>
      <c r="C190" s="12">
        <v>48074019</v>
      </c>
      <c r="D190" s="12">
        <v>4344169.8099999996</v>
      </c>
      <c r="E190" s="8">
        <f t="shared" si="4"/>
        <v>9.0364190478853033</v>
      </c>
      <c r="F190" s="9">
        <f t="shared" si="5"/>
        <v>43729849.189999998</v>
      </c>
    </row>
    <row r="191" spans="1:6" ht="31.5" x14ac:dyDescent="0.25">
      <c r="A191" s="23" t="s">
        <v>344</v>
      </c>
      <c r="B191" s="11" t="s">
        <v>190</v>
      </c>
      <c r="C191" s="12">
        <v>35466199</v>
      </c>
      <c r="D191" s="12">
        <v>3274325.84</v>
      </c>
      <c r="E191" s="8">
        <f t="shared" si="4"/>
        <v>9.232243466518641</v>
      </c>
      <c r="F191" s="9">
        <f t="shared" si="5"/>
        <v>32191873.16</v>
      </c>
    </row>
    <row r="192" spans="1:6" ht="47.25" x14ac:dyDescent="0.25">
      <c r="A192" s="23" t="s">
        <v>345</v>
      </c>
      <c r="B192" s="11" t="s">
        <v>191</v>
      </c>
      <c r="C192" s="12">
        <v>1892498</v>
      </c>
      <c r="D192" s="12">
        <v>71440</v>
      </c>
      <c r="E192" s="8">
        <f t="shared" si="4"/>
        <v>3.7749049140342548</v>
      </c>
      <c r="F192" s="9">
        <f t="shared" si="5"/>
        <v>1821058</v>
      </c>
    </row>
    <row r="193" spans="1:6" ht="63" x14ac:dyDescent="0.25">
      <c r="A193" s="23" t="s">
        <v>346</v>
      </c>
      <c r="B193" s="11" t="s">
        <v>192</v>
      </c>
      <c r="C193" s="12">
        <v>10715322</v>
      </c>
      <c r="D193" s="12">
        <v>998403.97</v>
      </c>
      <c r="E193" s="8">
        <f t="shared" si="4"/>
        <v>9.3175358612648314</v>
      </c>
      <c r="F193" s="9">
        <f t="shared" si="5"/>
        <v>9716918.0299999993</v>
      </c>
    </row>
    <row r="194" spans="1:6" ht="31.5" x14ac:dyDescent="0.25">
      <c r="A194" s="23" t="s">
        <v>349</v>
      </c>
      <c r="B194" s="11" t="s">
        <v>193</v>
      </c>
      <c r="C194" s="12">
        <v>5519085</v>
      </c>
      <c r="D194" s="12">
        <v>934815.45</v>
      </c>
      <c r="E194" s="8">
        <f t="shared" si="4"/>
        <v>16.937870136082338</v>
      </c>
      <c r="F194" s="9">
        <f t="shared" si="5"/>
        <v>4584269.55</v>
      </c>
    </row>
    <row r="195" spans="1:6" ht="47.25" x14ac:dyDescent="0.25">
      <c r="A195" s="23" t="s">
        <v>350</v>
      </c>
      <c r="B195" s="11" t="s">
        <v>194</v>
      </c>
      <c r="C195" s="12">
        <v>5519085</v>
      </c>
      <c r="D195" s="12">
        <v>934815.45</v>
      </c>
      <c r="E195" s="8">
        <f t="shared" si="4"/>
        <v>16.937870136082338</v>
      </c>
      <c r="F195" s="9">
        <f t="shared" si="5"/>
        <v>4584269.55</v>
      </c>
    </row>
    <row r="196" spans="1:6" ht="31.5" x14ac:dyDescent="0.25">
      <c r="A196" s="23" t="s">
        <v>351</v>
      </c>
      <c r="B196" s="11" t="s">
        <v>195</v>
      </c>
      <c r="C196" s="12">
        <v>2627311</v>
      </c>
      <c r="D196" s="12">
        <v>192687.99</v>
      </c>
      <c r="E196" s="8">
        <f t="shared" si="4"/>
        <v>7.3340381096870519</v>
      </c>
      <c r="F196" s="9">
        <f t="shared" si="5"/>
        <v>2434623.0099999998</v>
      </c>
    </row>
    <row r="197" spans="1:6" ht="31.5" x14ac:dyDescent="0.25">
      <c r="A197" s="23" t="s">
        <v>352</v>
      </c>
      <c r="B197" s="11" t="s">
        <v>196</v>
      </c>
      <c r="C197" s="12">
        <v>2891774</v>
      </c>
      <c r="D197" s="12">
        <v>742127.46</v>
      </c>
      <c r="E197" s="8">
        <f t="shared" si="4"/>
        <v>25.66339762374238</v>
      </c>
      <c r="F197" s="9">
        <f t="shared" si="5"/>
        <v>2149646.54</v>
      </c>
    </row>
    <row r="198" spans="1:6" ht="31.5" x14ac:dyDescent="0.25">
      <c r="A198" s="23" t="s">
        <v>355</v>
      </c>
      <c r="B198" s="11" t="s">
        <v>197</v>
      </c>
      <c r="C198" s="12">
        <v>1025000</v>
      </c>
      <c r="D198" s="12">
        <v>2000</v>
      </c>
      <c r="E198" s="8">
        <f t="shared" si="4"/>
        <v>0.1951219512195122</v>
      </c>
      <c r="F198" s="9">
        <f t="shared" si="5"/>
        <v>1023000</v>
      </c>
    </row>
    <row r="199" spans="1:6" ht="31.5" x14ac:dyDescent="0.25">
      <c r="A199" s="23" t="s">
        <v>360</v>
      </c>
      <c r="B199" s="11" t="s">
        <v>198</v>
      </c>
      <c r="C199" s="12">
        <v>10000</v>
      </c>
      <c r="D199" s="12">
        <v>0</v>
      </c>
      <c r="E199" s="8">
        <f t="shared" ref="E199:E262" si="6">D199/C199*100</f>
        <v>0</v>
      </c>
      <c r="F199" s="9">
        <f t="shared" ref="F199:F262" si="7">C199-D199</f>
        <v>10000</v>
      </c>
    </row>
    <row r="200" spans="1:6" ht="47.25" x14ac:dyDescent="0.25">
      <c r="A200" s="23" t="s">
        <v>361</v>
      </c>
      <c r="B200" s="11" t="s">
        <v>199</v>
      </c>
      <c r="C200" s="12">
        <v>10000</v>
      </c>
      <c r="D200" s="12">
        <v>0</v>
      </c>
      <c r="E200" s="8">
        <f t="shared" si="6"/>
        <v>0</v>
      </c>
      <c r="F200" s="9">
        <f t="shared" si="7"/>
        <v>10000</v>
      </c>
    </row>
    <row r="201" spans="1:6" ht="31.5" x14ac:dyDescent="0.25">
      <c r="A201" s="23" t="s">
        <v>356</v>
      </c>
      <c r="B201" s="11" t="s">
        <v>200</v>
      </c>
      <c r="C201" s="12">
        <v>1015000</v>
      </c>
      <c r="D201" s="12">
        <v>2000</v>
      </c>
      <c r="E201" s="8">
        <f t="shared" si="6"/>
        <v>0.19704433497536944</v>
      </c>
      <c r="F201" s="9">
        <f t="shared" si="7"/>
        <v>1013000</v>
      </c>
    </row>
    <row r="202" spans="1:6" ht="31.5" x14ac:dyDescent="0.25">
      <c r="A202" s="23" t="s">
        <v>362</v>
      </c>
      <c r="B202" s="11" t="s">
        <v>201</v>
      </c>
      <c r="C202" s="12">
        <v>1000000</v>
      </c>
      <c r="D202" s="12">
        <v>0</v>
      </c>
      <c r="E202" s="8">
        <f t="shared" si="6"/>
        <v>0</v>
      </c>
      <c r="F202" s="9">
        <f t="shared" si="7"/>
        <v>1000000</v>
      </c>
    </row>
    <row r="203" spans="1:6" ht="31.5" x14ac:dyDescent="0.25">
      <c r="A203" s="23" t="s">
        <v>363</v>
      </c>
      <c r="B203" s="11" t="s">
        <v>202</v>
      </c>
      <c r="C203" s="12">
        <v>15000</v>
      </c>
      <c r="D203" s="12">
        <v>2000</v>
      </c>
      <c r="E203" s="8">
        <f t="shared" si="6"/>
        <v>13.333333333333334</v>
      </c>
      <c r="F203" s="9">
        <f t="shared" si="7"/>
        <v>13000</v>
      </c>
    </row>
    <row r="204" spans="1:6" ht="31.5" x14ac:dyDescent="0.25">
      <c r="A204" s="22" t="s">
        <v>402</v>
      </c>
      <c r="B204" s="18" t="s">
        <v>203</v>
      </c>
      <c r="C204" s="19">
        <v>2476422515.5300002</v>
      </c>
      <c r="D204" s="19">
        <v>503066482.83999997</v>
      </c>
      <c r="E204" s="16">
        <f t="shared" si="6"/>
        <v>20.314242811361876</v>
      </c>
      <c r="F204" s="17">
        <f t="shared" si="7"/>
        <v>1973356032.6900003</v>
      </c>
    </row>
    <row r="205" spans="1:6" ht="31.5" x14ac:dyDescent="0.25">
      <c r="A205" s="23" t="s">
        <v>403</v>
      </c>
      <c r="B205" s="11" t="s">
        <v>204</v>
      </c>
      <c r="C205" s="12">
        <v>1100315983</v>
      </c>
      <c r="D205" s="12">
        <v>239391442.09999999</v>
      </c>
      <c r="E205" s="8">
        <f t="shared" si="6"/>
        <v>21.756608628668804</v>
      </c>
      <c r="F205" s="9">
        <f t="shared" si="7"/>
        <v>860924540.89999998</v>
      </c>
    </row>
    <row r="206" spans="1:6" ht="47.25" x14ac:dyDescent="0.25">
      <c r="A206" s="23" t="s">
        <v>374</v>
      </c>
      <c r="B206" s="11" t="s">
        <v>205</v>
      </c>
      <c r="C206" s="12">
        <v>1100315983</v>
      </c>
      <c r="D206" s="12">
        <v>239391442.09999999</v>
      </c>
      <c r="E206" s="8">
        <f t="shared" si="6"/>
        <v>21.756608628668804</v>
      </c>
      <c r="F206" s="9">
        <f t="shared" si="7"/>
        <v>860924540.89999998</v>
      </c>
    </row>
    <row r="207" spans="1:6" ht="31.5" x14ac:dyDescent="0.25">
      <c r="A207" s="23" t="s">
        <v>390</v>
      </c>
      <c r="B207" s="11" t="s">
        <v>206</v>
      </c>
      <c r="C207" s="12">
        <v>1100315983</v>
      </c>
      <c r="D207" s="12">
        <v>239391442.09999999</v>
      </c>
      <c r="E207" s="8">
        <f t="shared" si="6"/>
        <v>21.756608628668804</v>
      </c>
      <c r="F207" s="9">
        <f t="shared" si="7"/>
        <v>860924540.89999998</v>
      </c>
    </row>
    <row r="208" spans="1:6" ht="63" x14ac:dyDescent="0.25">
      <c r="A208" s="23" t="s">
        <v>404</v>
      </c>
      <c r="B208" s="11" t="s">
        <v>207</v>
      </c>
      <c r="C208" s="12">
        <v>1083306139</v>
      </c>
      <c r="D208" s="12">
        <v>238368239</v>
      </c>
      <c r="E208" s="8">
        <f t="shared" si="6"/>
        <v>22.003774410439298</v>
      </c>
      <c r="F208" s="9">
        <f t="shared" si="7"/>
        <v>844937900</v>
      </c>
    </row>
    <row r="209" spans="1:6" ht="31.5" x14ac:dyDescent="0.25">
      <c r="A209" s="23" t="s">
        <v>391</v>
      </c>
      <c r="B209" s="11" t="s">
        <v>208</v>
      </c>
      <c r="C209" s="12">
        <v>17009844</v>
      </c>
      <c r="D209" s="12">
        <v>1023203.1</v>
      </c>
      <c r="E209" s="8">
        <f t="shared" si="6"/>
        <v>6.0153585182791796</v>
      </c>
      <c r="F209" s="9">
        <f t="shared" si="7"/>
        <v>15986640.9</v>
      </c>
    </row>
    <row r="210" spans="1:6" ht="31.5" x14ac:dyDescent="0.25">
      <c r="A210" s="23" t="s">
        <v>405</v>
      </c>
      <c r="B210" s="11" t="s">
        <v>209</v>
      </c>
      <c r="C210" s="12">
        <v>1139063523.02</v>
      </c>
      <c r="D210" s="12">
        <v>226181233.55000001</v>
      </c>
      <c r="E210" s="8">
        <f t="shared" si="6"/>
        <v>19.856770845433232</v>
      </c>
      <c r="F210" s="9">
        <f t="shared" si="7"/>
        <v>912882289.47000003</v>
      </c>
    </row>
    <row r="211" spans="1:6" ht="47.25" x14ac:dyDescent="0.25">
      <c r="A211" s="23" t="s">
        <v>374</v>
      </c>
      <c r="B211" s="11" t="s">
        <v>210</v>
      </c>
      <c r="C211" s="12">
        <v>1139063523.02</v>
      </c>
      <c r="D211" s="12">
        <v>226181233.55000001</v>
      </c>
      <c r="E211" s="8">
        <f t="shared" si="6"/>
        <v>19.856770845433232</v>
      </c>
      <c r="F211" s="9">
        <f t="shared" si="7"/>
        <v>912882289.47000003</v>
      </c>
    </row>
    <row r="212" spans="1:6" ht="31.5" x14ac:dyDescent="0.25">
      <c r="A212" s="23" t="s">
        <v>390</v>
      </c>
      <c r="B212" s="11" t="s">
        <v>211</v>
      </c>
      <c r="C212" s="12">
        <v>1091326931.02</v>
      </c>
      <c r="D212" s="12">
        <v>216527274.55000001</v>
      </c>
      <c r="E212" s="8">
        <f t="shared" si="6"/>
        <v>19.840734100424381</v>
      </c>
      <c r="F212" s="9">
        <f t="shared" si="7"/>
        <v>874799656.47000003</v>
      </c>
    </row>
    <row r="213" spans="1:6" ht="63" x14ac:dyDescent="0.25">
      <c r="A213" s="23" t="s">
        <v>404</v>
      </c>
      <c r="B213" s="11" t="s">
        <v>212</v>
      </c>
      <c r="C213" s="12">
        <v>900869350</v>
      </c>
      <c r="D213" s="12">
        <v>207314117.55000001</v>
      </c>
      <c r="E213" s="8">
        <f t="shared" si="6"/>
        <v>23.012672986376995</v>
      </c>
      <c r="F213" s="9">
        <f t="shared" si="7"/>
        <v>693555232.45000005</v>
      </c>
    </row>
    <row r="214" spans="1:6" ht="31.5" x14ac:dyDescent="0.25">
      <c r="A214" s="23" t="s">
        <v>391</v>
      </c>
      <c r="B214" s="11" t="s">
        <v>213</v>
      </c>
      <c r="C214" s="12">
        <v>190457581.02000001</v>
      </c>
      <c r="D214" s="12">
        <v>9213157</v>
      </c>
      <c r="E214" s="8">
        <f t="shared" si="6"/>
        <v>4.8373800353121794</v>
      </c>
      <c r="F214" s="9">
        <f t="shared" si="7"/>
        <v>181244424.02000001</v>
      </c>
    </row>
    <row r="215" spans="1:6" ht="31.5" x14ac:dyDescent="0.25">
      <c r="A215" s="23" t="s">
        <v>406</v>
      </c>
      <c r="B215" s="11" t="s">
        <v>214</v>
      </c>
      <c r="C215" s="12">
        <v>47736592</v>
      </c>
      <c r="D215" s="12">
        <v>9653959</v>
      </c>
      <c r="E215" s="8">
        <f t="shared" si="6"/>
        <v>20.223393827527527</v>
      </c>
      <c r="F215" s="9">
        <f t="shared" si="7"/>
        <v>38082633</v>
      </c>
    </row>
    <row r="216" spans="1:6" ht="63" x14ac:dyDescent="0.25">
      <c r="A216" s="23" t="s">
        <v>407</v>
      </c>
      <c r="B216" s="11" t="s">
        <v>215</v>
      </c>
      <c r="C216" s="12">
        <v>45279895</v>
      </c>
      <c r="D216" s="12">
        <v>9402628</v>
      </c>
      <c r="E216" s="8">
        <f t="shared" si="6"/>
        <v>20.765569354787594</v>
      </c>
      <c r="F216" s="9">
        <f t="shared" si="7"/>
        <v>35877267</v>
      </c>
    </row>
    <row r="217" spans="1:6" ht="31.5" x14ac:dyDescent="0.25">
      <c r="A217" s="23" t="s">
        <v>408</v>
      </c>
      <c r="B217" s="11" t="s">
        <v>216</v>
      </c>
      <c r="C217" s="12">
        <v>2456697</v>
      </c>
      <c r="D217" s="12">
        <v>251331</v>
      </c>
      <c r="E217" s="8">
        <f t="shared" si="6"/>
        <v>10.230443558973695</v>
      </c>
      <c r="F217" s="9">
        <f t="shared" si="7"/>
        <v>2205366</v>
      </c>
    </row>
    <row r="218" spans="1:6" ht="31.5" x14ac:dyDescent="0.25">
      <c r="A218" s="23" t="s">
        <v>409</v>
      </c>
      <c r="B218" s="11" t="s">
        <v>217</v>
      </c>
      <c r="C218" s="12">
        <v>138366367.50999999</v>
      </c>
      <c r="D218" s="12">
        <v>28032384.989999998</v>
      </c>
      <c r="E218" s="8">
        <f t="shared" si="6"/>
        <v>20.259536688331465</v>
      </c>
      <c r="F218" s="9">
        <f t="shared" si="7"/>
        <v>110333982.52</v>
      </c>
    </row>
    <row r="219" spans="1:6" ht="47.25" x14ac:dyDescent="0.25">
      <c r="A219" s="23" t="s">
        <v>374</v>
      </c>
      <c r="B219" s="11" t="s">
        <v>218</v>
      </c>
      <c r="C219" s="12">
        <v>138366367.50999999</v>
      </c>
      <c r="D219" s="12">
        <v>28032384.989999998</v>
      </c>
      <c r="E219" s="8">
        <f t="shared" si="6"/>
        <v>20.259536688331465</v>
      </c>
      <c r="F219" s="9">
        <f t="shared" si="7"/>
        <v>110333982.52</v>
      </c>
    </row>
    <row r="220" spans="1:6" ht="31.5" x14ac:dyDescent="0.25">
      <c r="A220" s="23" t="s">
        <v>390</v>
      </c>
      <c r="B220" s="11" t="s">
        <v>219</v>
      </c>
      <c r="C220" s="12">
        <v>136861967.50999999</v>
      </c>
      <c r="D220" s="12">
        <v>27187984.989999998</v>
      </c>
      <c r="E220" s="8">
        <f t="shared" si="6"/>
        <v>19.865259490744553</v>
      </c>
      <c r="F220" s="9">
        <f t="shared" si="7"/>
        <v>109673982.52</v>
      </c>
    </row>
    <row r="221" spans="1:6" ht="63" x14ac:dyDescent="0.25">
      <c r="A221" s="23" t="s">
        <v>404</v>
      </c>
      <c r="B221" s="11" t="s">
        <v>220</v>
      </c>
      <c r="C221" s="12">
        <v>131115467</v>
      </c>
      <c r="D221" s="12">
        <v>27141084.989999998</v>
      </c>
      <c r="E221" s="8">
        <f t="shared" si="6"/>
        <v>20.700139816456588</v>
      </c>
      <c r="F221" s="9">
        <f t="shared" si="7"/>
        <v>103974382.01000001</v>
      </c>
    </row>
    <row r="222" spans="1:6" ht="31.5" x14ac:dyDescent="0.25">
      <c r="A222" s="23" t="s">
        <v>391</v>
      </c>
      <c r="B222" s="11" t="s">
        <v>221</v>
      </c>
      <c r="C222" s="12">
        <v>5746500.5099999998</v>
      </c>
      <c r="D222" s="12">
        <v>46900</v>
      </c>
      <c r="E222" s="8">
        <f t="shared" si="6"/>
        <v>0.8161488878037183</v>
      </c>
      <c r="F222" s="9">
        <f t="shared" si="7"/>
        <v>5699600.5099999998</v>
      </c>
    </row>
    <row r="223" spans="1:6" ht="31.5" x14ac:dyDescent="0.25">
      <c r="A223" s="23" t="s">
        <v>406</v>
      </c>
      <c r="B223" s="11" t="s">
        <v>222</v>
      </c>
      <c r="C223" s="12">
        <v>1504400</v>
      </c>
      <c r="D223" s="12">
        <v>844400</v>
      </c>
      <c r="E223" s="8">
        <f t="shared" si="6"/>
        <v>56.128689178409999</v>
      </c>
      <c r="F223" s="9">
        <f t="shared" si="7"/>
        <v>660000</v>
      </c>
    </row>
    <row r="224" spans="1:6" ht="31.5" x14ac:dyDescent="0.25">
      <c r="A224" s="23" t="s">
        <v>408</v>
      </c>
      <c r="B224" s="11" t="s">
        <v>223</v>
      </c>
      <c r="C224" s="12">
        <v>1504400</v>
      </c>
      <c r="D224" s="12">
        <v>844400</v>
      </c>
      <c r="E224" s="8">
        <f t="shared" si="6"/>
        <v>56.128689178409999</v>
      </c>
      <c r="F224" s="9">
        <f t="shared" si="7"/>
        <v>660000</v>
      </c>
    </row>
    <row r="225" spans="1:6" ht="31.5" x14ac:dyDescent="0.25">
      <c r="A225" s="23" t="s">
        <v>410</v>
      </c>
      <c r="B225" s="11" t="s">
        <v>224</v>
      </c>
      <c r="C225" s="12">
        <v>800126</v>
      </c>
      <c r="D225" s="12">
        <v>15300</v>
      </c>
      <c r="E225" s="8">
        <f t="shared" si="6"/>
        <v>1.9121988286844822</v>
      </c>
      <c r="F225" s="9">
        <f t="shared" si="7"/>
        <v>784826</v>
      </c>
    </row>
    <row r="226" spans="1:6" ht="31.5" x14ac:dyDescent="0.25">
      <c r="A226" s="23" t="s">
        <v>349</v>
      </c>
      <c r="B226" s="11" t="s">
        <v>225</v>
      </c>
      <c r="C226" s="12">
        <v>800126</v>
      </c>
      <c r="D226" s="12">
        <v>15300</v>
      </c>
      <c r="E226" s="8">
        <f t="shared" si="6"/>
        <v>1.9121988286844822</v>
      </c>
      <c r="F226" s="9">
        <f t="shared" si="7"/>
        <v>784826</v>
      </c>
    </row>
    <row r="227" spans="1:6" ht="47.25" x14ac:dyDescent="0.25">
      <c r="A227" s="23" t="s">
        <v>350</v>
      </c>
      <c r="B227" s="11" t="s">
        <v>226</v>
      </c>
      <c r="C227" s="12">
        <v>800126</v>
      </c>
      <c r="D227" s="12">
        <v>15300</v>
      </c>
      <c r="E227" s="8">
        <f t="shared" si="6"/>
        <v>1.9121988286844822</v>
      </c>
      <c r="F227" s="9">
        <f t="shared" si="7"/>
        <v>784826</v>
      </c>
    </row>
    <row r="228" spans="1:6" ht="31.5" x14ac:dyDescent="0.25">
      <c r="A228" s="23" t="s">
        <v>352</v>
      </c>
      <c r="B228" s="11" t="s">
        <v>227</v>
      </c>
      <c r="C228" s="12">
        <v>800126</v>
      </c>
      <c r="D228" s="12">
        <v>15300</v>
      </c>
      <c r="E228" s="8">
        <f t="shared" si="6"/>
        <v>1.9121988286844822</v>
      </c>
      <c r="F228" s="9">
        <f t="shared" si="7"/>
        <v>784826</v>
      </c>
    </row>
    <row r="229" spans="1:6" ht="31.5" x14ac:dyDescent="0.25">
      <c r="A229" s="23" t="s">
        <v>411</v>
      </c>
      <c r="B229" s="11" t="s">
        <v>228</v>
      </c>
      <c r="C229" s="12">
        <v>13404500</v>
      </c>
      <c r="D229" s="12">
        <v>0</v>
      </c>
      <c r="E229" s="8">
        <f t="shared" si="6"/>
        <v>0</v>
      </c>
      <c r="F229" s="9">
        <f t="shared" si="7"/>
        <v>13404500</v>
      </c>
    </row>
    <row r="230" spans="1:6" ht="31.5" x14ac:dyDescent="0.25">
      <c r="A230" s="23" t="s">
        <v>349</v>
      </c>
      <c r="B230" s="11" t="s">
        <v>229</v>
      </c>
      <c r="C230" s="12">
        <v>5226900</v>
      </c>
      <c r="D230" s="12">
        <v>0</v>
      </c>
      <c r="E230" s="8">
        <f t="shared" si="6"/>
        <v>0</v>
      </c>
      <c r="F230" s="9">
        <f t="shared" si="7"/>
        <v>5226900</v>
      </c>
    </row>
    <row r="231" spans="1:6" ht="47.25" x14ac:dyDescent="0.25">
      <c r="A231" s="23" t="s">
        <v>350</v>
      </c>
      <c r="B231" s="11" t="s">
        <v>230</v>
      </c>
      <c r="C231" s="12">
        <v>5226900</v>
      </c>
      <c r="D231" s="12">
        <v>0</v>
      </c>
      <c r="E231" s="8">
        <f t="shared" si="6"/>
        <v>0</v>
      </c>
      <c r="F231" s="9">
        <f t="shared" si="7"/>
        <v>5226900</v>
      </c>
    </row>
    <row r="232" spans="1:6" ht="31.5" x14ac:dyDescent="0.25">
      <c r="A232" s="23" t="s">
        <v>352</v>
      </c>
      <c r="B232" s="11" t="s">
        <v>231</v>
      </c>
      <c r="C232" s="12">
        <v>5226900</v>
      </c>
      <c r="D232" s="12">
        <v>0</v>
      </c>
      <c r="E232" s="8">
        <f t="shared" si="6"/>
        <v>0</v>
      </c>
      <c r="F232" s="9">
        <f t="shared" si="7"/>
        <v>5226900</v>
      </c>
    </row>
    <row r="233" spans="1:6" ht="47.25" x14ac:dyDescent="0.25">
      <c r="A233" s="23" t="s">
        <v>374</v>
      </c>
      <c r="B233" s="11" t="s">
        <v>232</v>
      </c>
      <c r="C233" s="12">
        <v>8177600</v>
      </c>
      <c r="D233" s="12">
        <v>0</v>
      </c>
      <c r="E233" s="8">
        <f t="shared" si="6"/>
        <v>0</v>
      </c>
      <c r="F233" s="9">
        <f t="shared" si="7"/>
        <v>8177600</v>
      </c>
    </row>
    <row r="234" spans="1:6" ht="31.5" x14ac:dyDescent="0.25">
      <c r="A234" s="23" t="s">
        <v>390</v>
      </c>
      <c r="B234" s="11" t="s">
        <v>233</v>
      </c>
      <c r="C234" s="12">
        <v>8177600</v>
      </c>
      <c r="D234" s="12">
        <v>0</v>
      </c>
      <c r="E234" s="8">
        <f t="shared" si="6"/>
        <v>0</v>
      </c>
      <c r="F234" s="9">
        <f t="shared" si="7"/>
        <v>8177600</v>
      </c>
    </row>
    <row r="235" spans="1:6" ht="31.5" x14ac:dyDescent="0.25">
      <c r="A235" s="23" t="s">
        <v>391</v>
      </c>
      <c r="B235" s="11" t="s">
        <v>234</v>
      </c>
      <c r="C235" s="12">
        <v>8177600</v>
      </c>
      <c r="D235" s="12">
        <v>0</v>
      </c>
      <c r="E235" s="8">
        <f t="shared" si="6"/>
        <v>0</v>
      </c>
      <c r="F235" s="9">
        <f t="shared" si="7"/>
        <v>8177600</v>
      </c>
    </row>
    <row r="236" spans="1:6" ht="31.5" x14ac:dyDescent="0.25">
      <c r="A236" s="23" t="s">
        <v>412</v>
      </c>
      <c r="B236" s="11" t="s">
        <v>235</v>
      </c>
      <c r="C236" s="12">
        <v>84472016</v>
      </c>
      <c r="D236" s="12">
        <v>9446122.1999999993</v>
      </c>
      <c r="E236" s="8">
        <f t="shared" si="6"/>
        <v>11.182546181921358</v>
      </c>
      <c r="F236" s="9">
        <f t="shared" si="7"/>
        <v>75025893.799999997</v>
      </c>
    </row>
    <row r="237" spans="1:6" ht="78.75" x14ac:dyDescent="0.25">
      <c r="A237" s="23" t="s">
        <v>342</v>
      </c>
      <c r="B237" s="11" t="s">
        <v>236</v>
      </c>
      <c r="C237" s="12">
        <v>67091024.899999999</v>
      </c>
      <c r="D237" s="12">
        <v>7830953.7800000003</v>
      </c>
      <c r="E237" s="8">
        <f t="shared" si="6"/>
        <v>11.672133182750052</v>
      </c>
      <c r="F237" s="9">
        <f t="shared" si="7"/>
        <v>59260071.119999997</v>
      </c>
    </row>
    <row r="238" spans="1:6" ht="31.5" x14ac:dyDescent="0.25">
      <c r="A238" s="23" t="s">
        <v>343</v>
      </c>
      <c r="B238" s="11" t="s">
        <v>237</v>
      </c>
      <c r="C238" s="12">
        <v>67091024.899999999</v>
      </c>
      <c r="D238" s="12">
        <v>7830953.7800000003</v>
      </c>
      <c r="E238" s="8">
        <f t="shared" si="6"/>
        <v>11.672133182750052</v>
      </c>
      <c r="F238" s="9">
        <f t="shared" si="7"/>
        <v>59260071.119999997</v>
      </c>
    </row>
    <row r="239" spans="1:6" ht="31.5" x14ac:dyDescent="0.25">
      <c r="A239" s="23" t="s">
        <v>344</v>
      </c>
      <c r="B239" s="11" t="s">
        <v>238</v>
      </c>
      <c r="C239" s="12">
        <v>50113816</v>
      </c>
      <c r="D239" s="12">
        <v>5537889.6500000004</v>
      </c>
      <c r="E239" s="8">
        <f t="shared" si="6"/>
        <v>11.050624542341778</v>
      </c>
      <c r="F239" s="9">
        <f t="shared" si="7"/>
        <v>44575926.350000001</v>
      </c>
    </row>
    <row r="240" spans="1:6" ht="47.25" x14ac:dyDescent="0.25">
      <c r="A240" s="23" t="s">
        <v>345</v>
      </c>
      <c r="B240" s="11" t="s">
        <v>239</v>
      </c>
      <c r="C240" s="12">
        <v>1842835.9</v>
      </c>
      <c r="D240" s="12">
        <v>31845</v>
      </c>
      <c r="E240" s="8">
        <f t="shared" si="6"/>
        <v>1.7280431751953607</v>
      </c>
      <c r="F240" s="9">
        <f t="shared" si="7"/>
        <v>1810990.9</v>
      </c>
    </row>
    <row r="241" spans="1:6" ht="63" x14ac:dyDescent="0.25">
      <c r="A241" s="23" t="s">
        <v>346</v>
      </c>
      <c r="B241" s="11" t="s">
        <v>240</v>
      </c>
      <c r="C241" s="12">
        <v>15134373</v>
      </c>
      <c r="D241" s="12">
        <v>2261219.13</v>
      </c>
      <c r="E241" s="8">
        <f t="shared" si="6"/>
        <v>14.940950180096657</v>
      </c>
      <c r="F241" s="9">
        <f t="shared" si="7"/>
        <v>12873153.870000001</v>
      </c>
    </row>
    <row r="242" spans="1:6" ht="31.5" x14ac:dyDescent="0.25">
      <c r="A242" s="23" t="s">
        <v>349</v>
      </c>
      <c r="B242" s="11" t="s">
        <v>241</v>
      </c>
      <c r="C242" s="12">
        <v>8322200</v>
      </c>
      <c r="D242" s="12">
        <v>483867.29</v>
      </c>
      <c r="E242" s="8">
        <f t="shared" si="6"/>
        <v>5.8141752180913695</v>
      </c>
      <c r="F242" s="9">
        <f t="shared" si="7"/>
        <v>7838332.71</v>
      </c>
    </row>
    <row r="243" spans="1:6" ht="47.25" x14ac:dyDescent="0.25">
      <c r="A243" s="23" t="s">
        <v>350</v>
      </c>
      <c r="B243" s="11" t="s">
        <v>242</v>
      </c>
      <c r="C243" s="12">
        <v>8322200</v>
      </c>
      <c r="D243" s="12">
        <v>483867.29</v>
      </c>
      <c r="E243" s="8">
        <f t="shared" si="6"/>
        <v>5.8141752180913695</v>
      </c>
      <c r="F243" s="9">
        <f t="shared" si="7"/>
        <v>7838332.71</v>
      </c>
    </row>
    <row r="244" spans="1:6" ht="31.5" x14ac:dyDescent="0.25">
      <c r="A244" s="23" t="s">
        <v>351</v>
      </c>
      <c r="B244" s="11" t="s">
        <v>243</v>
      </c>
      <c r="C244" s="12">
        <v>3315800</v>
      </c>
      <c r="D244" s="12">
        <v>224817.62</v>
      </c>
      <c r="E244" s="8">
        <f t="shared" si="6"/>
        <v>6.7801924120875805</v>
      </c>
      <c r="F244" s="9">
        <f t="shared" si="7"/>
        <v>3090982.38</v>
      </c>
    </row>
    <row r="245" spans="1:6" ht="31.5" x14ac:dyDescent="0.25">
      <c r="A245" s="23" t="s">
        <v>352</v>
      </c>
      <c r="B245" s="11" t="s">
        <v>244</v>
      </c>
      <c r="C245" s="12">
        <v>3975800</v>
      </c>
      <c r="D245" s="12">
        <v>55833.66</v>
      </c>
      <c r="E245" s="8">
        <f t="shared" si="6"/>
        <v>1.4043377433472508</v>
      </c>
      <c r="F245" s="9">
        <f t="shared" si="7"/>
        <v>3919966.34</v>
      </c>
    </row>
    <row r="246" spans="1:6" ht="31.5" x14ac:dyDescent="0.25">
      <c r="A246" s="23" t="s">
        <v>359</v>
      </c>
      <c r="B246" s="11" t="s">
        <v>245</v>
      </c>
      <c r="C246" s="12">
        <v>1030600</v>
      </c>
      <c r="D246" s="12">
        <v>203216.01</v>
      </c>
      <c r="E246" s="8">
        <f t="shared" si="6"/>
        <v>19.718223365030081</v>
      </c>
      <c r="F246" s="9">
        <f t="shared" si="7"/>
        <v>827383.99</v>
      </c>
    </row>
    <row r="247" spans="1:6" ht="31.5" x14ac:dyDescent="0.25">
      <c r="A247" s="23" t="s">
        <v>353</v>
      </c>
      <c r="B247" s="11" t="s">
        <v>246</v>
      </c>
      <c r="C247" s="12">
        <v>77404.100000000006</v>
      </c>
      <c r="D247" s="12">
        <v>77404.100000000006</v>
      </c>
      <c r="E247" s="8">
        <f t="shared" si="6"/>
        <v>100</v>
      </c>
      <c r="F247" s="9">
        <f t="shared" si="7"/>
        <v>0</v>
      </c>
    </row>
    <row r="248" spans="1:6" ht="31.5" x14ac:dyDescent="0.25">
      <c r="A248" s="23" t="s">
        <v>371</v>
      </c>
      <c r="B248" s="11" t="s">
        <v>247</v>
      </c>
      <c r="C248" s="12">
        <v>77404.100000000006</v>
      </c>
      <c r="D248" s="12">
        <v>77404.100000000006</v>
      </c>
      <c r="E248" s="8">
        <f t="shared" si="6"/>
        <v>100</v>
      </c>
      <c r="F248" s="9">
        <f t="shared" si="7"/>
        <v>0</v>
      </c>
    </row>
    <row r="249" spans="1:6" ht="47.25" x14ac:dyDescent="0.25">
      <c r="A249" s="23" t="s">
        <v>372</v>
      </c>
      <c r="B249" s="11" t="s">
        <v>248</v>
      </c>
      <c r="C249" s="12">
        <v>77404.100000000006</v>
      </c>
      <c r="D249" s="12">
        <v>77404.100000000006</v>
      </c>
      <c r="E249" s="8">
        <f t="shared" si="6"/>
        <v>100</v>
      </c>
      <c r="F249" s="9">
        <f t="shared" si="7"/>
        <v>0</v>
      </c>
    </row>
    <row r="250" spans="1:6" ht="47.25" x14ac:dyDescent="0.25">
      <c r="A250" s="23" t="s">
        <v>374</v>
      </c>
      <c r="B250" s="11" t="s">
        <v>249</v>
      </c>
      <c r="C250" s="12">
        <v>8637387</v>
      </c>
      <c r="D250" s="12">
        <v>1052457.03</v>
      </c>
      <c r="E250" s="8">
        <f t="shared" si="6"/>
        <v>12.184900711291506</v>
      </c>
      <c r="F250" s="9">
        <f t="shared" si="7"/>
        <v>7584929.9699999997</v>
      </c>
    </row>
    <row r="251" spans="1:6" ht="31.5" x14ac:dyDescent="0.25">
      <c r="A251" s="23" t="s">
        <v>390</v>
      </c>
      <c r="B251" s="11" t="s">
        <v>250</v>
      </c>
      <c r="C251" s="12">
        <v>8637387</v>
      </c>
      <c r="D251" s="12">
        <v>1052457.03</v>
      </c>
      <c r="E251" s="8">
        <f t="shared" si="6"/>
        <v>12.184900711291506</v>
      </c>
      <c r="F251" s="9">
        <f t="shared" si="7"/>
        <v>7584929.9699999997</v>
      </c>
    </row>
    <row r="252" spans="1:6" ht="63" x14ac:dyDescent="0.25">
      <c r="A252" s="23" t="s">
        <v>404</v>
      </c>
      <c r="B252" s="11" t="s">
        <v>251</v>
      </c>
      <c r="C252" s="12">
        <v>8637387</v>
      </c>
      <c r="D252" s="12">
        <v>1052457.03</v>
      </c>
      <c r="E252" s="8">
        <f t="shared" si="6"/>
        <v>12.184900711291506</v>
      </c>
      <c r="F252" s="9">
        <f t="shared" si="7"/>
        <v>7584929.9699999997</v>
      </c>
    </row>
    <row r="253" spans="1:6" ht="31.5" x14ac:dyDescent="0.25">
      <c r="A253" s="23" t="s">
        <v>355</v>
      </c>
      <c r="B253" s="11" t="s">
        <v>252</v>
      </c>
      <c r="C253" s="12">
        <v>344000</v>
      </c>
      <c r="D253" s="12">
        <v>1440</v>
      </c>
      <c r="E253" s="8">
        <f t="shared" si="6"/>
        <v>0.41860465116279072</v>
      </c>
      <c r="F253" s="9">
        <f t="shared" si="7"/>
        <v>342560</v>
      </c>
    </row>
    <row r="254" spans="1:6" ht="31.5" x14ac:dyDescent="0.25">
      <c r="A254" s="23" t="s">
        <v>356</v>
      </c>
      <c r="B254" s="11" t="s">
        <v>253</v>
      </c>
      <c r="C254" s="12">
        <v>344000</v>
      </c>
      <c r="D254" s="12">
        <v>1440</v>
      </c>
      <c r="E254" s="8">
        <f t="shared" si="6"/>
        <v>0.41860465116279072</v>
      </c>
      <c r="F254" s="9">
        <f t="shared" si="7"/>
        <v>342560</v>
      </c>
    </row>
    <row r="255" spans="1:6" ht="31.5" x14ac:dyDescent="0.25">
      <c r="A255" s="23" t="s">
        <v>362</v>
      </c>
      <c r="B255" s="11" t="s">
        <v>254</v>
      </c>
      <c r="C255" s="12">
        <v>332000</v>
      </c>
      <c r="D255" s="12">
        <v>0</v>
      </c>
      <c r="E255" s="8">
        <f t="shared" si="6"/>
        <v>0</v>
      </c>
      <c r="F255" s="9">
        <f t="shared" si="7"/>
        <v>332000</v>
      </c>
    </row>
    <row r="256" spans="1:6" ht="31.5" x14ac:dyDescent="0.25">
      <c r="A256" s="23" t="s">
        <v>363</v>
      </c>
      <c r="B256" s="11" t="s">
        <v>255</v>
      </c>
      <c r="C256" s="12">
        <v>12000</v>
      </c>
      <c r="D256" s="12">
        <v>1440</v>
      </c>
      <c r="E256" s="8">
        <f t="shared" si="6"/>
        <v>12</v>
      </c>
      <c r="F256" s="9">
        <f t="shared" si="7"/>
        <v>10560</v>
      </c>
    </row>
    <row r="257" spans="1:6" ht="31.5" x14ac:dyDescent="0.25">
      <c r="A257" s="22" t="s">
        <v>413</v>
      </c>
      <c r="B257" s="18" t="s">
        <v>256</v>
      </c>
      <c r="C257" s="19">
        <v>275658203.75</v>
      </c>
      <c r="D257" s="19">
        <v>32654703.629999999</v>
      </c>
      <c r="E257" s="16">
        <f t="shared" si="6"/>
        <v>11.846084457408425</v>
      </c>
      <c r="F257" s="17">
        <f t="shared" si="7"/>
        <v>243003500.12</v>
      </c>
    </row>
    <row r="258" spans="1:6" ht="24.75" customHeight="1" x14ac:dyDescent="0.25">
      <c r="A258" s="23" t="s">
        <v>414</v>
      </c>
      <c r="B258" s="11" t="s">
        <v>257</v>
      </c>
      <c r="C258" s="12">
        <v>197346472.75</v>
      </c>
      <c r="D258" s="12">
        <v>23144307.379999999</v>
      </c>
      <c r="E258" s="8">
        <f t="shared" si="6"/>
        <v>11.727753254206567</v>
      </c>
      <c r="F258" s="9">
        <f t="shared" si="7"/>
        <v>174202165.37</v>
      </c>
    </row>
    <row r="259" spans="1:6" ht="47.25" x14ac:dyDescent="0.25">
      <c r="A259" s="23" t="s">
        <v>374</v>
      </c>
      <c r="B259" s="11" t="s">
        <v>258</v>
      </c>
      <c r="C259" s="12">
        <v>197346472.75</v>
      </c>
      <c r="D259" s="12">
        <v>23144307.379999999</v>
      </c>
      <c r="E259" s="8">
        <f t="shared" si="6"/>
        <v>11.727753254206567</v>
      </c>
      <c r="F259" s="9">
        <f t="shared" si="7"/>
        <v>174202165.37</v>
      </c>
    </row>
    <row r="260" spans="1:6" ht="31.5" x14ac:dyDescent="0.25">
      <c r="A260" s="23" t="s">
        <v>390</v>
      </c>
      <c r="B260" s="11" t="s">
        <v>259</v>
      </c>
      <c r="C260" s="12">
        <v>154027136.75</v>
      </c>
      <c r="D260" s="12">
        <v>16786980.850000001</v>
      </c>
      <c r="E260" s="8">
        <f t="shared" si="6"/>
        <v>10.898716423747326</v>
      </c>
      <c r="F260" s="9">
        <f t="shared" si="7"/>
        <v>137240155.90000001</v>
      </c>
    </row>
    <row r="261" spans="1:6" ht="63" x14ac:dyDescent="0.25">
      <c r="A261" s="23" t="s">
        <v>404</v>
      </c>
      <c r="B261" s="11" t="s">
        <v>260</v>
      </c>
      <c r="C261" s="12">
        <v>114032494</v>
      </c>
      <c r="D261" s="12">
        <v>16786980.850000001</v>
      </c>
      <c r="E261" s="8">
        <f t="shared" si="6"/>
        <v>14.721225732377652</v>
      </c>
      <c r="F261" s="9">
        <f t="shared" si="7"/>
        <v>97245513.150000006</v>
      </c>
    </row>
    <row r="262" spans="1:6" ht="31.5" x14ac:dyDescent="0.25">
      <c r="A262" s="23" t="s">
        <v>391</v>
      </c>
      <c r="B262" s="11" t="s">
        <v>261</v>
      </c>
      <c r="C262" s="12">
        <v>39994642.75</v>
      </c>
      <c r="D262" s="12">
        <v>0</v>
      </c>
      <c r="E262" s="8">
        <f t="shared" si="6"/>
        <v>0</v>
      </c>
      <c r="F262" s="9">
        <f t="shared" si="7"/>
        <v>39994642.75</v>
      </c>
    </row>
    <row r="263" spans="1:6" ht="31.5" x14ac:dyDescent="0.25">
      <c r="A263" s="23" t="s">
        <v>406</v>
      </c>
      <c r="B263" s="11" t="s">
        <v>262</v>
      </c>
      <c r="C263" s="12">
        <v>43319336</v>
      </c>
      <c r="D263" s="12">
        <v>6357326.5300000003</v>
      </c>
      <c r="E263" s="8">
        <f t="shared" ref="E263:E326" si="8">D263/C263*100</f>
        <v>14.675493941089032</v>
      </c>
      <c r="F263" s="9">
        <f t="shared" ref="F263:F326" si="9">C263-D263</f>
        <v>36962009.469999999</v>
      </c>
    </row>
    <row r="264" spans="1:6" ht="63" x14ac:dyDescent="0.25">
      <c r="A264" s="23" t="s">
        <v>407</v>
      </c>
      <c r="B264" s="11" t="s">
        <v>263</v>
      </c>
      <c r="C264" s="12">
        <v>38228496</v>
      </c>
      <c r="D264" s="12">
        <v>6357326.5300000003</v>
      </c>
      <c r="E264" s="8">
        <f t="shared" si="8"/>
        <v>16.629810730717736</v>
      </c>
      <c r="F264" s="9">
        <f t="shared" si="9"/>
        <v>31871169.469999999</v>
      </c>
    </row>
    <row r="265" spans="1:6" ht="31.5" x14ac:dyDescent="0.25">
      <c r="A265" s="23" t="s">
        <v>408</v>
      </c>
      <c r="B265" s="11" t="s">
        <v>264</v>
      </c>
      <c r="C265" s="12">
        <v>5090840</v>
      </c>
      <c r="D265" s="12">
        <v>0</v>
      </c>
      <c r="E265" s="8">
        <f t="shared" si="8"/>
        <v>0</v>
      </c>
      <c r="F265" s="9">
        <f t="shared" si="9"/>
        <v>5090840</v>
      </c>
    </row>
    <row r="266" spans="1:6" ht="31.5" x14ac:dyDescent="0.25">
      <c r="A266" s="23" t="s">
        <v>415</v>
      </c>
      <c r="B266" s="11" t="s">
        <v>265</v>
      </c>
      <c r="C266" s="12">
        <v>78311731</v>
      </c>
      <c r="D266" s="12">
        <v>9510396.25</v>
      </c>
      <c r="E266" s="8">
        <f t="shared" si="8"/>
        <v>12.144280465464362</v>
      </c>
      <c r="F266" s="9">
        <f t="shared" si="9"/>
        <v>68801334.75</v>
      </c>
    </row>
    <row r="267" spans="1:6" ht="78.75" x14ac:dyDescent="0.25">
      <c r="A267" s="23" t="s">
        <v>342</v>
      </c>
      <c r="B267" s="11" t="s">
        <v>266</v>
      </c>
      <c r="C267" s="12">
        <v>22661633.960000001</v>
      </c>
      <c r="D267" s="12">
        <v>2197264.48</v>
      </c>
      <c r="E267" s="8">
        <f t="shared" si="8"/>
        <v>9.6959666892439742</v>
      </c>
      <c r="F267" s="9">
        <f t="shared" si="9"/>
        <v>20464369.48</v>
      </c>
    </row>
    <row r="268" spans="1:6" ht="31.5" x14ac:dyDescent="0.25">
      <c r="A268" s="23" t="s">
        <v>343</v>
      </c>
      <c r="B268" s="11" t="s">
        <v>267</v>
      </c>
      <c r="C268" s="12">
        <v>22661633.960000001</v>
      </c>
      <c r="D268" s="12">
        <v>2197264.48</v>
      </c>
      <c r="E268" s="8">
        <f t="shared" si="8"/>
        <v>9.6959666892439742</v>
      </c>
      <c r="F268" s="9">
        <f t="shared" si="9"/>
        <v>20464369.48</v>
      </c>
    </row>
    <row r="269" spans="1:6" ht="31.5" x14ac:dyDescent="0.25">
      <c r="A269" s="23" t="s">
        <v>344</v>
      </c>
      <c r="B269" s="11" t="s">
        <v>268</v>
      </c>
      <c r="C269" s="12">
        <v>16507796</v>
      </c>
      <c r="D269" s="12">
        <v>1810004.74</v>
      </c>
      <c r="E269" s="8">
        <f t="shared" si="8"/>
        <v>10.964545115532079</v>
      </c>
      <c r="F269" s="9">
        <f t="shared" si="9"/>
        <v>14697791.26</v>
      </c>
    </row>
    <row r="270" spans="1:6" ht="47.25" x14ac:dyDescent="0.25">
      <c r="A270" s="23" t="s">
        <v>345</v>
      </c>
      <c r="B270" s="11" t="s">
        <v>269</v>
      </c>
      <c r="C270" s="12">
        <v>1169600</v>
      </c>
      <c r="D270" s="12">
        <v>33900</v>
      </c>
      <c r="E270" s="8">
        <f t="shared" si="8"/>
        <v>2.8984268125854995</v>
      </c>
      <c r="F270" s="9">
        <f t="shared" si="9"/>
        <v>1135700</v>
      </c>
    </row>
    <row r="271" spans="1:6" ht="63" x14ac:dyDescent="0.25">
      <c r="A271" s="23" t="s">
        <v>346</v>
      </c>
      <c r="B271" s="11" t="s">
        <v>270</v>
      </c>
      <c r="C271" s="12">
        <v>4984237.96</v>
      </c>
      <c r="D271" s="12">
        <v>353359.74</v>
      </c>
      <c r="E271" s="8">
        <f t="shared" si="8"/>
        <v>7.0895439350170992</v>
      </c>
      <c r="F271" s="9">
        <f t="shared" si="9"/>
        <v>4630878.22</v>
      </c>
    </row>
    <row r="272" spans="1:6" ht="31.5" x14ac:dyDescent="0.25">
      <c r="A272" s="23" t="s">
        <v>349</v>
      </c>
      <c r="B272" s="11" t="s">
        <v>271</v>
      </c>
      <c r="C272" s="12">
        <v>3457306</v>
      </c>
      <c r="D272" s="12">
        <v>207292.1</v>
      </c>
      <c r="E272" s="8">
        <f t="shared" si="8"/>
        <v>5.9957695384788039</v>
      </c>
      <c r="F272" s="9">
        <f t="shared" si="9"/>
        <v>3250013.9</v>
      </c>
    </row>
    <row r="273" spans="1:6" ht="47.25" x14ac:dyDescent="0.25">
      <c r="A273" s="23" t="s">
        <v>350</v>
      </c>
      <c r="B273" s="11" t="s">
        <v>272</v>
      </c>
      <c r="C273" s="12">
        <v>3457306</v>
      </c>
      <c r="D273" s="12">
        <v>207292.1</v>
      </c>
      <c r="E273" s="8">
        <f t="shared" si="8"/>
        <v>5.9957695384788039</v>
      </c>
      <c r="F273" s="9">
        <f t="shared" si="9"/>
        <v>3250013.9</v>
      </c>
    </row>
    <row r="274" spans="1:6" ht="31.5" x14ac:dyDescent="0.25">
      <c r="A274" s="23" t="s">
        <v>351</v>
      </c>
      <c r="B274" s="11" t="s">
        <v>273</v>
      </c>
      <c r="C274" s="12">
        <v>1569235</v>
      </c>
      <c r="D274" s="12">
        <v>107078.83</v>
      </c>
      <c r="E274" s="8">
        <f t="shared" si="8"/>
        <v>6.8236325343240489</v>
      </c>
      <c r="F274" s="9">
        <f t="shared" si="9"/>
        <v>1462156.17</v>
      </c>
    </row>
    <row r="275" spans="1:6" ht="31.5" x14ac:dyDescent="0.25">
      <c r="A275" s="23" t="s">
        <v>352</v>
      </c>
      <c r="B275" s="11" t="s">
        <v>274</v>
      </c>
      <c r="C275" s="12">
        <v>1152073</v>
      </c>
      <c r="D275" s="12">
        <v>47766.5</v>
      </c>
      <c r="E275" s="8">
        <f t="shared" si="8"/>
        <v>4.1461348369417559</v>
      </c>
      <c r="F275" s="9">
        <f t="shared" si="9"/>
        <v>1104306.5</v>
      </c>
    </row>
    <row r="276" spans="1:6" ht="31.5" x14ac:dyDescent="0.25">
      <c r="A276" s="23" t="s">
        <v>359</v>
      </c>
      <c r="B276" s="11" t="s">
        <v>275</v>
      </c>
      <c r="C276" s="12">
        <v>735998</v>
      </c>
      <c r="D276" s="12">
        <v>52446.77</v>
      </c>
      <c r="E276" s="8">
        <f t="shared" si="8"/>
        <v>7.1259392009217413</v>
      </c>
      <c r="F276" s="9">
        <f t="shared" si="9"/>
        <v>683551.23</v>
      </c>
    </row>
    <row r="277" spans="1:6" ht="47.25" x14ac:dyDescent="0.25">
      <c r="A277" s="23" t="s">
        <v>374</v>
      </c>
      <c r="B277" s="11" t="s">
        <v>276</v>
      </c>
      <c r="C277" s="12">
        <v>52190475</v>
      </c>
      <c r="D277" s="12">
        <v>7104682.5</v>
      </c>
      <c r="E277" s="8">
        <f t="shared" si="8"/>
        <v>13.612986852486014</v>
      </c>
      <c r="F277" s="9">
        <f t="shared" si="9"/>
        <v>45085792.5</v>
      </c>
    </row>
    <row r="278" spans="1:6" ht="31.5" x14ac:dyDescent="0.25">
      <c r="A278" s="23" t="s">
        <v>390</v>
      </c>
      <c r="B278" s="11" t="s">
        <v>277</v>
      </c>
      <c r="C278" s="12">
        <v>52190475</v>
      </c>
      <c r="D278" s="12">
        <v>7104682.5</v>
      </c>
      <c r="E278" s="8">
        <f t="shared" si="8"/>
        <v>13.612986852486014</v>
      </c>
      <c r="F278" s="9">
        <f t="shared" si="9"/>
        <v>45085792.5</v>
      </c>
    </row>
    <row r="279" spans="1:6" ht="63" x14ac:dyDescent="0.25">
      <c r="A279" s="23" t="s">
        <v>404</v>
      </c>
      <c r="B279" s="11" t="s">
        <v>278</v>
      </c>
      <c r="C279" s="12">
        <v>52190475</v>
      </c>
      <c r="D279" s="12">
        <v>7104682.5</v>
      </c>
      <c r="E279" s="8">
        <f t="shared" si="8"/>
        <v>13.612986852486014</v>
      </c>
      <c r="F279" s="9">
        <f t="shared" si="9"/>
        <v>45085792.5</v>
      </c>
    </row>
    <row r="280" spans="1:6" ht="21.75" customHeight="1" x14ac:dyDescent="0.25">
      <c r="A280" s="23" t="s">
        <v>355</v>
      </c>
      <c r="B280" s="11" t="s">
        <v>279</v>
      </c>
      <c r="C280" s="12">
        <v>2316.04</v>
      </c>
      <c r="D280" s="12">
        <v>1157.17</v>
      </c>
      <c r="E280" s="8">
        <f t="shared" si="8"/>
        <v>49.963299424880404</v>
      </c>
      <c r="F280" s="9">
        <f t="shared" si="9"/>
        <v>1158.8699999999999</v>
      </c>
    </row>
    <row r="281" spans="1:6" ht="24.75" customHeight="1" x14ac:dyDescent="0.25">
      <c r="A281" s="23" t="s">
        <v>356</v>
      </c>
      <c r="B281" s="11" t="s">
        <v>280</v>
      </c>
      <c r="C281" s="12">
        <v>2316.04</v>
      </c>
      <c r="D281" s="12">
        <v>1157.17</v>
      </c>
      <c r="E281" s="8">
        <f t="shared" si="8"/>
        <v>49.963299424880404</v>
      </c>
      <c r="F281" s="9">
        <f t="shared" si="9"/>
        <v>1158.8699999999999</v>
      </c>
    </row>
    <row r="282" spans="1:6" ht="21.75" customHeight="1" x14ac:dyDescent="0.25">
      <c r="A282" s="23" t="s">
        <v>363</v>
      </c>
      <c r="B282" s="11" t="s">
        <v>281</v>
      </c>
      <c r="C282" s="12">
        <v>1200</v>
      </c>
      <c r="D282" s="12">
        <v>300</v>
      </c>
      <c r="E282" s="8">
        <f t="shared" si="8"/>
        <v>25</v>
      </c>
      <c r="F282" s="9">
        <f t="shared" si="9"/>
        <v>900</v>
      </c>
    </row>
    <row r="283" spans="1:6" ht="23.25" customHeight="1" x14ac:dyDescent="0.25">
      <c r="A283" s="23" t="s">
        <v>357</v>
      </c>
      <c r="B283" s="11" t="s">
        <v>282</v>
      </c>
      <c r="C283" s="12">
        <v>1116.04</v>
      </c>
      <c r="D283" s="12">
        <v>857.17</v>
      </c>
      <c r="E283" s="8">
        <f t="shared" si="8"/>
        <v>76.804594817390054</v>
      </c>
      <c r="F283" s="9">
        <f t="shared" si="9"/>
        <v>258.87</v>
      </c>
    </row>
    <row r="284" spans="1:6" ht="31.5" x14ac:dyDescent="0.25">
      <c r="A284" s="22" t="s">
        <v>416</v>
      </c>
      <c r="B284" s="18" t="s">
        <v>283</v>
      </c>
      <c r="C284" s="19">
        <v>131455701.84999999</v>
      </c>
      <c r="D284" s="19">
        <v>7729843.4900000002</v>
      </c>
      <c r="E284" s="16">
        <f t="shared" si="8"/>
        <v>5.88018882499314</v>
      </c>
      <c r="F284" s="17">
        <f t="shared" si="9"/>
        <v>123725858.36</v>
      </c>
    </row>
    <row r="285" spans="1:6" ht="27" customHeight="1" x14ac:dyDescent="0.25">
      <c r="A285" s="23" t="s">
        <v>417</v>
      </c>
      <c r="B285" s="11" t="s">
        <v>284</v>
      </c>
      <c r="C285" s="12">
        <v>21600000</v>
      </c>
      <c r="D285" s="12">
        <v>3517165.74</v>
      </c>
      <c r="E285" s="8">
        <f t="shared" si="8"/>
        <v>16.283174722222224</v>
      </c>
      <c r="F285" s="9">
        <f t="shared" si="9"/>
        <v>18082834.259999998</v>
      </c>
    </row>
    <row r="286" spans="1:6" ht="31.5" x14ac:dyDescent="0.25">
      <c r="A286" s="23" t="s">
        <v>353</v>
      </c>
      <c r="B286" s="11" t="s">
        <v>285</v>
      </c>
      <c r="C286" s="12">
        <v>21600000</v>
      </c>
      <c r="D286" s="12">
        <v>3517165.74</v>
      </c>
      <c r="E286" s="8">
        <f t="shared" si="8"/>
        <v>16.283174722222224</v>
      </c>
      <c r="F286" s="9">
        <f t="shared" si="9"/>
        <v>18082834.259999998</v>
      </c>
    </row>
    <row r="287" spans="1:6" ht="31.5" x14ac:dyDescent="0.25">
      <c r="A287" s="23" t="s">
        <v>371</v>
      </c>
      <c r="B287" s="11" t="s">
        <v>286</v>
      </c>
      <c r="C287" s="12">
        <v>21600000</v>
      </c>
      <c r="D287" s="12">
        <v>3517165.74</v>
      </c>
      <c r="E287" s="8">
        <f t="shared" si="8"/>
        <v>16.283174722222224</v>
      </c>
      <c r="F287" s="9">
        <f t="shared" si="9"/>
        <v>18082834.259999998</v>
      </c>
    </row>
    <row r="288" spans="1:6" ht="47.25" x14ac:dyDescent="0.25">
      <c r="A288" s="23" t="s">
        <v>372</v>
      </c>
      <c r="B288" s="11" t="s">
        <v>287</v>
      </c>
      <c r="C288" s="12">
        <v>21600000</v>
      </c>
      <c r="D288" s="12">
        <v>3517165.74</v>
      </c>
      <c r="E288" s="8">
        <f t="shared" si="8"/>
        <v>16.283174722222224</v>
      </c>
      <c r="F288" s="9">
        <f t="shared" si="9"/>
        <v>18082834.259999998</v>
      </c>
    </row>
    <row r="289" spans="1:6" ht="31.5" x14ac:dyDescent="0.25">
      <c r="A289" s="23" t="s">
        <v>418</v>
      </c>
      <c r="B289" s="11" t="s">
        <v>288</v>
      </c>
      <c r="C289" s="12">
        <v>11406918</v>
      </c>
      <c r="D289" s="12">
        <v>652677.75</v>
      </c>
      <c r="E289" s="8">
        <f t="shared" si="8"/>
        <v>5.7217712093661053</v>
      </c>
      <c r="F289" s="9">
        <f t="shared" si="9"/>
        <v>10754240.25</v>
      </c>
    </row>
    <row r="290" spans="1:6" ht="78.75" x14ac:dyDescent="0.25">
      <c r="A290" s="23" t="s">
        <v>342</v>
      </c>
      <c r="B290" s="11" t="s">
        <v>289</v>
      </c>
      <c r="C290" s="12">
        <v>8068926</v>
      </c>
      <c r="D290" s="12">
        <v>652677.75</v>
      </c>
      <c r="E290" s="8">
        <f t="shared" si="8"/>
        <v>8.0887809604400882</v>
      </c>
      <c r="F290" s="9">
        <f t="shared" si="9"/>
        <v>7416248.25</v>
      </c>
    </row>
    <row r="291" spans="1:6" ht="31.5" x14ac:dyDescent="0.25">
      <c r="A291" s="23" t="s">
        <v>379</v>
      </c>
      <c r="B291" s="11" t="s">
        <v>290</v>
      </c>
      <c r="C291" s="12">
        <v>8068926</v>
      </c>
      <c r="D291" s="12">
        <v>652677.75</v>
      </c>
      <c r="E291" s="8">
        <f t="shared" si="8"/>
        <v>8.0887809604400882</v>
      </c>
      <c r="F291" s="9">
        <f t="shared" si="9"/>
        <v>7416248.25</v>
      </c>
    </row>
    <row r="292" spans="1:6" ht="31.5" x14ac:dyDescent="0.25">
      <c r="A292" s="23" t="s">
        <v>381</v>
      </c>
      <c r="B292" s="11" t="s">
        <v>291</v>
      </c>
      <c r="C292" s="12">
        <v>8068926</v>
      </c>
      <c r="D292" s="12">
        <v>652677.75</v>
      </c>
      <c r="E292" s="8">
        <f t="shared" si="8"/>
        <v>8.0887809604400882</v>
      </c>
      <c r="F292" s="9">
        <f t="shared" si="9"/>
        <v>7416248.25</v>
      </c>
    </row>
    <row r="293" spans="1:6" ht="31.5" x14ac:dyDescent="0.25">
      <c r="A293" s="23" t="s">
        <v>353</v>
      </c>
      <c r="B293" s="11" t="s">
        <v>292</v>
      </c>
      <c r="C293" s="12">
        <v>3337992</v>
      </c>
      <c r="D293" s="12">
        <v>0</v>
      </c>
      <c r="E293" s="8">
        <f t="shared" si="8"/>
        <v>0</v>
      </c>
      <c r="F293" s="9">
        <f t="shared" si="9"/>
        <v>3337992</v>
      </c>
    </row>
    <row r="294" spans="1:6" ht="31.5" x14ac:dyDescent="0.25">
      <c r="A294" s="23" t="s">
        <v>371</v>
      </c>
      <c r="B294" s="11" t="s">
        <v>293</v>
      </c>
      <c r="C294" s="12">
        <v>3337992</v>
      </c>
      <c r="D294" s="12">
        <v>0</v>
      </c>
      <c r="E294" s="8">
        <f t="shared" si="8"/>
        <v>0</v>
      </c>
      <c r="F294" s="9">
        <f t="shared" si="9"/>
        <v>3337992</v>
      </c>
    </row>
    <row r="295" spans="1:6" ht="47.25" x14ac:dyDescent="0.25">
      <c r="A295" s="23" t="s">
        <v>372</v>
      </c>
      <c r="B295" s="11" t="s">
        <v>294</v>
      </c>
      <c r="C295" s="12">
        <v>3337992</v>
      </c>
      <c r="D295" s="12">
        <v>0</v>
      </c>
      <c r="E295" s="8">
        <f t="shared" si="8"/>
        <v>0</v>
      </c>
      <c r="F295" s="9">
        <f t="shared" si="9"/>
        <v>3337992</v>
      </c>
    </row>
    <row r="296" spans="1:6" ht="31.5" x14ac:dyDescent="0.25">
      <c r="A296" s="23" t="s">
        <v>419</v>
      </c>
      <c r="B296" s="11" t="s">
        <v>295</v>
      </c>
      <c r="C296" s="12">
        <v>98448783.849999994</v>
      </c>
      <c r="D296" s="12">
        <v>3560000</v>
      </c>
      <c r="E296" s="8">
        <f t="shared" si="8"/>
        <v>3.6160934252109609</v>
      </c>
      <c r="F296" s="9">
        <f t="shared" si="9"/>
        <v>94888783.849999994</v>
      </c>
    </row>
    <row r="297" spans="1:6" ht="31.5" x14ac:dyDescent="0.25">
      <c r="A297" s="23" t="s">
        <v>353</v>
      </c>
      <c r="B297" s="11" t="s">
        <v>296</v>
      </c>
      <c r="C297" s="12">
        <v>38979595.850000001</v>
      </c>
      <c r="D297" s="12">
        <v>0</v>
      </c>
      <c r="E297" s="8">
        <f t="shared" si="8"/>
        <v>0</v>
      </c>
      <c r="F297" s="9">
        <f t="shared" si="9"/>
        <v>38979595.850000001</v>
      </c>
    </row>
    <row r="298" spans="1:6" ht="31.5" x14ac:dyDescent="0.25">
      <c r="A298" s="23" t="s">
        <v>371</v>
      </c>
      <c r="B298" s="11" t="s">
        <v>297</v>
      </c>
      <c r="C298" s="12">
        <v>38979595.850000001</v>
      </c>
      <c r="D298" s="12">
        <v>0</v>
      </c>
      <c r="E298" s="8">
        <f t="shared" si="8"/>
        <v>0</v>
      </c>
      <c r="F298" s="9">
        <f t="shared" si="9"/>
        <v>38979595.850000001</v>
      </c>
    </row>
    <row r="299" spans="1:6" ht="31.5" x14ac:dyDescent="0.25">
      <c r="A299" s="23" t="s">
        <v>420</v>
      </c>
      <c r="B299" s="11" t="s">
        <v>298</v>
      </c>
      <c r="C299" s="12">
        <v>38979595.850000001</v>
      </c>
      <c r="D299" s="12">
        <v>0</v>
      </c>
      <c r="E299" s="8">
        <f t="shared" si="8"/>
        <v>0</v>
      </c>
      <c r="F299" s="9">
        <f t="shared" si="9"/>
        <v>38979595.850000001</v>
      </c>
    </row>
    <row r="300" spans="1:6" ht="31.5" x14ac:dyDescent="0.25">
      <c r="A300" s="23" t="s">
        <v>395</v>
      </c>
      <c r="B300" s="11" t="s">
        <v>299</v>
      </c>
      <c r="C300" s="12">
        <v>42409188</v>
      </c>
      <c r="D300" s="12">
        <v>0</v>
      </c>
      <c r="E300" s="8">
        <f t="shared" si="8"/>
        <v>0</v>
      </c>
      <c r="F300" s="9">
        <f t="shared" si="9"/>
        <v>42409188</v>
      </c>
    </row>
    <row r="301" spans="1:6" ht="31.5" x14ac:dyDescent="0.25">
      <c r="A301" s="23" t="s">
        <v>396</v>
      </c>
      <c r="B301" s="11" t="s">
        <v>300</v>
      </c>
      <c r="C301" s="12">
        <v>42409188</v>
      </c>
      <c r="D301" s="12">
        <v>0</v>
      </c>
      <c r="E301" s="8">
        <f t="shared" si="8"/>
        <v>0</v>
      </c>
      <c r="F301" s="9">
        <f t="shared" si="9"/>
        <v>42409188</v>
      </c>
    </row>
    <row r="302" spans="1:6" ht="47.25" x14ac:dyDescent="0.25">
      <c r="A302" s="23" t="s">
        <v>397</v>
      </c>
      <c r="B302" s="11" t="s">
        <v>301</v>
      </c>
      <c r="C302" s="12">
        <v>42409188</v>
      </c>
      <c r="D302" s="12">
        <v>0</v>
      </c>
      <c r="E302" s="8">
        <f t="shared" si="8"/>
        <v>0</v>
      </c>
      <c r="F302" s="9">
        <f t="shared" si="9"/>
        <v>42409188</v>
      </c>
    </row>
    <row r="303" spans="1:6" ht="47.25" x14ac:dyDescent="0.25">
      <c r="A303" s="23" t="s">
        <v>374</v>
      </c>
      <c r="B303" s="11" t="s">
        <v>302</v>
      </c>
      <c r="C303" s="12">
        <v>17060000</v>
      </c>
      <c r="D303" s="12">
        <v>3560000</v>
      </c>
      <c r="E303" s="8">
        <f t="shared" si="8"/>
        <v>20.86752637749121</v>
      </c>
      <c r="F303" s="9">
        <f t="shared" si="9"/>
        <v>13500000</v>
      </c>
    </row>
    <row r="304" spans="1:6" ht="31.5" x14ac:dyDescent="0.25">
      <c r="A304" s="23" t="s">
        <v>390</v>
      </c>
      <c r="B304" s="11" t="s">
        <v>303</v>
      </c>
      <c r="C304" s="12">
        <v>17060000</v>
      </c>
      <c r="D304" s="12">
        <v>3560000</v>
      </c>
      <c r="E304" s="8">
        <f t="shared" si="8"/>
        <v>20.86752637749121</v>
      </c>
      <c r="F304" s="9">
        <f t="shared" si="9"/>
        <v>13500000</v>
      </c>
    </row>
    <row r="305" spans="1:6" ht="31.5" x14ac:dyDescent="0.25">
      <c r="A305" s="23" t="s">
        <v>391</v>
      </c>
      <c r="B305" s="11" t="s">
        <v>304</v>
      </c>
      <c r="C305" s="12">
        <v>17060000</v>
      </c>
      <c r="D305" s="12">
        <v>3560000</v>
      </c>
      <c r="E305" s="8">
        <f t="shared" si="8"/>
        <v>20.86752637749121</v>
      </c>
      <c r="F305" s="9">
        <f t="shared" si="9"/>
        <v>13500000</v>
      </c>
    </row>
    <row r="306" spans="1:6" ht="31.5" x14ac:dyDescent="0.25">
      <c r="A306" s="22" t="s">
        <v>421</v>
      </c>
      <c r="B306" s="18" t="s">
        <v>305</v>
      </c>
      <c r="C306" s="19">
        <v>191958206</v>
      </c>
      <c r="D306" s="19">
        <v>25945443.890000001</v>
      </c>
      <c r="E306" s="16">
        <f t="shared" si="8"/>
        <v>13.516194191771099</v>
      </c>
      <c r="F306" s="17">
        <f t="shared" si="9"/>
        <v>166012762.11000001</v>
      </c>
    </row>
    <row r="307" spans="1:6" ht="23.25" customHeight="1" x14ac:dyDescent="0.25">
      <c r="A307" s="23" t="s">
        <v>422</v>
      </c>
      <c r="B307" s="11" t="s">
        <v>306</v>
      </c>
      <c r="C307" s="12">
        <v>174027459</v>
      </c>
      <c r="D307" s="12">
        <v>24082161.899999999</v>
      </c>
      <c r="E307" s="8">
        <f t="shared" si="8"/>
        <v>13.838139129526681</v>
      </c>
      <c r="F307" s="9">
        <f t="shared" si="9"/>
        <v>149945297.09999999</v>
      </c>
    </row>
    <row r="308" spans="1:6" ht="36.75" customHeight="1" x14ac:dyDescent="0.25">
      <c r="A308" s="23" t="s">
        <v>374</v>
      </c>
      <c r="B308" s="11" t="s">
        <v>307</v>
      </c>
      <c r="C308" s="12">
        <v>174027459</v>
      </c>
      <c r="D308" s="12">
        <v>24082161.899999999</v>
      </c>
      <c r="E308" s="8">
        <f t="shared" si="8"/>
        <v>13.838139129526681</v>
      </c>
      <c r="F308" s="9">
        <f t="shared" si="9"/>
        <v>149945297.09999999</v>
      </c>
    </row>
    <row r="309" spans="1:6" ht="24" customHeight="1" x14ac:dyDescent="0.25">
      <c r="A309" s="23" t="s">
        <v>390</v>
      </c>
      <c r="B309" s="11" t="s">
        <v>308</v>
      </c>
      <c r="C309" s="12">
        <v>137070957</v>
      </c>
      <c r="D309" s="12">
        <v>18756478.140000001</v>
      </c>
      <c r="E309" s="8">
        <f t="shared" si="8"/>
        <v>13.683772660900004</v>
      </c>
      <c r="F309" s="9">
        <f t="shared" si="9"/>
        <v>118314478.86</v>
      </c>
    </row>
    <row r="310" spans="1:6" ht="63" x14ac:dyDescent="0.25">
      <c r="A310" s="23" t="s">
        <v>404</v>
      </c>
      <c r="B310" s="11" t="s">
        <v>309</v>
      </c>
      <c r="C310" s="12">
        <v>131567468.55</v>
      </c>
      <c r="D310" s="12">
        <v>18606478.140000001</v>
      </c>
      <c r="E310" s="8">
        <f t="shared" si="8"/>
        <v>14.142157134329086</v>
      </c>
      <c r="F310" s="9">
        <f t="shared" si="9"/>
        <v>112960990.41</v>
      </c>
    </row>
    <row r="311" spans="1:6" ht="27" customHeight="1" x14ac:dyDescent="0.25">
      <c r="A311" s="23" t="s">
        <v>391</v>
      </c>
      <c r="B311" s="11" t="s">
        <v>310</v>
      </c>
      <c r="C311" s="12">
        <v>5503488.4500000002</v>
      </c>
      <c r="D311" s="12">
        <v>150000</v>
      </c>
      <c r="E311" s="8">
        <f t="shared" si="8"/>
        <v>2.7255440138154556</v>
      </c>
      <c r="F311" s="9">
        <f t="shared" si="9"/>
        <v>5353488.45</v>
      </c>
    </row>
    <row r="312" spans="1:6" ht="24" customHeight="1" x14ac:dyDescent="0.25">
      <c r="A312" s="23" t="s">
        <v>406</v>
      </c>
      <c r="B312" s="11" t="s">
        <v>311</v>
      </c>
      <c r="C312" s="12">
        <v>36956502</v>
      </c>
      <c r="D312" s="12">
        <v>5325683.76</v>
      </c>
      <c r="E312" s="8">
        <f t="shared" si="8"/>
        <v>14.410681400528652</v>
      </c>
      <c r="F312" s="9">
        <f t="shared" si="9"/>
        <v>31630818.240000002</v>
      </c>
    </row>
    <row r="313" spans="1:6" ht="63" x14ac:dyDescent="0.25">
      <c r="A313" s="23" t="s">
        <v>407</v>
      </c>
      <c r="B313" s="11" t="s">
        <v>312</v>
      </c>
      <c r="C313" s="12">
        <v>36633338</v>
      </c>
      <c r="D313" s="12">
        <v>5325683.76</v>
      </c>
      <c r="E313" s="8">
        <f t="shared" si="8"/>
        <v>14.537806410106551</v>
      </c>
      <c r="F313" s="9">
        <f t="shared" si="9"/>
        <v>31307654.240000002</v>
      </c>
    </row>
    <row r="314" spans="1:6" ht="31.5" x14ac:dyDescent="0.25">
      <c r="A314" s="23" t="s">
        <v>408</v>
      </c>
      <c r="B314" s="11" t="s">
        <v>313</v>
      </c>
      <c r="C314" s="12">
        <v>323164</v>
      </c>
      <c r="D314" s="12">
        <v>0</v>
      </c>
      <c r="E314" s="8">
        <f t="shared" si="8"/>
        <v>0</v>
      </c>
      <c r="F314" s="9">
        <f t="shared" si="9"/>
        <v>323164</v>
      </c>
    </row>
    <row r="315" spans="1:6" ht="31.5" x14ac:dyDescent="0.25">
      <c r="A315" s="23" t="s">
        <v>423</v>
      </c>
      <c r="B315" s="11" t="s">
        <v>314</v>
      </c>
      <c r="C315" s="12">
        <v>17930747</v>
      </c>
      <c r="D315" s="12">
        <v>1863281.99</v>
      </c>
      <c r="E315" s="8">
        <f t="shared" si="8"/>
        <v>10.391546933320736</v>
      </c>
      <c r="F315" s="9">
        <f t="shared" si="9"/>
        <v>16067465.01</v>
      </c>
    </row>
    <row r="316" spans="1:6" ht="78.75" x14ac:dyDescent="0.25">
      <c r="A316" s="23" t="s">
        <v>342</v>
      </c>
      <c r="B316" s="11" t="s">
        <v>315</v>
      </c>
      <c r="C316" s="12">
        <v>16566760</v>
      </c>
      <c r="D316" s="12">
        <v>1481439.11</v>
      </c>
      <c r="E316" s="8">
        <f t="shared" si="8"/>
        <v>8.9422380115363556</v>
      </c>
      <c r="F316" s="9">
        <f t="shared" si="9"/>
        <v>15085320.890000001</v>
      </c>
    </row>
    <row r="317" spans="1:6" ht="31.5" x14ac:dyDescent="0.25">
      <c r="A317" s="23" t="s">
        <v>343</v>
      </c>
      <c r="B317" s="11" t="s">
        <v>316</v>
      </c>
      <c r="C317" s="12">
        <v>16566760</v>
      </c>
      <c r="D317" s="12">
        <v>1481439.11</v>
      </c>
      <c r="E317" s="8">
        <f t="shared" si="8"/>
        <v>8.9422380115363556</v>
      </c>
      <c r="F317" s="9">
        <f t="shared" si="9"/>
        <v>15085320.890000001</v>
      </c>
    </row>
    <row r="318" spans="1:6" ht="31.5" x14ac:dyDescent="0.25">
      <c r="A318" s="23" t="s">
        <v>344</v>
      </c>
      <c r="B318" s="11" t="s">
        <v>317</v>
      </c>
      <c r="C318" s="12">
        <v>12308694</v>
      </c>
      <c r="D318" s="12">
        <v>1191312.9099999999</v>
      </c>
      <c r="E318" s="8">
        <f t="shared" si="8"/>
        <v>9.6786296742773832</v>
      </c>
      <c r="F318" s="9">
        <f t="shared" si="9"/>
        <v>11117381.09</v>
      </c>
    </row>
    <row r="319" spans="1:6" ht="47.25" x14ac:dyDescent="0.25">
      <c r="A319" s="23" t="s">
        <v>345</v>
      </c>
      <c r="B319" s="11" t="s">
        <v>318</v>
      </c>
      <c r="C319" s="12">
        <v>531780</v>
      </c>
      <c r="D319" s="12">
        <v>33565</v>
      </c>
      <c r="E319" s="8">
        <f t="shared" si="8"/>
        <v>6.3118206777238717</v>
      </c>
      <c r="F319" s="9">
        <f t="shared" si="9"/>
        <v>498215</v>
      </c>
    </row>
    <row r="320" spans="1:6" ht="63" x14ac:dyDescent="0.25">
      <c r="A320" s="23" t="s">
        <v>346</v>
      </c>
      <c r="B320" s="11" t="s">
        <v>319</v>
      </c>
      <c r="C320" s="12">
        <v>3726286</v>
      </c>
      <c r="D320" s="12">
        <v>256561.2</v>
      </c>
      <c r="E320" s="8">
        <f t="shared" si="8"/>
        <v>6.8851719916291989</v>
      </c>
      <c r="F320" s="9">
        <f t="shared" si="9"/>
        <v>3469724.8</v>
      </c>
    </row>
    <row r="321" spans="1:6" ht="31.5" x14ac:dyDescent="0.25">
      <c r="A321" s="23" t="s">
        <v>349</v>
      </c>
      <c r="B321" s="11" t="s">
        <v>320</v>
      </c>
      <c r="C321" s="12">
        <v>1360887</v>
      </c>
      <c r="D321" s="12">
        <v>381077.88</v>
      </c>
      <c r="E321" s="8">
        <f t="shared" si="8"/>
        <v>28.002169173487584</v>
      </c>
      <c r="F321" s="9">
        <f t="shared" si="9"/>
        <v>979809.12</v>
      </c>
    </row>
    <row r="322" spans="1:6" ht="47.25" x14ac:dyDescent="0.25">
      <c r="A322" s="23" t="s">
        <v>350</v>
      </c>
      <c r="B322" s="11" t="s">
        <v>321</v>
      </c>
      <c r="C322" s="12">
        <v>1360887</v>
      </c>
      <c r="D322" s="12">
        <v>381077.88</v>
      </c>
      <c r="E322" s="8">
        <f t="shared" si="8"/>
        <v>28.002169173487584</v>
      </c>
      <c r="F322" s="9">
        <f t="shared" si="9"/>
        <v>979809.12</v>
      </c>
    </row>
    <row r="323" spans="1:6" ht="31.5" x14ac:dyDescent="0.25">
      <c r="A323" s="23" t="s">
        <v>351</v>
      </c>
      <c r="B323" s="11" t="s">
        <v>322</v>
      </c>
      <c r="C323" s="12">
        <v>655687</v>
      </c>
      <c r="D323" s="12">
        <v>288387.57</v>
      </c>
      <c r="E323" s="8">
        <f t="shared" si="8"/>
        <v>43.982505372227912</v>
      </c>
      <c r="F323" s="9">
        <f t="shared" si="9"/>
        <v>367299.43</v>
      </c>
    </row>
    <row r="324" spans="1:6" ht="31.5" x14ac:dyDescent="0.25">
      <c r="A324" s="23" t="s">
        <v>352</v>
      </c>
      <c r="B324" s="11" t="s">
        <v>323</v>
      </c>
      <c r="C324" s="12">
        <v>425883</v>
      </c>
      <c r="D324" s="12">
        <v>84016.56</v>
      </c>
      <c r="E324" s="8">
        <f t="shared" si="8"/>
        <v>19.727615330971183</v>
      </c>
      <c r="F324" s="9">
        <f t="shared" si="9"/>
        <v>341866.44</v>
      </c>
    </row>
    <row r="325" spans="1:6" ht="31.5" x14ac:dyDescent="0.25">
      <c r="A325" s="23" t="s">
        <v>359</v>
      </c>
      <c r="B325" s="11" t="s">
        <v>324</v>
      </c>
      <c r="C325" s="12">
        <v>279317</v>
      </c>
      <c r="D325" s="12">
        <v>8673.75</v>
      </c>
      <c r="E325" s="8">
        <f t="shared" si="8"/>
        <v>3.105342675168357</v>
      </c>
      <c r="F325" s="9">
        <f t="shared" si="9"/>
        <v>270643.25</v>
      </c>
    </row>
    <row r="326" spans="1:6" ht="24.75" customHeight="1" x14ac:dyDescent="0.25">
      <c r="A326" s="23" t="s">
        <v>355</v>
      </c>
      <c r="B326" s="11" t="s">
        <v>325</v>
      </c>
      <c r="C326" s="12">
        <v>3100</v>
      </c>
      <c r="D326" s="12">
        <v>765</v>
      </c>
      <c r="E326" s="8">
        <f t="shared" si="8"/>
        <v>24.677419354838708</v>
      </c>
      <c r="F326" s="9">
        <f t="shared" si="9"/>
        <v>2335</v>
      </c>
    </row>
    <row r="327" spans="1:6" ht="24" customHeight="1" x14ac:dyDescent="0.25">
      <c r="A327" s="23" t="s">
        <v>356</v>
      </c>
      <c r="B327" s="11" t="s">
        <v>326</v>
      </c>
      <c r="C327" s="12">
        <v>3100</v>
      </c>
      <c r="D327" s="12">
        <v>765</v>
      </c>
      <c r="E327" s="8">
        <f t="shared" ref="E327:E337" si="10">D327/C327*100</f>
        <v>24.677419354838708</v>
      </c>
      <c r="F327" s="9">
        <f t="shared" ref="F327:F337" si="11">C327-D327</f>
        <v>2335</v>
      </c>
    </row>
    <row r="328" spans="1:6" ht="22.5" customHeight="1" x14ac:dyDescent="0.25">
      <c r="A328" s="23" t="s">
        <v>363</v>
      </c>
      <c r="B328" s="11" t="s">
        <v>327</v>
      </c>
      <c r="C328" s="12">
        <v>3100</v>
      </c>
      <c r="D328" s="12">
        <v>765</v>
      </c>
      <c r="E328" s="8">
        <f t="shared" si="10"/>
        <v>24.677419354838708</v>
      </c>
      <c r="F328" s="9">
        <f t="shared" si="11"/>
        <v>2335</v>
      </c>
    </row>
    <row r="329" spans="1:6" ht="31.5" x14ac:dyDescent="0.25">
      <c r="A329" s="22" t="s">
        <v>424</v>
      </c>
      <c r="B329" s="18" t="s">
        <v>328</v>
      </c>
      <c r="C329" s="19">
        <v>5000000</v>
      </c>
      <c r="D329" s="19">
        <v>1100000</v>
      </c>
      <c r="E329" s="16">
        <f t="shared" si="10"/>
        <v>22</v>
      </c>
      <c r="F329" s="17">
        <f t="shared" si="11"/>
        <v>3900000</v>
      </c>
    </row>
    <row r="330" spans="1:6" ht="26.25" customHeight="1" x14ac:dyDescent="0.25">
      <c r="A330" s="23" t="s">
        <v>425</v>
      </c>
      <c r="B330" s="11" t="s">
        <v>329</v>
      </c>
      <c r="C330" s="12">
        <v>5000000</v>
      </c>
      <c r="D330" s="12">
        <v>1100000</v>
      </c>
      <c r="E330" s="8">
        <f t="shared" si="10"/>
        <v>22</v>
      </c>
      <c r="F330" s="9">
        <f t="shared" si="11"/>
        <v>3900000</v>
      </c>
    </row>
    <row r="331" spans="1:6" ht="42.75" customHeight="1" x14ac:dyDescent="0.25">
      <c r="A331" s="23" t="s">
        <v>374</v>
      </c>
      <c r="B331" s="11" t="s">
        <v>330</v>
      </c>
      <c r="C331" s="12">
        <v>5000000</v>
      </c>
      <c r="D331" s="12">
        <v>1100000</v>
      </c>
      <c r="E331" s="8">
        <f t="shared" si="10"/>
        <v>22</v>
      </c>
      <c r="F331" s="9">
        <f t="shared" si="11"/>
        <v>3900000</v>
      </c>
    </row>
    <row r="332" spans="1:6" ht="21.75" customHeight="1" x14ac:dyDescent="0.25">
      <c r="A332" s="23" t="s">
        <v>390</v>
      </c>
      <c r="B332" s="11" t="s">
        <v>331</v>
      </c>
      <c r="C332" s="12">
        <v>5000000</v>
      </c>
      <c r="D332" s="12">
        <v>1100000</v>
      </c>
      <c r="E332" s="8">
        <f t="shared" si="10"/>
        <v>22</v>
      </c>
      <c r="F332" s="9">
        <f t="shared" si="11"/>
        <v>3900000</v>
      </c>
    </row>
    <row r="333" spans="1:6" ht="63" x14ac:dyDescent="0.25">
      <c r="A333" s="23" t="s">
        <v>404</v>
      </c>
      <c r="B333" s="11" t="s">
        <v>332</v>
      </c>
      <c r="C333" s="12">
        <v>5000000</v>
      </c>
      <c r="D333" s="12">
        <v>1100000</v>
      </c>
      <c r="E333" s="8">
        <f t="shared" si="10"/>
        <v>22</v>
      </c>
      <c r="F333" s="9">
        <f t="shared" si="11"/>
        <v>3900000</v>
      </c>
    </row>
    <row r="334" spans="1:6" ht="31.5" x14ac:dyDescent="0.25">
      <c r="A334" s="22" t="s">
        <v>426</v>
      </c>
      <c r="B334" s="18" t="s">
        <v>333</v>
      </c>
      <c r="C334" s="19">
        <v>31963414</v>
      </c>
      <c r="D334" s="19">
        <v>3489924.78</v>
      </c>
      <c r="E334" s="16">
        <f t="shared" si="10"/>
        <v>10.918498192965243</v>
      </c>
      <c r="F334" s="17">
        <f t="shared" si="11"/>
        <v>28473489.219999999</v>
      </c>
    </row>
    <row r="335" spans="1:6" ht="31.5" x14ac:dyDescent="0.25">
      <c r="A335" s="23" t="s">
        <v>427</v>
      </c>
      <c r="B335" s="11" t="s">
        <v>334</v>
      </c>
      <c r="C335" s="12">
        <v>31963414</v>
      </c>
      <c r="D335" s="12">
        <v>3489924.78</v>
      </c>
      <c r="E335" s="8">
        <f t="shared" si="10"/>
        <v>10.918498192965243</v>
      </c>
      <c r="F335" s="9">
        <f t="shared" si="11"/>
        <v>28473489.219999999</v>
      </c>
    </row>
    <row r="336" spans="1:6" ht="31.5" x14ac:dyDescent="0.25">
      <c r="A336" s="23" t="s">
        <v>428</v>
      </c>
      <c r="B336" s="11" t="s">
        <v>335</v>
      </c>
      <c r="C336" s="12">
        <v>31963414</v>
      </c>
      <c r="D336" s="12">
        <v>3489924.78</v>
      </c>
      <c r="E336" s="8">
        <f t="shared" si="10"/>
        <v>10.918498192965243</v>
      </c>
      <c r="F336" s="9">
        <f t="shared" si="11"/>
        <v>28473489.219999999</v>
      </c>
    </row>
    <row r="337" spans="1:6" ht="25.5" customHeight="1" x14ac:dyDescent="0.25">
      <c r="A337" s="23" t="s">
        <v>429</v>
      </c>
      <c r="B337" s="11" t="s">
        <v>336</v>
      </c>
      <c r="C337" s="12">
        <v>31963414</v>
      </c>
      <c r="D337" s="12">
        <v>3489924.78</v>
      </c>
      <c r="E337" s="8">
        <f t="shared" si="10"/>
        <v>10.918498192965243</v>
      </c>
      <c r="F337" s="9">
        <f t="shared" si="11"/>
        <v>28473489.219999999</v>
      </c>
    </row>
    <row r="338" spans="1:6" ht="13.15" customHeight="1" x14ac:dyDescent="0.25">
      <c r="A338" s="1"/>
      <c r="B338" s="6"/>
      <c r="C338" s="7"/>
      <c r="D338" s="7"/>
      <c r="E338" s="1"/>
      <c r="F338" s="5"/>
    </row>
    <row r="339" spans="1:6" ht="13.15" customHeight="1" x14ac:dyDescent="0.25">
      <c r="A339" s="3"/>
      <c r="B339" s="3"/>
      <c r="C339" s="4"/>
      <c r="D339" s="4"/>
      <c r="E339" s="1"/>
    </row>
  </sheetData>
  <mergeCells count="1">
    <mergeCell ref="A2:F2"/>
  </mergeCells>
  <pageMargins left="0.78740157480314965" right="0.39370078740157483" top="0.78740157480314965" bottom="0.39370078740157483" header="0" footer="0"/>
  <pageSetup paperSize="9" scale="6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2B7AE3-FB9E-416A-B72C-877053F83C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Святчик</cp:lastModifiedBy>
  <cp:lastPrinted>2021-03-17T08:28:11Z</cp:lastPrinted>
  <dcterms:created xsi:type="dcterms:W3CDTF">2021-03-17T08:04:46Z</dcterms:created>
  <dcterms:modified xsi:type="dcterms:W3CDTF">2021-03-17T15:44:36Z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