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360" yWindow="390" windowWidth="14070" windowHeight="2850"/>
  </bookViews>
  <sheets>
    <sheet name="Расходы" sheetId="3" r:id="rId1"/>
  </sheets>
  <definedNames>
    <definedName name="_xlnm.Print_Titles" localSheetId="0">Расходы!$1:$5</definedName>
  </definedNames>
  <calcPr calcId="145621"/>
</workbook>
</file>

<file path=xl/calcChain.xml><?xml version="1.0" encoding="utf-8"?>
<calcChain xmlns="http://schemas.openxmlformats.org/spreadsheetml/2006/main">
  <c r="E8" i="3" l="1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F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E6" i="3" l="1"/>
  <c r="F6" i="3"/>
</calcChain>
</file>

<file path=xl/sharedStrings.xml><?xml version="1.0" encoding="utf-8"?>
<sst xmlns="http://schemas.openxmlformats.org/spreadsheetml/2006/main" count="800" uniqueCount="501">
  <si>
    <t>Наименование 
показателя</t>
  </si>
  <si>
    <t>Утвержденные бюджетные назначения</t>
  </si>
  <si>
    <t>Исполнено</t>
  </si>
  <si>
    <t>2</t>
  </si>
  <si>
    <t>3</t>
  </si>
  <si>
    <t>4</t>
  </si>
  <si>
    <t>х</t>
  </si>
  <si>
    <t xml:space="preserve">в том числе: </t>
  </si>
  <si>
    <t>""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</si>
  <si>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</si>
  <si>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</si>
  <si>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</si>
  <si>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</si>
  <si>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</si>
  <si>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</si>
  <si>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</si>
  <si>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</si>
  <si>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</si>
  <si>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</si>
  <si>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</si>
  <si>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</si>
  <si>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</si>
  <si>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</si>
  <si>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</si>
  <si>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</si>
  <si>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</si>
  <si>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</si>
  <si>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</si>
  <si>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</si>
  <si>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</si>
  <si>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</si>
  <si>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</si>
  <si>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</si>
  <si>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</si>
  <si>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</si>
  <si>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</si>
  <si>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</si>
  <si>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</si>
  <si>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</si>
  <si>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</si>
  <si>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</t>
  </si>
  <si>
    <t xml:space="preserve"> 000 0103 0000000000 244</t>
  </si>
  <si>
    <t xml:space="preserve">  Социальное обеспечение и иные выплаты населению</t>
  </si>
  <si>
    <t xml:space="preserve"> 000 0103 0000000000 300</t>
  </si>
  <si>
    <t xml:space="preserve">  Иные выплаты населению</t>
  </si>
  <si>
    <t xml:space="preserve"> 000 0103 0000000000 360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</si>
  <si>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</si>
  <si>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</si>
  <si>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</si>
  <si>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</si>
  <si>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</si>
  <si>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</si>
  <si>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</si>
  <si>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</si>
  <si>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</si>
  <si>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</si>
  <si>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</si>
  <si>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</si>
  <si>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</si>
  <si>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</si>
  <si>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</si>
  <si>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</si>
  <si>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</si>
  <si>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</si>
  <si>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</si>
  <si>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</si>
  <si>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</si>
  <si>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</si>
  <si>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</si>
  <si>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</si>
  <si>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</si>
  <si>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</si>
  <si>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</si>
  <si>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</si>
  <si>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</si>
  <si>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</si>
  <si>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</si>
  <si>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</si>
  <si>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</si>
  <si>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</si>
  <si>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</si>
  <si>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</si>
  <si>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</si>
  <si>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</si>
  <si>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</si>
  <si>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</si>
  <si>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</si>
  <si>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</si>
  <si>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</si>
  <si>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</si>
  <si>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</si>
  <si>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000 0106 0000000000 300</t>
  </si>
  <si>
    <t xml:space="preserve"> 000 0106 0000000000 320</t>
  </si>
  <si>
    <t xml:space="preserve"> 000 0106 0000000000 321</t>
  </si>
  <si>
    <t xml:space="preserve"> 000 0106 0000000000 800</t>
  </si>
  <si>
    <t xml:space="preserve"> 000 0106 0000000000 830</t>
  </si>
  <si>
    <t xml:space="preserve"> 000 0106 0000000000 831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</si>
  <si>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</si>
  <si>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</si>
  <si>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</si>
  <si>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</si>
  <si>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</si>
  <si>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</si>
  <si>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</si>
  <si>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</si>
  <si>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</si>
  <si>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</si>
  <si>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</si>
  <si>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</si>
  <si>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</si>
  <si>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</si>
  <si>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</si>
  <si>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</si>
  <si>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</si>
  <si>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</si>
  <si>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</si>
  <si>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</si>
  <si>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</si>
  <si>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</si>
  <si>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</si>
  <si>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</si>
  <si>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</si>
  <si>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</si>
  <si>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</si>
  <si>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</si>
  <si>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</si>
  <si>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</si>
  <si>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Приобретение товаров, работ, услуг в пользу граждан в целях их социального обеспечения</t>
  </si>
  <si>
    <t xml:space="preserve"> 000 0113 0000000000 323</t>
  </si>
  <si>
    <t xml:space="preserve">  Капитальные вложения в объекты государственной (муниципальной) собственности</t>
  </si>
  <si>
    <t xml:space="preserve"> 000 0113 0000000000 400</t>
  </si>
  <si>
    <t xml:space="preserve">  Бюджетные инвестиции</t>
  </si>
  <si>
    <t xml:space="preserve"> 000 0113 0000000000 410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</si>
  <si>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</si>
  <si>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000 0113 0000000000 412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</si>
  <si>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</si>
  <si>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</si>
  <si>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</si>
  <si>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</si>
  <si>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</si>
  <si>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</si>
  <si>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</si>
  <si>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</si>
  <si>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</si>
  <si>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</si>
  <si>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</si>
  <si>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</si>
  <si>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</si>
  <si>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</si>
  <si>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</si>
  <si>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</si>
  <si>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</si>
  <si>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</si>
  <si>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</si>
  <si>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</si>
  <si>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</si>
  <si>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</si>
  <si>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</si>
  <si>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</si>
  <si>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</si>
  <si>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</si>
  <si>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</si>
  <si>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</si>
  <si>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</si>
  <si>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</si>
  <si>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</si>
  <si>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</si>
  <si>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</si>
  <si>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иные цели</t>
  </si>
  <si>
    <t xml:space="preserve"> 000 0309 0000000000 612</t>
  </si>
  <si>
    <t xml:space="preserve"> 000 0309 0000000000 800</t>
  </si>
  <si>
    <t xml:space="preserve"> 000 0309 0000000000 830</t>
  </si>
  <si>
    <t xml:space="preserve"> 000 0309 0000000000 831</t>
  </si>
  <si>
    <t xml:space="preserve"> 000 0309 0000000000 850</t>
  </si>
  <si>
    <t xml:space="preserve"> 000 0309 0000000000 851</t>
  </si>
  <si>
    <t xml:space="preserve"> 000 0309 0000000000 852</t>
  </si>
  <si>
    <t xml:space="preserve">  Обеспечение пожарной безопасности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</si>
  <si>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</si>
  <si>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</si>
  <si>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</si>
  <si>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</si>
  <si>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000 0310 0000000000 112</t>
  </si>
  <si>
    <t xml:space="preserve"> 000 0310 0000000000 119</t>
  </si>
  <si>
    <t xml:space="preserve"> 000 0310 0000000000 120</t>
  </si>
  <si>
    <t xml:space="preserve"> 000 0310 0000000000 123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</si>
  <si>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</si>
  <si>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</si>
  <si>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</si>
  <si>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</si>
  <si>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</si>
  <si>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</si>
  <si>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</si>
  <si>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</si>
  <si>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</si>
  <si>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</si>
  <si>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</si>
  <si>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</si>
  <si>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</si>
  <si>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</si>
  <si>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</si>
  <si>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000 0401 0000000000 400</t>
  </si>
  <si>
    <t xml:space="preserve"> 000 0401 0000000000 410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</si>
  <si>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</si>
  <si>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000 0401 0000000000 414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</si>
  <si>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</si>
  <si>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</si>
  <si>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</si>
  <si>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</si>
  <si>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</si>
  <si>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</si>
  <si>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</si>
  <si>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</si>
  <si>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</si>
  <si>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</si>
  <si>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</si>
  <si>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</si>
  <si>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</si>
  <si>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</si>
  <si>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</si>
  <si>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000 0409 0000000000 400</t>
  </si>
  <si>
    <t xml:space="preserve"> 000 0409 0000000000 410</t>
  </si>
  <si>
    <t xml:space="preserve"> 000 0409 0000000000 414</t>
  </si>
  <si>
    <t xml:space="preserve"> 000 0409 0000000000 800</t>
  </si>
  <si>
    <t xml:space="preserve"> 000 0409 0000000000 810</t>
  </si>
  <si>
    <t xml:space="preserve"> 000 0409 0000000000 811</t>
  </si>
  <si>
    <t xml:space="preserve">  Связь и информатика</t>
  </si>
  <si>
    <t xml:space="preserve"> 000 0410 0000000000 000</t>
  </si>
  <si>
    <t xml:space="preserve"> 000 0410 0000000000 600</t>
  </si>
  <si>
    <t xml:space="preserve"> 000 0410 0000000000 610</t>
  </si>
  <si>
    <t xml:space="preserve"> 000 0410 0000000000 612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</si>
  <si>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</si>
  <si>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</si>
  <si>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</si>
  <si>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</si>
  <si>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</si>
  <si>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</si>
  <si>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</si>
  <si>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</si>
  <si>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</si>
  <si>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</si>
  <si>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</si>
  <si>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000 0412 0000000000 600</t>
  </si>
  <si>
    <t xml:space="preserve"> 000 0412 0000000000 610</t>
  </si>
  <si>
    <t xml:space="preserve"> 000 0412 0000000000 612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</si>
  <si>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</si>
  <si>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</si>
  <si>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</si>
  <si>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000 0412 0000000000 830</t>
  </si>
  <si>
    <t xml:space="preserve"> 000 0412 0000000000 831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</si>
  <si>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</si>
  <si>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</si>
  <si>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</si>
  <si>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</si>
  <si>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</si>
  <si>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</si>
  <si>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</si>
  <si>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</si>
  <si>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</si>
  <si>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</si>
  <si>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</si>
  <si>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</si>
  <si>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000 0501 0000000000 400</t>
  </si>
  <si>
    <t xml:space="preserve"> 000 0501 0000000000 410</t>
  </si>
  <si>
    <t xml:space="preserve"> 000 0501 0000000000 412</t>
  </si>
  <si>
    <t xml:space="preserve"> 000 0501 0000000000 414</t>
  </si>
  <si>
    <t xml:space="preserve"> 000 0501 0000000000 800</t>
  </si>
  <si>
    <t xml:space="preserve"> 000 0501 0000000000 810</t>
  </si>
  <si>
    <t xml:space="preserve"> 000 0501 0000000000 811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</si>
  <si>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</si>
  <si>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</si>
  <si>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</si>
  <si>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</si>
  <si>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</si>
  <si>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</si>
  <si>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</si>
  <si>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</si>
  <si>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</si>
  <si>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</si>
  <si>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</si>
  <si>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</si>
  <si>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</si>
  <si>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</si>
  <si>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</si>
  <si>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</si>
  <si>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</si>
  <si>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000 0503 0000000000 810</t>
  </si>
  <si>
    <t xml:space="preserve"> 000 0503 0000000000 811</t>
  </si>
  <si>
    <t xml:space="preserve"> 000 0503 0000000000 830</t>
  </si>
  <si>
    <t xml:space="preserve"> 000 0503 0000000000 831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</si>
  <si>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</si>
  <si>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</si>
  <si>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</si>
  <si>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</si>
  <si>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</si>
  <si>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</si>
  <si>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</si>
  <si>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</si>
  <si>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</si>
  <si>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</si>
  <si>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</si>
  <si>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000 0505 0000000000 300</t>
  </si>
  <si>
    <t xml:space="preserve"> 000 0505 0000000000 320</t>
  </si>
  <si>
    <t xml:space="preserve"> 000 0505 0000000000 321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</si>
  <si>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</si>
  <si>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</si>
  <si>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</si>
  <si>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</si>
  <si>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</si>
  <si>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</si>
  <si>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</si>
  <si>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</si>
  <si>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</si>
  <si>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</si>
  <si>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</si>
  <si>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</si>
  <si>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</si>
  <si>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</si>
  <si>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000 0701 0000000000 400</t>
  </si>
  <si>
    <t xml:space="preserve"> 000 0701 0000000000 410</t>
  </si>
  <si>
    <t xml:space="preserve"> 000 0701 0000000000 414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</si>
  <si>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</si>
  <si>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</si>
  <si>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</si>
  <si>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</si>
  <si>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</si>
  <si>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</si>
  <si>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</si>
  <si>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</si>
  <si>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</si>
  <si>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</si>
  <si>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</si>
  <si>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Субсидии автономным учреждениям</t>
  </si>
  <si>
    <t xml:space="preserve"> 000 0702 0000000000 620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</si>
  <si>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</si>
  <si>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</si>
  <si>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 xml:space="preserve">  Субсидии автономным учреждениям на иные цели</t>
  </si>
  <si>
    <t xml:space="preserve"> 000 0702 0000000000 622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</si>
  <si>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</si>
  <si>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</si>
  <si>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</si>
  <si>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</si>
  <si>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</si>
  <si>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</si>
  <si>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</si>
  <si>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</si>
  <si>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</si>
  <si>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</si>
  <si>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</si>
  <si>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</si>
  <si>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</si>
  <si>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</si>
  <si>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</si>
  <si>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</si>
  <si>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000 0705 0000000000 612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</si>
  <si>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</si>
  <si>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</si>
  <si>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</si>
  <si>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</si>
  <si>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</si>
  <si>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</si>
  <si>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</si>
  <si>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</si>
  <si>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</si>
  <si>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</si>
  <si>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</si>
  <si>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</si>
  <si>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</si>
  <si>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</si>
  <si>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</si>
  <si>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</si>
  <si>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</si>
  <si>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</si>
  <si>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</si>
  <si>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</si>
  <si>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</si>
  <si>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</si>
  <si>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</si>
  <si>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</si>
  <si>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</si>
  <si>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</si>
  <si>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</si>
  <si>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</si>
  <si>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</si>
  <si>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</si>
  <si>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</si>
  <si>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</si>
  <si>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</si>
  <si>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</si>
  <si>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</si>
  <si>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</si>
  <si>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</si>
  <si>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</si>
  <si>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</si>
  <si>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</si>
  <si>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</si>
  <si>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</si>
  <si>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</si>
  <si>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</si>
  <si>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</si>
  <si>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</si>
  <si>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</si>
  <si>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</si>
  <si>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</si>
  <si>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</si>
  <si>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</si>
  <si>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</si>
  <si>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</si>
  <si>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</si>
  <si>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</si>
  <si>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</si>
  <si>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</si>
  <si>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</si>
  <si>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</si>
  <si>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</si>
  <si>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</si>
  <si>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</si>
  <si>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</si>
  <si>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</si>
  <si>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</si>
  <si>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</si>
  <si>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</si>
  <si>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</si>
  <si>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</si>
  <si>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</si>
  <si>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</si>
  <si>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</si>
  <si>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</si>
  <si>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</si>
  <si>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</si>
  <si>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</si>
  <si>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</si>
  <si>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</si>
  <si>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</si>
  <si>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</si>
  <si>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</si>
  <si>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</si>
  <si>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</si>
  <si>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</si>
  <si>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</si>
  <si>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</si>
  <si>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</si>
  <si>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</si>
  <si>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</si>
  <si>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</si>
  <si>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</si>
  <si>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</si>
  <si>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</si>
  <si>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</si>
  <si>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</si>
  <si>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</si>
  <si>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</si>
  <si>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</si>
  <si>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</si>
  <si>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</si>
  <si>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</si>
  <si>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</si>
  <si>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</si>
  <si>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</si>
  <si>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</si>
  <si>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</si>
  <si>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</si>
  <si>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</si>
  <si>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</si>
  <si>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</si>
  <si>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</si>
  <si>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</si>
  <si>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</si>
  <si>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</si>
  <si>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</si>
  <si>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</si>
  <si>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</si>
  <si>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</si>
  <si>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</si>
  <si>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000 1105 0000000000 600</t>
  </si>
  <si>
    <t xml:space="preserve"> 000 1105 0000000000 610</t>
  </si>
  <si>
    <t xml:space="preserve"> 000 1105 0000000000 612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</si>
  <si>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</si>
  <si>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</si>
  <si>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</si>
  <si>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</si>
  <si>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</si>
  <si>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</si>
  <si>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</si>
  <si>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</si>
  <si>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000 1202 0000000000 800</t>
  </si>
  <si>
    <t xml:space="preserve"> 000 1202 0000000000 810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</si>
  <si>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</si>
  <si>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 000 1202 0000000000 812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</si>
  <si>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</si>
  <si>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</si>
  <si>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</si>
  <si>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</si>
  <si>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</si>
  <si>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</si>
  <si>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</si>
  <si>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</si>
  <si>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2. Расходы бюджета</t>
  </si>
  <si>
    <t>% исполнения</t>
  </si>
  <si>
    <t>Неисполненные назначения 
(гр. 3 - гр. 4)</t>
  </si>
  <si>
    <t xml:space="preserve"> 000 0705 0000000000 620</t>
  </si>
  <si>
    <t xml:space="preserve"> 000 0705 0000000000 622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</si>
</sst>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 shrinkToFit="1"/>
    </xf>
    <xf numFmtId="4" fontId="7" fillId="0" borderId="31">
      <alignment horizontal="right" shrinkToFit="1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49" fontId="7" fillId="0" borderId="30">
      <alignment horizontal="center" shrinkToFit="1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 shrinkToFit="1"/>
    </xf>
    <xf numFmtId="4" fontId="7" fillId="0" borderId="46">
      <alignment horizontal="right" shrinkToFi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3" borderId="1">
      <alignment shrinkToFit="1"/>
    </xf>
    <xf numFmtId="49" fontId="7" fillId="0" borderId="2">
      <alignment horizontal="center"/>
    </xf>
  </cellStyleXfs>
  <cellXfs count="31">
    <xf numFmtId="0" fontId="0" fillId="0" borderId="0" xfId="0"/>
    <xf numFmtId="0" fontId="15" fillId="0" borderId="1" xfId="56" applyNumberFormat="1" applyFont="1" applyProtection="1">
      <alignment horizontal="left" wrapText="1"/>
    </xf>
    <xf numFmtId="49" fontId="15" fillId="0" borderId="1" xfId="58" applyNumberFormat="1" applyFont="1" applyProtection="1">
      <alignment horizontal="center"/>
    </xf>
    <xf numFmtId="4" fontId="15" fillId="0" borderId="47" xfId="65" applyNumberFormat="1" applyFont="1" applyBorder="1" applyProtection="1">
      <alignment horizontal="right" shrinkToFit="1"/>
    </xf>
    <xf numFmtId="0" fontId="15" fillId="0" borderId="47" xfId="70" applyNumberFormat="1" applyFont="1" applyBorder="1" applyProtection="1">
      <alignment horizontal="left" wrapText="1" indent="2"/>
    </xf>
    <xf numFmtId="49" fontId="15" fillId="0" borderId="47" xfId="72" applyNumberFormat="1" applyFont="1" applyBorder="1" applyProtection="1">
      <alignment horizontal="center"/>
    </xf>
    <xf numFmtId="0" fontId="15" fillId="0" borderId="47" xfId="56" applyNumberFormat="1" applyFont="1" applyBorder="1" applyAlignment="1" applyProtection="1">
      <alignment horizontal="center" vertical="center" wrapText="1"/>
    </xf>
    <xf numFmtId="49" fontId="15" fillId="0" borderId="47" xfId="58" applyNumberFormat="1" applyFont="1" applyBorder="1" applyAlignment="1" applyProtection="1">
      <alignment horizontal="center" vertical="center"/>
    </xf>
    <xf numFmtId="0" fontId="15" fillId="0" borderId="1" xfId="5" applyNumberFormat="1" applyFont="1" applyProtection="1"/>
    <xf numFmtId="0" fontId="15" fillId="0" borderId="1" xfId="7" applyNumberFormat="1" applyFont="1" applyProtection="1"/>
    <xf numFmtId="0" fontId="17" fillId="0" borderId="0" xfId="0" applyFont="1" applyProtection="1">
      <protection locked="0"/>
    </xf>
    <xf numFmtId="0" fontId="15" fillId="0" borderId="47" xfId="5" applyNumberFormat="1" applyFont="1" applyBorder="1" applyAlignment="1" applyProtection="1">
      <alignment horizontal="center" vertical="center"/>
    </xf>
    <xf numFmtId="0" fontId="15" fillId="0" borderId="47" xfId="7" applyNumberFormat="1" applyFont="1" applyBorder="1" applyAlignment="1" applyProtection="1">
      <alignment horizontal="center" vertical="center"/>
    </xf>
    <xf numFmtId="165" fontId="15" fillId="0" borderId="47" xfId="16" applyNumberFormat="1" applyFont="1" applyBorder="1" applyProtection="1"/>
    <xf numFmtId="4" fontId="15" fillId="0" borderId="47" xfId="7" applyNumberFormat="1" applyFont="1" applyBorder="1" applyProtection="1"/>
    <xf numFmtId="0" fontId="16" fillId="0" borderId="47" xfId="63" applyNumberFormat="1" applyFont="1" applyBorder="1" applyProtection="1">
      <alignment horizontal="left" wrapText="1"/>
    </xf>
    <xf numFmtId="49" fontId="16" fillId="0" borderId="47" xfId="64" applyNumberFormat="1" applyFont="1" applyBorder="1" applyProtection="1">
      <alignment horizontal="center" wrapText="1"/>
    </xf>
    <xf numFmtId="4" fontId="16" fillId="0" borderId="47" xfId="65" applyNumberFormat="1" applyFont="1" applyBorder="1" applyProtection="1">
      <alignment horizontal="right" shrinkToFit="1"/>
    </xf>
    <xf numFmtId="165" fontId="16" fillId="0" borderId="47" xfId="16" applyNumberFormat="1" applyFont="1" applyBorder="1" applyProtection="1"/>
    <xf numFmtId="4" fontId="16" fillId="0" borderId="47" xfId="7" applyNumberFormat="1" applyFont="1" applyBorder="1" applyProtection="1"/>
    <xf numFmtId="0" fontId="18" fillId="0" borderId="0" xfId="0" applyFont="1" applyProtection="1">
      <protection locked="0"/>
    </xf>
    <xf numFmtId="0" fontId="16" fillId="0" borderId="47" xfId="70" applyNumberFormat="1" applyFont="1" applyBorder="1" applyProtection="1">
      <alignment horizontal="left" wrapText="1" indent="2"/>
    </xf>
    <xf numFmtId="49" fontId="16" fillId="0" borderId="47" xfId="72" applyNumberFormat="1" applyFont="1" applyBorder="1" applyProtection="1">
      <alignment horizontal="center"/>
    </xf>
    <xf numFmtId="0" fontId="16" fillId="0" borderId="1" xfId="56" applyNumberFormat="1" applyFont="1" applyAlignment="1" applyProtection="1">
      <alignment horizontal="center" vertical="center" wrapText="1"/>
    </xf>
    <xf numFmtId="0" fontId="7" fillId="0" borderId="31" xfId="70" applyNumberFormat="1" applyProtection="1">
      <alignment horizontal="left" wrapText="1" indent="2"/>
    </xf>
    <xf numFmtId="49" fontId="7" fillId="0" borderId="30" xfId="72" applyNumberFormat="1" applyProtection="1">
      <alignment horizontal="center"/>
    </xf>
    <xf numFmtId="4" fontId="7" fillId="0" borderId="30" xfId="65" applyNumberFormat="1" applyProtection="1">
      <alignment horizontal="right" shrinkToFit="1"/>
    </xf>
    <xf numFmtId="0" fontId="15" fillId="0" borderId="48" xfId="43" applyNumberFormat="1" applyFont="1" applyBorder="1" applyProtection="1">
      <alignment horizontal="left" wrapText="1" indent="1"/>
    </xf>
    <xf numFmtId="49" fontId="15" fillId="0" borderId="48" xfId="50" applyNumberFormat="1" applyFont="1" applyBorder="1" applyProtection="1">
      <alignment horizontal="center"/>
    </xf>
    <xf numFmtId="165" fontId="15" fillId="0" borderId="48" xfId="16" applyNumberFormat="1" applyFont="1" applyBorder="1" applyProtection="1"/>
    <xf numFmtId="4" fontId="15" fillId="0" borderId="48" xfId="7" applyNumberFormat="1" applyFont="1" applyBorder="1" applyProtection="1"/>
  </cellXfs>
  <cellStyles count="174">
    <cellStyle name="br" xfId="167"/>
    <cellStyle name="col" xfId="166"/>
    <cellStyle name="st171" xfId="158"/>
    <cellStyle name="st172" xfId="164"/>
    <cellStyle name="style0" xfId="168"/>
    <cellStyle name="td" xfId="169"/>
    <cellStyle name="tr" xfId="165"/>
    <cellStyle name="xl100" xfId="67"/>
    <cellStyle name="xl101" xfId="82"/>
    <cellStyle name="xl102" xfId="73"/>
    <cellStyle name="xl103" xfId="84"/>
    <cellStyle name="xl104" xfId="61"/>
    <cellStyle name="xl105" xfId="74"/>
    <cellStyle name="xl106" xfId="62"/>
    <cellStyle name="xl107" xfId="87"/>
    <cellStyle name="xl108" xfId="93"/>
    <cellStyle name="xl109" xfId="89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95"/>
    <cellStyle name="xl118" xfId="90"/>
    <cellStyle name="xl119" xfId="97"/>
    <cellStyle name="xl120" xfId="100"/>
    <cellStyle name="xl121" xfId="172"/>
    <cellStyle name="xl122" xfId="91"/>
    <cellStyle name="xl123" xfId="92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02"/>
    <cellStyle name="xl133" xfId="105"/>
    <cellStyle name="xl134" xfId="108"/>
    <cellStyle name="xl135" xfId="110"/>
    <cellStyle name="xl136" xfId="115"/>
    <cellStyle name="xl137" xfId="117"/>
    <cellStyle name="xl138" xfId="119"/>
    <cellStyle name="xl139" xfId="120"/>
    <cellStyle name="xl140" xfId="125"/>
    <cellStyle name="xl141" xfId="129"/>
    <cellStyle name="xl142" xfId="133"/>
    <cellStyle name="xl143" xfId="141"/>
    <cellStyle name="xl144" xfId="144"/>
    <cellStyle name="xl145" xfId="148"/>
    <cellStyle name="xl146" xfId="152"/>
    <cellStyle name="xl147" xfId="156"/>
    <cellStyle name="xl148" xfId="106"/>
    <cellStyle name="xl149" xfId="109"/>
    <cellStyle name="xl150" xfId="111"/>
    <cellStyle name="xl151" xfId="116"/>
    <cellStyle name="xl152" xfId="118"/>
    <cellStyle name="xl153" xfId="121"/>
    <cellStyle name="xl154" xfId="126"/>
    <cellStyle name="xl155" xfId="130"/>
    <cellStyle name="xl156" xfId="134"/>
    <cellStyle name="xl157" xfId="136"/>
    <cellStyle name="xl158" xfId="143"/>
    <cellStyle name="xl159" xfId="145"/>
    <cellStyle name="xl160" xfId="146"/>
    <cellStyle name="xl161" xfId="147"/>
    <cellStyle name="xl162" xfId="149"/>
    <cellStyle name="xl163" xfId="150"/>
    <cellStyle name="xl164" xfId="151"/>
    <cellStyle name="xl165" xfId="153"/>
    <cellStyle name="xl166" xfId="154"/>
    <cellStyle name="xl167" xfId="155"/>
    <cellStyle name="xl168" xfId="157"/>
    <cellStyle name="xl169" xfId="104"/>
    <cellStyle name="xl170" xfId="112"/>
    <cellStyle name="xl171" xfId="122"/>
    <cellStyle name="xl172" xfId="127"/>
    <cellStyle name="xl173" xfId="131"/>
    <cellStyle name="xl174" xfId="135"/>
    <cellStyle name="xl175" xfId="173"/>
    <cellStyle name="xl176" xfId="162"/>
    <cellStyle name="xl177" xfId="159"/>
    <cellStyle name="xl178" xfId="160"/>
    <cellStyle name="xl179" xfId="163"/>
    <cellStyle name="xl180" xfId="161"/>
    <cellStyle name="xl181" xfId="113"/>
    <cellStyle name="xl182" xfId="103"/>
    <cellStyle name="xl183" xfId="114"/>
    <cellStyle name="xl184" xfId="123"/>
    <cellStyle name="xl185" xfId="137"/>
    <cellStyle name="xl186" xfId="107"/>
    <cellStyle name="xl21" xfId="170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1" xfId="39"/>
    <cellStyle name="xl42" xfId="45"/>
    <cellStyle name="xl43" xfId="50"/>
    <cellStyle name="xl44" xfId="36"/>
    <cellStyle name="xl45" xfId="40"/>
    <cellStyle name="xl46" xfId="53"/>
    <cellStyle name="xl47" xfId="55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5"/>
    <cellStyle name="xl82" xfId="77"/>
    <cellStyle name="xl83" xfId="70"/>
    <cellStyle name="xl84" xfId="57"/>
    <cellStyle name="xl85" xfId="68"/>
    <cellStyle name="xl86" xfId="76"/>
    <cellStyle name="xl87" xfId="78"/>
    <cellStyle name="xl88" xfId="71"/>
    <cellStyle name="xl89" xfId="83"/>
    <cellStyle name="xl90" xfId="58"/>
    <cellStyle name="xl91" xfId="64"/>
    <cellStyle name="xl92" xfId="79"/>
    <cellStyle name="xl93" xfId="72"/>
    <cellStyle name="xl94" xfId="60"/>
    <cellStyle name="xl95" xfId="65"/>
    <cellStyle name="xl96" xfId="80"/>
    <cellStyle name="xl97" xfId="66"/>
    <cellStyle name="xl98" xfId="69"/>
    <cellStyle name="xl99" xfId="8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0"/>
  <sheetViews>
    <sheetView tabSelected="1" zoomScaleNormal="100" zoomScaleSheetLayoutView="100" workbookViewId="0">
      <selection activeCell="L10" sqref="L10"/>
    </sheetView>
  </sheetViews>
  <sheetFormatPr defaultColWidth="8.85546875" defaultRowHeight="15.75" x14ac:dyDescent="0.25"/>
  <cols>
    <col min="1" max="1" width="53.85546875" style="10" customWidth="1"/>
    <col min="2" max="2" width="27.42578125" style="10" bestFit="1" customWidth="1"/>
    <col min="3" max="4" width="16.7109375" style="10" bestFit="1" customWidth="1"/>
    <col min="5" max="5" width="13.5703125" style="10" customWidth="1"/>
    <col min="6" max="6" width="16.7109375" style="10" customWidth="1"/>
    <col min="7" max="16384" width="8.85546875" style="10"/>
  </cols>
  <sheetData>
    <row r="1" spans="1:6" x14ac:dyDescent="0.25">
      <c r="A1" s="1"/>
      <c r="B1" s="2"/>
      <c r="C1" s="2"/>
      <c r="D1" s="2"/>
      <c r="E1" s="8"/>
      <c r="F1" s="9"/>
    </row>
    <row r="2" spans="1:6" x14ac:dyDescent="0.25">
      <c r="A2" s="23" t="s">
        <v>496</v>
      </c>
      <c r="B2" s="23"/>
      <c r="C2" s="23"/>
      <c r="D2" s="23"/>
      <c r="E2" s="23"/>
      <c r="F2" s="23"/>
    </row>
    <row r="3" spans="1:6" x14ac:dyDescent="0.25">
      <c r="A3" s="1"/>
      <c r="B3" s="2"/>
      <c r="C3" s="2"/>
      <c r="D3" s="2"/>
      <c r="E3" s="8"/>
      <c r="F3" s="9"/>
    </row>
    <row r="4" spans="1:6" ht="47.25" x14ac:dyDescent="0.25">
      <c r="A4" s="6" t="s">
        <v>0</v>
      </c>
      <c r="B4" s="6" t="s">
        <v>9</v>
      </c>
      <c r="C4" s="6" t="s">
        <v>1</v>
      </c>
      <c r="D4" s="6" t="s">
        <v>2</v>
      </c>
      <c r="E4" s="6" t="s">
        <v>497</v>
      </c>
      <c r="F4" s="6" t="s">
        <v>498</v>
      </c>
    </row>
    <row r="5" spans="1:6" x14ac:dyDescent="0.25">
      <c r="A5" s="6">
        <v>1</v>
      </c>
      <c r="B5" s="7" t="s">
        <v>3</v>
      </c>
      <c r="C5" s="7" t="s">
        <v>4</v>
      </c>
      <c r="D5" s="7" t="s">
        <v>5</v>
      </c>
      <c r="E5" s="11">
        <v>5</v>
      </c>
      <c r="F5" s="12">
        <v>6</v>
      </c>
    </row>
    <row r="6" spans="1:6" s="20" customFormat="1" x14ac:dyDescent="0.25">
      <c r="A6" s="15" t="s">
        <v>10</v>
      </c>
      <c r="B6" s="16" t="s">
        <v>6</v>
      </c>
      <c r="C6" s="17">
        <v>4403453922.21</v>
      </c>
      <c r="D6" s="17">
        <v>4300279695.3100004</v>
      </c>
      <c r="E6" s="18">
        <f>D6/C6*100</f>
        <v>97.656970443596265</v>
      </c>
      <c r="F6" s="19">
        <f>C6-D6</f>
        <v>103174226.89999962</v>
      </c>
    </row>
    <row r="7" spans="1:6" ht="14.25" customHeight="1" x14ac:dyDescent="0.25">
      <c r="A7" s="27" t="s">
        <v>7</v>
      </c>
      <c r="B7" s="28"/>
      <c r="C7" s="28"/>
      <c r="D7" s="28"/>
      <c r="E7" s="29"/>
      <c r="F7" s="30"/>
    </row>
    <row r="8" spans="1:6" s="20" customFormat="1" x14ac:dyDescent="0.25">
      <c r="A8" s="21" t="s">
        <v>11</v>
      </c>
      <c r="B8" s="22" t="s">
        <v>12</v>
      </c>
      <c r="C8" s="17">
        <v>355087967.66000003</v>
      </c>
      <c r="D8" s="17">
        <v>337533816.30000001</v>
      </c>
      <c r="E8" s="18">
        <f t="shared" ref="E8:E70" si="0">D8/C8*100</f>
        <v>95.056393637982055</v>
      </c>
      <c r="F8" s="19">
        <f t="shared" ref="F8:F70" si="1">C8-D8</f>
        <v>17554151.360000014</v>
      </c>
    </row>
    <row r="9" spans="1:6" ht="47.25" x14ac:dyDescent="0.25">
      <c r="A9" s="4" t="s">
        <v>13</v>
      </c>
      <c r="B9" s="5" t="s">
        <v>14</v>
      </c>
      <c r="C9" s="3">
        <v>2474106.13</v>
      </c>
      <c r="D9" s="3">
        <v>2474106.13</v>
      </c>
      <c r="E9" s="13">
        <f t="shared" si="0"/>
        <v>100</v>
      </c>
      <c r="F9" s="14">
        <f t="shared" si="1"/>
        <v>0</v>
      </c>
    </row>
    <row r="10" spans="1:6" ht="78.75" x14ac:dyDescent="0.25">
      <c r="A10" s="4" t="s">
        <v>15</v>
      </c>
      <c r="B10" s="5" t="s">
        <v>16</v>
      </c>
      <c r="C10" s="3">
        <v>2474106.13</v>
      </c>
      <c r="D10" s="3">
        <v>2474106.13</v>
      </c>
      <c r="E10" s="13">
        <f t="shared" si="0"/>
        <v>100</v>
      </c>
      <c r="F10" s="14">
        <f t="shared" si="1"/>
        <v>0</v>
      </c>
    </row>
    <row r="11" spans="1:6" ht="31.5" x14ac:dyDescent="0.25">
      <c r="A11" s="4" t="s">
        <v>17</v>
      </c>
      <c r="B11" s="5" t="s">
        <v>18</v>
      </c>
      <c r="C11" s="3">
        <v>2474106.13</v>
      </c>
      <c r="D11" s="3">
        <v>2474106.13</v>
      </c>
      <c r="E11" s="13">
        <f t="shared" si="0"/>
        <v>100</v>
      </c>
      <c r="F11" s="14">
        <f t="shared" si="1"/>
        <v>0</v>
      </c>
    </row>
    <row r="12" spans="1:6" ht="31.5" x14ac:dyDescent="0.25">
      <c r="A12" s="4" t="s">
        <v>19</v>
      </c>
      <c r="B12" s="5" t="s">
        <v>20</v>
      </c>
      <c r="C12" s="3">
        <v>1917148.75</v>
      </c>
      <c r="D12" s="3">
        <v>1917148.75</v>
      </c>
      <c r="E12" s="13">
        <f t="shared" si="0"/>
        <v>100</v>
      </c>
      <c r="F12" s="14">
        <f t="shared" si="1"/>
        <v>0</v>
      </c>
    </row>
    <row r="13" spans="1:6" ht="47.25" x14ac:dyDescent="0.25">
      <c r="A13" s="4" t="s">
        <v>21</v>
      </c>
      <c r="B13" s="5" t="s">
        <v>22</v>
      </c>
      <c r="C13" s="3">
        <v>101535.77</v>
      </c>
      <c r="D13" s="3">
        <v>101535.77</v>
      </c>
      <c r="E13" s="13">
        <f t="shared" si="0"/>
        <v>100</v>
      </c>
      <c r="F13" s="14">
        <f t="shared" si="1"/>
        <v>0</v>
      </c>
    </row>
    <row r="14" spans="1:6" ht="63" x14ac:dyDescent="0.25">
      <c r="A14" s="4" t="s">
        <v>23</v>
      </c>
      <c r="B14" s="5" t="s">
        <v>24</v>
      </c>
      <c r="C14" s="3">
        <v>455421.61</v>
      </c>
      <c r="D14" s="3">
        <v>455421.61</v>
      </c>
      <c r="E14" s="13">
        <f t="shared" si="0"/>
        <v>100</v>
      </c>
      <c r="F14" s="14">
        <f t="shared" si="1"/>
        <v>0</v>
      </c>
    </row>
    <row r="15" spans="1:6" ht="63" x14ac:dyDescent="0.25">
      <c r="A15" s="4" t="s">
        <v>25</v>
      </c>
      <c r="B15" s="5" t="s">
        <v>26</v>
      </c>
      <c r="C15" s="3">
        <v>1136202.29</v>
      </c>
      <c r="D15" s="3">
        <v>1096991.3999999999</v>
      </c>
      <c r="E15" s="13">
        <f t="shared" si="0"/>
        <v>96.548951683594993</v>
      </c>
      <c r="F15" s="14">
        <f t="shared" si="1"/>
        <v>39210.89000000013</v>
      </c>
    </row>
    <row r="16" spans="1:6" ht="78.75" x14ac:dyDescent="0.25">
      <c r="A16" s="4" t="s">
        <v>15</v>
      </c>
      <c r="B16" s="5" t="s">
        <v>27</v>
      </c>
      <c r="C16" s="3">
        <v>415129.29</v>
      </c>
      <c r="D16" s="3">
        <v>396860.32</v>
      </c>
      <c r="E16" s="13">
        <f t="shared" si="0"/>
        <v>95.599209586006324</v>
      </c>
      <c r="F16" s="14">
        <f t="shared" si="1"/>
        <v>18268.969999999972</v>
      </c>
    </row>
    <row r="17" spans="1:6" ht="31.5" x14ac:dyDescent="0.25">
      <c r="A17" s="4" t="s">
        <v>17</v>
      </c>
      <c r="B17" s="5" t="s">
        <v>28</v>
      </c>
      <c r="C17" s="3">
        <v>415129.29</v>
      </c>
      <c r="D17" s="3">
        <v>396860.32</v>
      </c>
      <c r="E17" s="13">
        <f t="shared" si="0"/>
        <v>95.599209586006324</v>
      </c>
      <c r="F17" s="14">
        <f t="shared" si="1"/>
        <v>18268.969999999972</v>
      </c>
    </row>
    <row r="18" spans="1:6" ht="31.5" x14ac:dyDescent="0.25">
      <c r="A18" s="4" t="s">
        <v>19</v>
      </c>
      <c r="B18" s="5" t="s">
        <v>29</v>
      </c>
      <c r="C18" s="3">
        <v>218268</v>
      </c>
      <c r="D18" s="3">
        <v>217479.48</v>
      </c>
      <c r="E18" s="13">
        <f t="shared" si="0"/>
        <v>99.638737698609063</v>
      </c>
      <c r="F18" s="14">
        <f t="shared" si="1"/>
        <v>788.51999999998952</v>
      </c>
    </row>
    <row r="19" spans="1:6" ht="47.25" x14ac:dyDescent="0.25">
      <c r="A19" s="4" t="s">
        <v>21</v>
      </c>
      <c r="B19" s="5" t="s">
        <v>30</v>
      </c>
      <c r="C19" s="3">
        <v>63880</v>
      </c>
      <c r="D19" s="3">
        <v>59020</v>
      </c>
      <c r="E19" s="13">
        <f t="shared" si="0"/>
        <v>92.391984971822168</v>
      </c>
      <c r="F19" s="14">
        <f t="shared" si="1"/>
        <v>4860</v>
      </c>
    </row>
    <row r="20" spans="1:6" ht="78.75" x14ac:dyDescent="0.25">
      <c r="A20" s="4" t="s">
        <v>31</v>
      </c>
      <c r="B20" s="5" t="s">
        <v>32</v>
      </c>
      <c r="C20" s="3">
        <v>67064.289999999994</v>
      </c>
      <c r="D20" s="3">
        <v>67064.289999999994</v>
      </c>
      <c r="E20" s="13">
        <f t="shared" si="0"/>
        <v>100</v>
      </c>
      <c r="F20" s="14">
        <f t="shared" si="1"/>
        <v>0</v>
      </c>
    </row>
    <row r="21" spans="1:6" ht="63" x14ac:dyDescent="0.25">
      <c r="A21" s="4" t="s">
        <v>23</v>
      </c>
      <c r="B21" s="5" t="s">
        <v>33</v>
      </c>
      <c r="C21" s="3">
        <v>65917</v>
      </c>
      <c r="D21" s="3">
        <v>53296.55</v>
      </c>
      <c r="E21" s="13">
        <f t="shared" si="0"/>
        <v>80.854028551056629</v>
      </c>
      <c r="F21" s="14">
        <f t="shared" si="1"/>
        <v>12620.449999999997</v>
      </c>
    </row>
    <row r="22" spans="1:6" ht="31.5" x14ac:dyDescent="0.25">
      <c r="A22" s="4" t="s">
        <v>34</v>
      </c>
      <c r="B22" s="5" t="s">
        <v>35</v>
      </c>
      <c r="C22" s="3">
        <v>470106</v>
      </c>
      <c r="D22" s="3">
        <v>449164.08</v>
      </c>
      <c r="E22" s="13">
        <f t="shared" si="0"/>
        <v>95.545277022628937</v>
      </c>
      <c r="F22" s="14">
        <f t="shared" si="1"/>
        <v>20941.919999999984</v>
      </c>
    </row>
    <row r="23" spans="1:6" ht="47.25" x14ac:dyDescent="0.25">
      <c r="A23" s="4" t="s">
        <v>36</v>
      </c>
      <c r="B23" s="5" t="s">
        <v>37</v>
      </c>
      <c r="C23" s="3">
        <v>470106</v>
      </c>
      <c r="D23" s="3">
        <v>449164.08</v>
      </c>
      <c r="E23" s="13">
        <f t="shared" si="0"/>
        <v>95.545277022628937</v>
      </c>
      <c r="F23" s="14">
        <f t="shared" si="1"/>
        <v>20941.919999999984</v>
      </c>
    </row>
    <row r="24" spans="1:6" ht="31.5" x14ac:dyDescent="0.25">
      <c r="A24" s="4" t="s">
        <v>38</v>
      </c>
      <c r="B24" s="5" t="s">
        <v>39</v>
      </c>
      <c r="C24" s="3">
        <v>118474.38</v>
      </c>
      <c r="D24" s="3">
        <v>104449.29</v>
      </c>
      <c r="E24" s="13">
        <f t="shared" si="0"/>
        <v>88.161921590136188</v>
      </c>
      <c r="F24" s="14">
        <f t="shared" si="1"/>
        <v>14025.090000000011</v>
      </c>
    </row>
    <row r="25" spans="1:6" x14ac:dyDescent="0.25">
      <c r="A25" s="4" t="s">
        <v>40</v>
      </c>
      <c r="B25" s="5" t="s">
        <v>41</v>
      </c>
      <c r="C25" s="3">
        <v>351631.62</v>
      </c>
      <c r="D25" s="3">
        <v>344714.79</v>
      </c>
      <c r="E25" s="13">
        <f t="shared" si="0"/>
        <v>98.032932874466752</v>
      </c>
      <c r="F25" s="14">
        <f t="shared" si="1"/>
        <v>6916.8300000000163</v>
      </c>
    </row>
    <row r="26" spans="1:6" ht="31.5" x14ac:dyDescent="0.25">
      <c r="A26" s="4" t="s">
        <v>42</v>
      </c>
      <c r="B26" s="5" t="s">
        <v>43</v>
      </c>
      <c r="C26" s="3">
        <v>10000</v>
      </c>
      <c r="D26" s="3">
        <v>10000</v>
      </c>
      <c r="E26" s="13">
        <f t="shared" si="0"/>
        <v>100</v>
      </c>
      <c r="F26" s="14">
        <f t="shared" si="1"/>
        <v>0</v>
      </c>
    </row>
    <row r="27" spans="1:6" x14ac:dyDescent="0.25">
      <c r="A27" s="4" t="s">
        <v>44</v>
      </c>
      <c r="B27" s="5" t="s">
        <v>45</v>
      </c>
      <c r="C27" s="3">
        <v>10000</v>
      </c>
      <c r="D27" s="3">
        <v>10000</v>
      </c>
      <c r="E27" s="13">
        <f t="shared" si="0"/>
        <v>100</v>
      </c>
      <c r="F27" s="14">
        <f t="shared" si="1"/>
        <v>0</v>
      </c>
    </row>
    <row r="28" spans="1:6" x14ac:dyDescent="0.25">
      <c r="A28" s="4" t="s">
        <v>46</v>
      </c>
      <c r="B28" s="5" t="s">
        <v>47</v>
      </c>
      <c r="C28" s="3">
        <v>240967</v>
      </c>
      <c r="D28" s="3">
        <v>240967</v>
      </c>
      <c r="E28" s="13">
        <f t="shared" si="0"/>
        <v>100</v>
      </c>
      <c r="F28" s="14">
        <f t="shared" si="1"/>
        <v>0</v>
      </c>
    </row>
    <row r="29" spans="1:6" x14ac:dyDescent="0.25">
      <c r="A29" s="4" t="s">
        <v>48</v>
      </c>
      <c r="B29" s="5" t="s">
        <v>49</v>
      </c>
      <c r="C29" s="3">
        <v>240967</v>
      </c>
      <c r="D29" s="3">
        <v>240967</v>
      </c>
      <c r="E29" s="13">
        <f t="shared" si="0"/>
        <v>100</v>
      </c>
      <c r="F29" s="14">
        <f t="shared" si="1"/>
        <v>0</v>
      </c>
    </row>
    <row r="30" spans="1:6" ht="31.5" x14ac:dyDescent="0.25">
      <c r="A30" s="4" t="s">
        <v>50</v>
      </c>
      <c r="B30" s="5" t="s">
        <v>51</v>
      </c>
      <c r="C30" s="3">
        <v>967</v>
      </c>
      <c r="D30" s="3">
        <v>967</v>
      </c>
      <c r="E30" s="13">
        <f t="shared" si="0"/>
        <v>100</v>
      </c>
      <c r="F30" s="14">
        <f t="shared" si="1"/>
        <v>0</v>
      </c>
    </row>
    <row r="31" spans="1:6" x14ac:dyDescent="0.25">
      <c r="A31" s="4" t="s">
        <v>52</v>
      </c>
      <c r="B31" s="5" t="s">
        <v>53</v>
      </c>
      <c r="C31" s="3">
        <v>240000</v>
      </c>
      <c r="D31" s="3">
        <v>240000</v>
      </c>
      <c r="E31" s="13">
        <f t="shared" si="0"/>
        <v>100</v>
      </c>
      <c r="F31" s="14">
        <f t="shared" si="1"/>
        <v>0</v>
      </c>
    </row>
    <row r="32" spans="1:6" ht="63" x14ac:dyDescent="0.25">
      <c r="A32" s="4" t="s">
        <v>54</v>
      </c>
      <c r="B32" s="5" t="s">
        <v>55</v>
      </c>
      <c r="C32" s="3">
        <v>137161860.75</v>
      </c>
      <c r="D32" s="3">
        <v>131940874.59999999</v>
      </c>
      <c r="E32" s="13">
        <f t="shared" si="0"/>
        <v>96.193558383174675</v>
      </c>
      <c r="F32" s="14">
        <f t="shared" si="1"/>
        <v>5220986.150000006</v>
      </c>
    </row>
    <row r="33" spans="1:6" ht="78.75" x14ac:dyDescent="0.25">
      <c r="A33" s="4" t="s">
        <v>15</v>
      </c>
      <c r="B33" s="5" t="s">
        <v>56</v>
      </c>
      <c r="C33" s="3">
        <v>108299334.83</v>
      </c>
      <c r="D33" s="3">
        <v>105362152.40000001</v>
      </c>
      <c r="E33" s="13">
        <f t="shared" si="0"/>
        <v>97.287903536424707</v>
      </c>
      <c r="F33" s="14">
        <f t="shared" si="1"/>
        <v>2937182.4299999923</v>
      </c>
    </row>
    <row r="34" spans="1:6" ht="31.5" x14ac:dyDescent="0.25">
      <c r="A34" s="4" t="s">
        <v>17</v>
      </c>
      <c r="B34" s="5" t="s">
        <v>57</v>
      </c>
      <c r="C34" s="3">
        <v>108299334.83</v>
      </c>
      <c r="D34" s="3">
        <v>105362152.40000001</v>
      </c>
      <c r="E34" s="13">
        <f t="shared" si="0"/>
        <v>97.287903536424707</v>
      </c>
      <c r="F34" s="14">
        <f t="shared" si="1"/>
        <v>2937182.4299999923</v>
      </c>
    </row>
    <row r="35" spans="1:6" ht="31.5" x14ac:dyDescent="0.25">
      <c r="A35" s="4" t="s">
        <v>19</v>
      </c>
      <c r="B35" s="5" t="s">
        <v>58</v>
      </c>
      <c r="C35" s="3">
        <v>80886628.489999995</v>
      </c>
      <c r="D35" s="3">
        <v>78690335.180000007</v>
      </c>
      <c r="E35" s="13">
        <f t="shared" si="0"/>
        <v>97.284726349706233</v>
      </c>
      <c r="F35" s="14">
        <f t="shared" si="1"/>
        <v>2196293.3099999875</v>
      </c>
    </row>
    <row r="36" spans="1:6" ht="47.25" x14ac:dyDescent="0.25">
      <c r="A36" s="4" t="s">
        <v>21</v>
      </c>
      <c r="B36" s="5" t="s">
        <v>59</v>
      </c>
      <c r="C36" s="3">
        <v>3450196.75</v>
      </c>
      <c r="D36" s="3">
        <v>3413178.78</v>
      </c>
      <c r="E36" s="13">
        <f t="shared" si="0"/>
        <v>98.927076550054721</v>
      </c>
      <c r="F36" s="14">
        <f t="shared" si="1"/>
        <v>37017.970000000205</v>
      </c>
    </row>
    <row r="37" spans="1:6" ht="63" x14ac:dyDescent="0.25">
      <c r="A37" s="4" t="s">
        <v>23</v>
      </c>
      <c r="B37" s="5" t="s">
        <v>60</v>
      </c>
      <c r="C37" s="3">
        <v>23962509.59</v>
      </c>
      <c r="D37" s="3">
        <v>23258638.440000001</v>
      </c>
      <c r="E37" s="13">
        <f t="shared" si="0"/>
        <v>97.062615051414582</v>
      </c>
      <c r="F37" s="14">
        <f t="shared" si="1"/>
        <v>703871.14999999851</v>
      </c>
    </row>
    <row r="38" spans="1:6" ht="31.5" x14ac:dyDescent="0.25">
      <c r="A38" s="4" t="s">
        <v>34</v>
      </c>
      <c r="B38" s="5" t="s">
        <v>61</v>
      </c>
      <c r="C38" s="3">
        <v>20110566.289999999</v>
      </c>
      <c r="D38" s="3">
        <v>17827555.690000001</v>
      </c>
      <c r="E38" s="13">
        <f t="shared" si="0"/>
        <v>88.64770605124518</v>
      </c>
      <c r="F38" s="14">
        <f t="shared" si="1"/>
        <v>2283010.5999999978</v>
      </c>
    </row>
    <row r="39" spans="1:6" ht="47.25" x14ac:dyDescent="0.25">
      <c r="A39" s="4" t="s">
        <v>36</v>
      </c>
      <c r="B39" s="5" t="s">
        <v>62</v>
      </c>
      <c r="C39" s="3">
        <v>20110566.289999999</v>
      </c>
      <c r="D39" s="3">
        <v>17827555.690000001</v>
      </c>
      <c r="E39" s="13">
        <f t="shared" si="0"/>
        <v>88.64770605124518</v>
      </c>
      <c r="F39" s="14">
        <f t="shared" si="1"/>
        <v>2283010.5999999978</v>
      </c>
    </row>
    <row r="40" spans="1:6" ht="31.5" x14ac:dyDescent="0.25">
      <c r="A40" s="4" t="s">
        <v>38</v>
      </c>
      <c r="B40" s="5" t="s">
        <v>63</v>
      </c>
      <c r="C40" s="3">
        <v>2958427.52</v>
      </c>
      <c r="D40" s="3">
        <v>2855963.3</v>
      </c>
      <c r="E40" s="13">
        <f t="shared" si="0"/>
        <v>96.53653100144227</v>
      </c>
      <c r="F40" s="14">
        <f t="shared" si="1"/>
        <v>102464.2200000002</v>
      </c>
    </row>
    <row r="41" spans="1:6" x14ac:dyDescent="0.25">
      <c r="A41" s="4" t="s">
        <v>40</v>
      </c>
      <c r="B41" s="5" t="s">
        <v>64</v>
      </c>
      <c r="C41" s="3">
        <v>17152138.77</v>
      </c>
      <c r="D41" s="3">
        <v>14971592.390000001</v>
      </c>
      <c r="E41" s="13">
        <f t="shared" si="0"/>
        <v>87.287029278156908</v>
      </c>
      <c r="F41" s="14">
        <f t="shared" si="1"/>
        <v>2180546.379999999</v>
      </c>
    </row>
    <row r="42" spans="1:6" ht="31.5" x14ac:dyDescent="0.25">
      <c r="A42" s="4" t="s">
        <v>42</v>
      </c>
      <c r="B42" s="5" t="s">
        <v>65</v>
      </c>
      <c r="C42" s="3">
        <v>401240.63</v>
      </c>
      <c r="D42" s="3">
        <v>401240.63</v>
      </c>
      <c r="E42" s="13">
        <f t="shared" si="0"/>
        <v>100</v>
      </c>
      <c r="F42" s="14">
        <f t="shared" si="1"/>
        <v>0</v>
      </c>
    </row>
    <row r="43" spans="1:6" ht="31.5" x14ac:dyDescent="0.25">
      <c r="A43" s="4" t="s">
        <v>66</v>
      </c>
      <c r="B43" s="5" t="s">
        <v>67</v>
      </c>
      <c r="C43" s="3">
        <v>401240.63</v>
      </c>
      <c r="D43" s="3">
        <v>401240.63</v>
      </c>
      <c r="E43" s="13">
        <f t="shared" si="0"/>
        <v>100</v>
      </c>
      <c r="F43" s="14">
        <f t="shared" si="1"/>
        <v>0</v>
      </c>
    </row>
    <row r="44" spans="1:6" ht="47.25" x14ac:dyDescent="0.25">
      <c r="A44" s="4" t="s">
        <v>68</v>
      </c>
      <c r="B44" s="5" t="s">
        <v>69</v>
      </c>
      <c r="C44" s="3">
        <v>401240.63</v>
      </c>
      <c r="D44" s="3">
        <v>401240.63</v>
      </c>
      <c r="E44" s="13">
        <f t="shared" si="0"/>
        <v>100</v>
      </c>
      <c r="F44" s="14">
        <f t="shared" si="1"/>
        <v>0</v>
      </c>
    </row>
    <row r="45" spans="1:6" x14ac:dyDescent="0.25">
      <c r="A45" s="4" t="s">
        <v>46</v>
      </c>
      <c r="B45" s="5" t="s">
        <v>70</v>
      </c>
      <c r="C45" s="3">
        <v>8350719</v>
      </c>
      <c r="D45" s="3">
        <v>8349925.8799999999</v>
      </c>
      <c r="E45" s="13">
        <f t="shared" si="0"/>
        <v>99.990502374705699</v>
      </c>
      <c r="F45" s="14">
        <f t="shared" si="1"/>
        <v>793.12000000011176</v>
      </c>
    </row>
    <row r="46" spans="1:6" x14ac:dyDescent="0.25">
      <c r="A46" s="4" t="s">
        <v>71</v>
      </c>
      <c r="B46" s="5" t="s">
        <v>72</v>
      </c>
      <c r="C46" s="3">
        <v>1766184</v>
      </c>
      <c r="D46" s="3">
        <v>1766184</v>
      </c>
      <c r="E46" s="13">
        <f t="shared" si="0"/>
        <v>100</v>
      </c>
      <c r="F46" s="14">
        <f t="shared" si="1"/>
        <v>0</v>
      </c>
    </row>
    <row r="47" spans="1:6" ht="47.25" x14ac:dyDescent="0.25">
      <c r="A47" s="4" t="s">
        <v>73</v>
      </c>
      <c r="B47" s="5" t="s">
        <v>74</v>
      </c>
      <c r="C47" s="3">
        <v>1766184</v>
      </c>
      <c r="D47" s="3">
        <v>1766184</v>
      </c>
      <c r="E47" s="13">
        <f t="shared" si="0"/>
        <v>100</v>
      </c>
      <c r="F47" s="14">
        <f t="shared" si="1"/>
        <v>0</v>
      </c>
    </row>
    <row r="48" spans="1:6" x14ac:dyDescent="0.25">
      <c r="A48" s="4" t="s">
        <v>48</v>
      </c>
      <c r="B48" s="5" t="s">
        <v>75</v>
      </c>
      <c r="C48" s="3">
        <v>6584535</v>
      </c>
      <c r="D48" s="3">
        <v>6583741.8799999999</v>
      </c>
      <c r="E48" s="13">
        <f t="shared" si="0"/>
        <v>99.987954806223982</v>
      </c>
      <c r="F48" s="14">
        <f t="shared" si="1"/>
        <v>793.12000000011176</v>
      </c>
    </row>
    <row r="49" spans="1:6" ht="31.5" x14ac:dyDescent="0.25">
      <c r="A49" s="4" t="s">
        <v>50</v>
      </c>
      <c r="B49" s="5" t="s">
        <v>76</v>
      </c>
      <c r="C49" s="3">
        <v>69653</v>
      </c>
      <c r="D49" s="3">
        <v>69653</v>
      </c>
      <c r="E49" s="13">
        <f t="shared" si="0"/>
        <v>100</v>
      </c>
      <c r="F49" s="14">
        <f t="shared" si="1"/>
        <v>0</v>
      </c>
    </row>
    <row r="50" spans="1:6" x14ac:dyDescent="0.25">
      <c r="A50" s="4" t="s">
        <v>77</v>
      </c>
      <c r="B50" s="5" t="s">
        <v>78</v>
      </c>
      <c r="C50" s="3">
        <v>71882</v>
      </c>
      <c r="D50" s="3">
        <v>71882</v>
      </c>
      <c r="E50" s="13">
        <f t="shared" si="0"/>
        <v>100</v>
      </c>
      <c r="F50" s="14">
        <f t="shared" si="1"/>
        <v>0</v>
      </c>
    </row>
    <row r="51" spans="1:6" x14ac:dyDescent="0.25">
      <c r="A51" s="4" t="s">
        <v>52</v>
      </c>
      <c r="B51" s="5" t="s">
        <v>79</v>
      </c>
      <c r="C51" s="3">
        <v>6443000</v>
      </c>
      <c r="D51" s="3">
        <v>6442206.8799999999</v>
      </c>
      <c r="E51" s="13">
        <f t="shared" si="0"/>
        <v>99.987690206425569</v>
      </c>
      <c r="F51" s="14">
        <f t="shared" si="1"/>
        <v>793.12000000011176</v>
      </c>
    </row>
    <row r="52" spans="1:6" ht="47.25" x14ac:dyDescent="0.25">
      <c r="A52" s="4" t="s">
        <v>80</v>
      </c>
      <c r="B52" s="5" t="s">
        <v>81</v>
      </c>
      <c r="C52" s="3">
        <v>39632389.200000003</v>
      </c>
      <c r="D52" s="3">
        <v>39182967.600000001</v>
      </c>
      <c r="E52" s="13">
        <f t="shared" si="0"/>
        <v>98.866024458601146</v>
      </c>
      <c r="F52" s="14">
        <f t="shared" si="1"/>
        <v>449421.60000000149</v>
      </c>
    </row>
    <row r="53" spans="1:6" ht="78.75" x14ac:dyDescent="0.25">
      <c r="A53" s="4" t="s">
        <v>15</v>
      </c>
      <c r="B53" s="5" t="s">
        <v>82</v>
      </c>
      <c r="C53" s="3">
        <v>34992107.009999998</v>
      </c>
      <c r="D53" s="3">
        <v>34700619.009999998</v>
      </c>
      <c r="E53" s="13">
        <f t="shared" si="0"/>
        <v>99.166989287279279</v>
      </c>
      <c r="F53" s="14">
        <f t="shared" si="1"/>
        <v>291488</v>
      </c>
    </row>
    <row r="54" spans="1:6" ht="31.5" x14ac:dyDescent="0.25">
      <c r="A54" s="4" t="s">
        <v>17</v>
      </c>
      <c r="B54" s="5" t="s">
        <v>83</v>
      </c>
      <c r="C54" s="3">
        <v>34992107.009999998</v>
      </c>
      <c r="D54" s="3">
        <v>34700619.009999998</v>
      </c>
      <c r="E54" s="13">
        <f t="shared" si="0"/>
        <v>99.166989287279279</v>
      </c>
      <c r="F54" s="14">
        <f t="shared" si="1"/>
        <v>291488</v>
      </c>
    </row>
    <row r="55" spans="1:6" ht="31.5" x14ac:dyDescent="0.25">
      <c r="A55" s="4" t="s">
        <v>19</v>
      </c>
      <c r="B55" s="5" t="s">
        <v>84</v>
      </c>
      <c r="C55" s="3">
        <v>25567731.199999999</v>
      </c>
      <c r="D55" s="3">
        <v>25498988.870000001</v>
      </c>
      <c r="E55" s="13">
        <f t="shared" si="0"/>
        <v>99.731136370832942</v>
      </c>
      <c r="F55" s="14">
        <f t="shared" si="1"/>
        <v>68742.329999998212</v>
      </c>
    </row>
    <row r="56" spans="1:6" ht="47.25" x14ac:dyDescent="0.25">
      <c r="A56" s="4" t="s">
        <v>21</v>
      </c>
      <c r="B56" s="5" t="s">
        <v>85</v>
      </c>
      <c r="C56" s="3">
        <v>1750645.53</v>
      </c>
      <c r="D56" s="3">
        <v>1625423.16</v>
      </c>
      <c r="E56" s="13">
        <f t="shared" si="0"/>
        <v>92.847074530273403</v>
      </c>
      <c r="F56" s="14">
        <f t="shared" si="1"/>
        <v>125222.37000000011</v>
      </c>
    </row>
    <row r="57" spans="1:6" ht="63" x14ac:dyDescent="0.25">
      <c r="A57" s="4" t="s">
        <v>23</v>
      </c>
      <c r="B57" s="5" t="s">
        <v>86</v>
      </c>
      <c r="C57" s="3">
        <v>7673730.2800000003</v>
      </c>
      <c r="D57" s="3">
        <v>7576206.9800000004</v>
      </c>
      <c r="E57" s="13">
        <f t="shared" si="0"/>
        <v>98.72912786296159</v>
      </c>
      <c r="F57" s="14">
        <f t="shared" si="1"/>
        <v>97523.299999999814</v>
      </c>
    </row>
    <row r="58" spans="1:6" ht="31.5" x14ac:dyDescent="0.25">
      <c r="A58" s="4" t="s">
        <v>34</v>
      </c>
      <c r="B58" s="5" t="s">
        <v>87</v>
      </c>
      <c r="C58" s="3">
        <v>3969417.99</v>
      </c>
      <c r="D58" s="3">
        <v>3812496.77</v>
      </c>
      <c r="E58" s="13">
        <f t="shared" si="0"/>
        <v>96.046744878082237</v>
      </c>
      <c r="F58" s="14">
        <f t="shared" si="1"/>
        <v>156921.2200000002</v>
      </c>
    </row>
    <row r="59" spans="1:6" ht="47.25" x14ac:dyDescent="0.25">
      <c r="A59" s="4" t="s">
        <v>36</v>
      </c>
      <c r="B59" s="5" t="s">
        <v>88</v>
      </c>
      <c r="C59" s="3">
        <v>3969417.99</v>
      </c>
      <c r="D59" s="3">
        <v>3812496.77</v>
      </c>
      <c r="E59" s="13">
        <f t="shared" si="0"/>
        <v>96.046744878082237</v>
      </c>
      <c r="F59" s="14">
        <f t="shared" si="1"/>
        <v>156921.2200000002</v>
      </c>
    </row>
    <row r="60" spans="1:6" ht="31.5" x14ac:dyDescent="0.25">
      <c r="A60" s="4" t="s">
        <v>38</v>
      </c>
      <c r="B60" s="5" t="s">
        <v>89</v>
      </c>
      <c r="C60" s="3">
        <v>1807702.43</v>
      </c>
      <c r="D60" s="3">
        <v>1684852.74</v>
      </c>
      <c r="E60" s="13">
        <f t="shared" si="0"/>
        <v>93.204097756288348</v>
      </c>
      <c r="F60" s="14">
        <f t="shared" si="1"/>
        <v>122849.68999999994</v>
      </c>
    </row>
    <row r="61" spans="1:6" x14ac:dyDescent="0.25">
      <c r="A61" s="4" t="s">
        <v>40</v>
      </c>
      <c r="B61" s="5" t="s">
        <v>90</v>
      </c>
      <c r="C61" s="3">
        <v>2161715.56</v>
      </c>
      <c r="D61" s="3">
        <v>2127644.0299999998</v>
      </c>
      <c r="E61" s="13">
        <f t="shared" si="0"/>
        <v>98.423866181543318</v>
      </c>
      <c r="F61" s="14">
        <f t="shared" si="1"/>
        <v>34071.530000000261</v>
      </c>
    </row>
    <row r="62" spans="1:6" ht="31.5" x14ac:dyDescent="0.25">
      <c r="A62" s="4" t="s">
        <v>42</v>
      </c>
      <c r="B62" s="5" t="s">
        <v>91</v>
      </c>
      <c r="C62" s="3">
        <v>632846.19999999995</v>
      </c>
      <c r="D62" s="3">
        <v>632845.81999999995</v>
      </c>
      <c r="E62" s="13">
        <f t="shared" si="0"/>
        <v>99.999939953815002</v>
      </c>
      <c r="F62" s="14">
        <f t="shared" si="1"/>
        <v>0.38000000000465661</v>
      </c>
    </row>
    <row r="63" spans="1:6" ht="31.5" x14ac:dyDescent="0.25">
      <c r="A63" s="4" t="s">
        <v>66</v>
      </c>
      <c r="B63" s="5" t="s">
        <v>92</v>
      </c>
      <c r="C63" s="3">
        <v>632846.19999999995</v>
      </c>
      <c r="D63" s="3">
        <v>632845.81999999995</v>
      </c>
      <c r="E63" s="13">
        <f t="shared" si="0"/>
        <v>99.999939953815002</v>
      </c>
      <c r="F63" s="14">
        <f t="shared" si="1"/>
        <v>0.38000000000465661</v>
      </c>
    </row>
    <row r="64" spans="1:6" ht="47.25" x14ac:dyDescent="0.25">
      <c r="A64" s="4" t="s">
        <v>68</v>
      </c>
      <c r="B64" s="5" t="s">
        <v>93</v>
      </c>
      <c r="C64" s="3">
        <v>632846.19999999995</v>
      </c>
      <c r="D64" s="3">
        <v>632845.81999999995</v>
      </c>
      <c r="E64" s="13">
        <f t="shared" si="0"/>
        <v>99.999939953815002</v>
      </c>
      <c r="F64" s="14">
        <f t="shared" si="1"/>
        <v>0.38000000000465661</v>
      </c>
    </row>
    <row r="65" spans="1:6" x14ac:dyDescent="0.25">
      <c r="A65" s="4" t="s">
        <v>46</v>
      </c>
      <c r="B65" s="5" t="s">
        <v>94</v>
      </c>
      <c r="C65" s="3">
        <v>38018</v>
      </c>
      <c r="D65" s="3">
        <v>37006</v>
      </c>
      <c r="E65" s="13">
        <f t="shared" si="0"/>
        <v>97.338103003840288</v>
      </c>
      <c r="F65" s="14">
        <f t="shared" si="1"/>
        <v>1012</v>
      </c>
    </row>
    <row r="66" spans="1:6" x14ac:dyDescent="0.25">
      <c r="A66" s="4" t="s">
        <v>71</v>
      </c>
      <c r="B66" s="5" t="s">
        <v>95</v>
      </c>
      <c r="C66" s="3">
        <v>4500</v>
      </c>
      <c r="D66" s="3">
        <v>4500</v>
      </c>
      <c r="E66" s="13">
        <f t="shared" si="0"/>
        <v>100</v>
      </c>
      <c r="F66" s="14">
        <f t="shared" si="1"/>
        <v>0</v>
      </c>
    </row>
    <row r="67" spans="1:6" ht="47.25" x14ac:dyDescent="0.25">
      <c r="A67" s="4" t="s">
        <v>73</v>
      </c>
      <c r="B67" s="5" t="s">
        <v>96</v>
      </c>
      <c r="C67" s="3">
        <v>4500</v>
      </c>
      <c r="D67" s="3">
        <v>4500</v>
      </c>
      <c r="E67" s="13">
        <f t="shared" si="0"/>
        <v>100</v>
      </c>
      <c r="F67" s="14">
        <f t="shared" si="1"/>
        <v>0</v>
      </c>
    </row>
    <row r="68" spans="1:6" x14ac:dyDescent="0.25">
      <c r="A68" s="4" t="s">
        <v>48</v>
      </c>
      <c r="B68" s="5" t="s">
        <v>97</v>
      </c>
      <c r="C68" s="3">
        <v>33518</v>
      </c>
      <c r="D68" s="3">
        <v>32506</v>
      </c>
      <c r="E68" s="13">
        <f t="shared" si="0"/>
        <v>96.980726773673837</v>
      </c>
      <c r="F68" s="14">
        <f t="shared" si="1"/>
        <v>1012</v>
      </c>
    </row>
    <row r="69" spans="1:6" ht="31.5" x14ac:dyDescent="0.25">
      <c r="A69" s="4" t="s">
        <v>50</v>
      </c>
      <c r="B69" s="5" t="s">
        <v>98</v>
      </c>
      <c r="C69" s="3">
        <v>1118</v>
      </c>
      <c r="D69" s="3">
        <v>106</v>
      </c>
      <c r="E69" s="13">
        <f t="shared" si="0"/>
        <v>9.4812164579606435</v>
      </c>
      <c r="F69" s="14">
        <f t="shared" si="1"/>
        <v>1012</v>
      </c>
    </row>
    <row r="70" spans="1:6" x14ac:dyDescent="0.25">
      <c r="A70" s="4" t="s">
        <v>77</v>
      </c>
      <c r="B70" s="5" t="s">
        <v>99</v>
      </c>
      <c r="C70" s="3">
        <v>13400</v>
      </c>
      <c r="D70" s="3">
        <v>13400</v>
      </c>
      <c r="E70" s="13">
        <f t="shared" si="0"/>
        <v>100</v>
      </c>
      <c r="F70" s="14">
        <f t="shared" si="1"/>
        <v>0</v>
      </c>
    </row>
    <row r="71" spans="1:6" x14ac:dyDescent="0.25">
      <c r="A71" s="4" t="s">
        <v>52</v>
      </c>
      <c r="B71" s="5" t="s">
        <v>100</v>
      </c>
      <c r="C71" s="3">
        <v>19000</v>
      </c>
      <c r="D71" s="3">
        <v>19000</v>
      </c>
      <c r="E71" s="13">
        <f t="shared" ref="E71:E134" si="2">D71/C71*100</f>
        <v>100</v>
      </c>
      <c r="F71" s="14">
        <f t="shared" ref="F71:F134" si="3">C71-D71</f>
        <v>0</v>
      </c>
    </row>
    <row r="72" spans="1:6" ht="31.5" x14ac:dyDescent="0.25">
      <c r="A72" s="4" t="s">
        <v>101</v>
      </c>
      <c r="B72" s="5" t="s">
        <v>102</v>
      </c>
      <c r="C72" s="3">
        <v>1069041.74</v>
      </c>
      <c r="D72" s="3">
        <v>1069041.74</v>
      </c>
      <c r="E72" s="13">
        <f t="shared" si="2"/>
        <v>100</v>
      </c>
      <c r="F72" s="14">
        <f t="shared" si="3"/>
        <v>0</v>
      </c>
    </row>
    <row r="73" spans="1:6" x14ac:dyDescent="0.25">
      <c r="A73" s="4" t="s">
        <v>46</v>
      </c>
      <c r="B73" s="5" t="s">
        <v>103</v>
      </c>
      <c r="C73" s="3">
        <v>1069041.74</v>
      </c>
      <c r="D73" s="3">
        <v>1069041.74</v>
      </c>
      <c r="E73" s="13">
        <f t="shared" si="2"/>
        <v>100</v>
      </c>
      <c r="F73" s="14">
        <f t="shared" si="3"/>
        <v>0</v>
      </c>
    </row>
    <row r="74" spans="1:6" x14ac:dyDescent="0.25">
      <c r="A74" s="4" t="s">
        <v>104</v>
      </c>
      <c r="B74" s="5" t="s">
        <v>105</v>
      </c>
      <c r="C74" s="3">
        <v>1069041.74</v>
      </c>
      <c r="D74" s="3">
        <v>1069041.74</v>
      </c>
      <c r="E74" s="13">
        <f t="shared" si="2"/>
        <v>100</v>
      </c>
      <c r="F74" s="14">
        <f t="shared" si="3"/>
        <v>0</v>
      </c>
    </row>
    <row r="75" spans="1:6" x14ac:dyDescent="0.25">
      <c r="A75" s="4" t="s">
        <v>106</v>
      </c>
      <c r="B75" s="5" t="s">
        <v>107</v>
      </c>
      <c r="C75" s="3">
        <v>2846091.32</v>
      </c>
      <c r="D75" s="3">
        <v>0</v>
      </c>
      <c r="E75" s="13">
        <f t="shared" si="2"/>
        <v>0</v>
      </c>
      <c r="F75" s="14">
        <f t="shared" si="3"/>
        <v>2846091.32</v>
      </c>
    </row>
    <row r="76" spans="1:6" x14ac:dyDescent="0.25">
      <c r="A76" s="4" t="s">
        <v>46</v>
      </c>
      <c r="B76" s="5" t="s">
        <v>108</v>
      </c>
      <c r="C76" s="3">
        <v>2846091.32</v>
      </c>
      <c r="D76" s="3">
        <v>0</v>
      </c>
      <c r="E76" s="13">
        <f t="shared" si="2"/>
        <v>0</v>
      </c>
      <c r="F76" s="14">
        <f t="shared" si="3"/>
        <v>2846091.32</v>
      </c>
    </row>
    <row r="77" spans="1:6" x14ac:dyDescent="0.25">
      <c r="A77" s="4" t="s">
        <v>109</v>
      </c>
      <c r="B77" s="5" t="s">
        <v>110</v>
      </c>
      <c r="C77" s="3">
        <v>2846091.32</v>
      </c>
      <c r="D77" s="3">
        <v>0</v>
      </c>
      <c r="E77" s="13">
        <f t="shared" si="2"/>
        <v>0</v>
      </c>
      <c r="F77" s="14">
        <f t="shared" si="3"/>
        <v>2846091.32</v>
      </c>
    </row>
    <row r="78" spans="1:6" x14ac:dyDescent="0.25">
      <c r="A78" s="4" t="s">
        <v>111</v>
      </c>
      <c r="B78" s="5" t="s">
        <v>112</v>
      </c>
      <c r="C78" s="3">
        <v>170768276.22999999</v>
      </c>
      <c r="D78" s="3">
        <v>161769834.83000001</v>
      </c>
      <c r="E78" s="13">
        <f t="shared" si="2"/>
        <v>94.730612969425081</v>
      </c>
      <c r="F78" s="14">
        <f t="shared" si="3"/>
        <v>8998441.3999999762</v>
      </c>
    </row>
    <row r="79" spans="1:6" ht="78.75" x14ac:dyDescent="0.25">
      <c r="A79" s="4" t="s">
        <v>15</v>
      </c>
      <c r="B79" s="5" t="s">
        <v>113</v>
      </c>
      <c r="C79" s="3">
        <v>36555971.299999997</v>
      </c>
      <c r="D79" s="3">
        <v>36388911.810000002</v>
      </c>
      <c r="E79" s="13">
        <f t="shared" si="2"/>
        <v>99.5430035530201</v>
      </c>
      <c r="F79" s="14">
        <f t="shared" si="3"/>
        <v>167059.48999999464</v>
      </c>
    </row>
    <row r="80" spans="1:6" ht="31.5" x14ac:dyDescent="0.25">
      <c r="A80" s="4" t="s">
        <v>17</v>
      </c>
      <c r="B80" s="5" t="s">
        <v>114</v>
      </c>
      <c r="C80" s="3">
        <v>36555971.299999997</v>
      </c>
      <c r="D80" s="3">
        <v>36388911.810000002</v>
      </c>
      <c r="E80" s="13">
        <f t="shared" si="2"/>
        <v>99.5430035530201</v>
      </c>
      <c r="F80" s="14">
        <f t="shared" si="3"/>
        <v>167059.48999999464</v>
      </c>
    </row>
    <row r="81" spans="1:6" ht="31.5" x14ac:dyDescent="0.25">
      <c r="A81" s="4" t="s">
        <v>19</v>
      </c>
      <c r="B81" s="5" t="s">
        <v>115</v>
      </c>
      <c r="C81" s="3">
        <v>27130889.289999999</v>
      </c>
      <c r="D81" s="3">
        <v>26986348.350000001</v>
      </c>
      <c r="E81" s="13">
        <f t="shared" si="2"/>
        <v>99.467245844929693</v>
      </c>
      <c r="F81" s="14">
        <f t="shared" si="3"/>
        <v>144540.93999999762</v>
      </c>
    </row>
    <row r="82" spans="1:6" ht="47.25" x14ac:dyDescent="0.25">
      <c r="A82" s="4" t="s">
        <v>21</v>
      </c>
      <c r="B82" s="5" t="s">
        <v>116</v>
      </c>
      <c r="C82" s="3">
        <v>1227672.3</v>
      </c>
      <c r="D82" s="3">
        <v>1227672.3</v>
      </c>
      <c r="E82" s="13">
        <f t="shared" si="2"/>
        <v>100</v>
      </c>
      <c r="F82" s="14">
        <f t="shared" si="3"/>
        <v>0</v>
      </c>
    </row>
    <row r="83" spans="1:6" ht="63" x14ac:dyDescent="0.25">
      <c r="A83" s="4" t="s">
        <v>23</v>
      </c>
      <c r="B83" s="5" t="s">
        <v>117</v>
      </c>
      <c r="C83" s="3">
        <v>8197409.71</v>
      </c>
      <c r="D83" s="3">
        <v>8174891.1600000001</v>
      </c>
      <c r="E83" s="13">
        <f t="shared" si="2"/>
        <v>99.725296760847158</v>
      </c>
      <c r="F83" s="14">
        <f t="shared" si="3"/>
        <v>22518.549999999814</v>
      </c>
    </row>
    <row r="84" spans="1:6" ht="31.5" x14ac:dyDescent="0.25">
      <c r="A84" s="4" t="s">
        <v>34</v>
      </c>
      <c r="B84" s="5" t="s">
        <v>118</v>
      </c>
      <c r="C84" s="3">
        <v>42721445.299999997</v>
      </c>
      <c r="D84" s="3">
        <v>41994299.409999996</v>
      </c>
      <c r="E84" s="13">
        <f t="shared" si="2"/>
        <v>98.297937055046219</v>
      </c>
      <c r="F84" s="14">
        <f t="shared" si="3"/>
        <v>727145.8900000006</v>
      </c>
    </row>
    <row r="85" spans="1:6" ht="47.25" x14ac:dyDescent="0.25">
      <c r="A85" s="4" t="s">
        <v>36</v>
      </c>
      <c r="B85" s="5" t="s">
        <v>119</v>
      </c>
      <c r="C85" s="3">
        <v>42721445.299999997</v>
      </c>
      <c r="D85" s="3">
        <v>41994299.409999996</v>
      </c>
      <c r="E85" s="13">
        <f t="shared" si="2"/>
        <v>98.297937055046219</v>
      </c>
      <c r="F85" s="14">
        <f t="shared" si="3"/>
        <v>727145.8900000006</v>
      </c>
    </row>
    <row r="86" spans="1:6" ht="31.5" x14ac:dyDescent="0.25">
      <c r="A86" s="4" t="s">
        <v>38</v>
      </c>
      <c r="B86" s="5" t="s">
        <v>120</v>
      </c>
      <c r="C86" s="3">
        <v>4413066.8499999996</v>
      </c>
      <c r="D86" s="3">
        <v>4320233.5199999996</v>
      </c>
      <c r="E86" s="13">
        <f t="shared" si="2"/>
        <v>97.896398736855744</v>
      </c>
      <c r="F86" s="14">
        <f t="shared" si="3"/>
        <v>92833.330000000075</v>
      </c>
    </row>
    <row r="87" spans="1:6" ht="47.25" x14ac:dyDescent="0.25">
      <c r="A87" s="4" t="s">
        <v>121</v>
      </c>
      <c r="B87" s="5" t="s">
        <v>122</v>
      </c>
      <c r="C87" s="3">
        <v>341396.09</v>
      </c>
      <c r="D87" s="3">
        <v>328097.78000000003</v>
      </c>
      <c r="E87" s="13">
        <f t="shared" si="2"/>
        <v>96.104726917054023</v>
      </c>
      <c r="F87" s="14">
        <f t="shared" si="3"/>
        <v>13298.309999999998</v>
      </c>
    </row>
    <row r="88" spans="1:6" x14ac:dyDescent="0.25">
      <c r="A88" s="4" t="s">
        <v>40</v>
      </c>
      <c r="B88" s="5" t="s">
        <v>123</v>
      </c>
      <c r="C88" s="3">
        <v>37966982.359999999</v>
      </c>
      <c r="D88" s="3">
        <v>37345968.109999999</v>
      </c>
      <c r="E88" s="13">
        <f t="shared" si="2"/>
        <v>98.364330764790324</v>
      </c>
      <c r="F88" s="14">
        <f t="shared" si="3"/>
        <v>621014.25</v>
      </c>
    </row>
    <row r="89" spans="1:6" ht="31.5" x14ac:dyDescent="0.25">
      <c r="A89" s="4" t="s">
        <v>42</v>
      </c>
      <c r="B89" s="5" t="s">
        <v>124</v>
      </c>
      <c r="C89" s="3">
        <v>2544902.48</v>
      </c>
      <c r="D89" s="3">
        <v>2544902.48</v>
      </c>
      <c r="E89" s="13">
        <f t="shared" si="2"/>
        <v>100</v>
      </c>
      <c r="F89" s="14">
        <f t="shared" si="3"/>
        <v>0</v>
      </c>
    </row>
    <row r="90" spans="1:6" ht="31.5" x14ac:dyDescent="0.25">
      <c r="A90" s="4" t="s">
        <v>66</v>
      </c>
      <c r="B90" s="5" t="s">
        <v>125</v>
      </c>
      <c r="C90" s="3">
        <v>2544902.48</v>
      </c>
      <c r="D90" s="3">
        <v>2544902.48</v>
      </c>
      <c r="E90" s="13">
        <f t="shared" si="2"/>
        <v>100</v>
      </c>
      <c r="F90" s="14">
        <f t="shared" si="3"/>
        <v>0</v>
      </c>
    </row>
    <row r="91" spans="1:6" ht="47.25" x14ac:dyDescent="0.25">
      <c r="A91" s="4" t="s">
        <v>68</v>
      </c>
      <c r="B91" s="5" t="s">
        <v>126</v>
      </c>
      <c r="C91" s="3">
        <v>2490325.48</v>
      </c>
      <c r="D91" s="3">
        <v>2490325.48</v>
      </c>
      <c r="E91" s="13">
        <f t="shared" si="2"/>
        <v>100</v>
      </c>
      <c r="F91" s="14">
        <f t="shared" si="3"/>
        <v>0</v>
      </c>
    </row>
    <row r="92" spans="1:6" ht="31.5" x14ac:dyDescent="0.25">
      <c r="A92" s="4" t="s">
        <v>127</v>
      </c>
      <c r="B92" s="5" t="s">
        <v>128</v>
      </c>
      <c r="C92" s="3">
        <v>54577</v>
      </c>
      <c r="D92" s="3">
        <v>54577</v>
      </c>
      <c r="E92" s="13">
        <f t="shared" si="2"/>
        <v>100</v>
      </c>
      <c r="F92" s="14">
        <f t="shared" si="3"/>
        <v>0</v>
      </c>
    </row>
    <row r="93" spans="1:6" ht="47.25" x14ac:dyDescent="0.25">
      <c r="A93" s="4" t="s">
        <v>129</v>
      </c>
      <c r="B93" s="5" t="s">
        <v>130</v>
      </c>
      <c r="C93" s="3">
        <v>5313000</v>
      </c>
      <c r="D93" s="3">
        <v>5313000</v>
      </c>
      <c r="E93" s="13">
        <f t="shared" si="2"/>
        <v>100</v>
      </c>
      <c r="F93" s="14">
        <f t="shared" si="3"/>
        <v>0</v>
      </c>
    </row>
    <row r="94" spans="1:6" x14ac:dyDescent="0.25">
      <c r="A94" s="4" t="s">
        <v>131</v>
      </c>
      <c r="B94" s="5" t="s">
        <v>132</v>
      </c>
      <c r="C94" s="3">
        <v>5313000</v>
      </c>
      <c r="D94" s="3">
        <v>5313000</v>
      </c>
      <c r="E94" s="13">
        <f t="shared" si="2"/>
        <v>100</v>
      </c>
      <c r="F94" s="14">
        <f t="shared" si="3"/>
        <v>0</v>
      </c>
    </row>
    <row r="95" spans="1:6" ht="63" x14ac:dyDescent="0.25">
      <c r="A95" s="4" t="s">
        <v>133</v>
      </c>
      <c r="B95" s="5" t="s">
        <v>134</v>
      </c>
      <c r="C95" s="3">
        <v>5313000</v>
      </c>
      <c r="D95" s="3">
        <v>5313000</v>
      </c>
      <c r="E95" s="13">
        <f t="shared" si="2"/>
        <v>100</v>
      </c>
      <c r="F95" s="14">
        <f t="shared" si="3"/>
        <v>0</v>
      </c>
    </row>
    <row r="96" spans="1:6" ht="47.25" x14ac:dyDescent="0.25">
      <c r="A96" s="4" t="s">
        <v>135</v>
      </c>
      <c r="B96" s="5" t="s">
        <v>136</v>
      </c>
      <c r="C96" s="3">
        <v>1702227.35</v>
      </c>
      <c r="D96" s="3">
        <v>1702227.35</v>
      </c>
      <c r="E96" s="13">
        <f t="shared" si="2"/>
        <v>100</v>
      </c>
      <c r="F96" s="14">
        <f t="shared" si="3"/>
        <v>0</v>
      </c>
    </row>
    <row r="97" spans="1:6" ht="63" x14ac:dyDescent="0.25">
      <c r="A97" s="4" t="s">
        <v>137</v>
      </c>
      <c r="B97" s="5" t="s">
        <v>138</v>
      </c>
      <c r="C97" s="3">
        <v>1702227.35</v>
      </c>
      <c r="D97" s="3">
        <v>1702227.35</v>
      </c>
      <c r="E97" s="13">
        <f t="shared" si="2"/>
        <v>100</v>
      </c>
      <c r="F97" s="14">
        <f t="shared" si="3"/>
        <v>0</v>
      </c>
    </row>
    <row r="98" spans="1:6" ht="31.5" x14ac:dyDescent="0.25">
      <c r="A98" s="4" t="s">
        <v>139</v>
      </c>
      <c r="B98" s="5" t="s">
        <v>140</v>
      </c>
      <c r="C98" s="3">
        <v>1702227.35</v>
      </c>
      <c r="D98" s="3">
        <v>1702227.35</v>
      </c>
      <c r="E98" s="13">
        <f t="shared" si="2"/>
        <v>100</v>
      </c>
      <c r="F98" s="14">
        <f t="shared" si="3"/>
        <v>0</v>
      </c>
    </row>
    <row r="99" spans="1:6" x14ac:dyDescent="0.25">
      <c r="A99" s="4" t="s">
        <v>46</v>
      </c>
      <c r="B99" s="5" t="s">
        <v>141</v>
      </c>
      <c r="C99" s="3">
        <v>81930729.799999997</v>
      </c>
      <c r="D99" s="3">
        <v>73826493.780000001</v>
      </c>
      <c r="E99" s="13">
        <f t="shared" si="2"/>
        <v>90.108429352718886</v>
      </c>
      <c r="F99" s="14">
        <f t="shared" si="3"/>
        <v>8104236.0199999958</v>
      </c>
    </row>
    <row r="100" spans="1:6" x14ac:dyDescent="0.25">
      <c r="A100" s="4" t="s">
        <v>71</v>
      </c>
      <c r="B100" s="5" t="s">
        <v>142</v>
      </c>
      <c r="C100" s="3">
        <v>78930635.359999999</v>
      </c>
      <c r="D100" s="3">
        <v>72892666.780000001</v>
      </c>
      <c r="E100" s="13">
        <f t="shared" si="2"/>
        <v>92.35028509214321</v>
      </c>
      <c r="F100" s="14">
        <f t="shared" si="3"/>
        <v>6037968.5799999982</v>
      </c>
    </row>
    <row r="101" spans="1:6" ht="47.25" x14ac:dyDescent="0.25">
      <c r="A101" s="4" t="s">
        <v>73</v>
      </c>
      <c r="B101" s="5" t="s">
        <v>143</v>
      </c>
      <c r="C101" s="3">
        <v>78930635.359999999</v>
      </c>
      <c r="D101" s="3">
        <v>72892666.780000001</v>
      </c>
      <c r="E101" s="13">
        <f t="shared" si="2"/>
        <v>92.35028509214321</v>
      </c>
      <c r="F101" s="14">
        <f t="shared" si="3"/>
        <v>6037968.5799999982</v>
      </c>
    </row>
    <row r="102" spans="1:6" x14ac:dyDescent="0.25">
      <c r="A102" s="4" t="s">
        <v>48</v>
      </c>
      <c r="B102" s="5" t="s">
        <v>144</v>
      </c>
      <c r="C102" s="3">
        <v>933827</v>
      </c>
      <c r="D102" s="3">
        <v>933827</v>
      </c>
      <c r="E102" s="13">
        <f t="shared" si="2"/>
        <v>100</v>
      </c>
      <c r="F102" s="14">
        <f t="shared" si="3"/>
        <v>0</v>
      </c>
    </row>
    <row r="103" spans="1:6" ht="31.5" x14ac:dyDescent="0.25">
      <c r="A103" s="4" t="s">
        <v>50</v>
      </c>
      <c r="B103" s="5" t="s">
        <v>145</v>
      </c>
      <c r="C103" s="3">
        <v>717632</v>
      </c>
      <c r="D103" s="3">
        <v>717632</v>
      </c>
      <c r="E103" s="13">
        <f t="shared" si="2"/>
        <v>100</v>
      </c>
      <c r="F103" s="14">
        <f t="shared" si="3"/>
        <v>0</v>
      </c>
    </row>
    <row r="104" spans="1:6" x14ac:dyDescent="0.25">
      <c r="A104" s="4" t="s">
        <v>77</v>
      </c>
      <c r="B104" s="5" t="s">
        <v>146</v>
      </c>
      <c r="C104" s="3">
        <v>216195</v>
      </c>
      <c r="D104" s="3">
        <v>216195</v>
      </c>
      <c r="E104" s="13">
        <f t="shared" si="2"/>
        <v>100</v>
      </c>
      <c r="F104" s="14">
        <f t="shared" si="3"/>
        <v>0</v>
      </c>
    </row>
    <row r="105" spans="1:6" x14ac:dyDescent="0.25">
      <c r="A105" s="4" t="s">
        <v>109</v>
      </c>
      <c r="B105" s="5" t="s">
        <v>147</v>
      </c>
      <c r="C105" s="3">
        <v>2066267.44</v>
      </c>
      <c r="D105" s="3">
        <v>0</v>
      </c>
      <c r="E105" s="13">
        <f t="shared" si="2"/>
        <v>0</v>
      </c>
      <c r="F105" s="14">
        <f t="shared" si="3"/>
        <v>2066267.44</v>
      </c>
    </row>
    <row r="106" spans="1:6" s="20" customFormat="1" ht="31.5" x14ac:dyDescent="0.25">
      <c r="A106" s="21" t="s">
        <v>148</v>
      </c>
      <c r="B106" s="22" t="s">
        <v>149</v>
      </c>
      <c r="C106" s="17">
        <v>38802173.090000004</v>
      </c>
      <c r="D106" s="17">
        <v>38303495.689999998</v>
      </c>
      <c r="E106" s="18">
        <f t="shared" si="2"/>
        <v>98.714820948704741</v>
      </c>
      <c r="F106" s="19">
        <f t="shared" si="3"/>
        <v>498677.40000000596</v>
      </c>
    </row>
    <row r="107" spans="1:6" s="20" customFormat="1" ht="47.25" x14ac:dyDescent="0.25">
      <c r="A107" s="4" t="s">
        <v>150</v>
      </c>
      <c r="B107" s="5" t="s">
        <v>151</v>
      </c>
      <c r="C107" s="3">
        <v>32281313.949999999</v>
      </c>
      <c r="D107" s="3">
        <v>31996724.059999999</v>
      </c>
      <c r="E107" s="13">
        <f t="shared" si="2"/>
        <v>99.118406733874593</v>
      </c>
      <c r="F107" s="14">
        <f t="shared" si="3"/>
        <v>284589.8900000006</v>
      </c>
    </row>
    <row r="108" spans="1:6" ht="78.75" x14ac:dyDescent="0.25">
      <c r="A108" s="4" t="s">
        <v>15</v>
      </c>
      <c r="B108" s="5" t="s">
        <v>152</v>
      </c>
      <c r="C108" s="3">
        <v>23243838.379999999</v>
      </c>
      <c r="D108" s="3">
        <v>23207938.890000001</v>
      </c>
      <c r="E108" s="13">
        <f t="shared" si="2"/>
        <v>99.845552660394986</v>
      </c>
      <c r="F108" s="14">
        <f t="shared" si="3"/>
        <v>35899.489999998361</v>
      </c>
    </row>
    <row r="109" spans="1:6" ht="31.5" x14ac:dyDescent="0.25">
      <c r="A109" s="4" t="s">
        <v>153</v>
      </c>
      <c r="B109" s="5" t="s">
        <v>154</v>
      </c>
      <c r="C109" s="3">
        <v>23243838.379999999</v>
      </c>
      <c r="D109" s="3">
        <v>23207938.890000001</v>
      </c>
      <c r="E109" s="13">
        <f t="shared" si="2"/>
        <v>99.845552660394986</v>
      </c>
      <c r="F109" s="14">
        <f t="shared" si="3"/>
        <v>35899.489999998361</v>
      </c>
    </row>
    <row r="110" spans="1:6" x14ac:dyDescent="0.25">
      <c r="A110" s="4" t="s">
        <v>155</v>
      </c>
      <c r="B110" s="5" t="s">
        <v>156</v>
      </c>
      <c r="C110" s="3">
        <v>17554077</v>
      </c>
      <c r="D110" s="3">
        <v>17554076.899999999</v>
      </c>
      <c r="E110" s="13">
        <f t="shared" si="2"/>
        <v>99.999999430331769</v>
      </c>
      <c r="F110" s="14">
        <f t="shared" si="3"/>
        <v>0.10000000149011612</v>
      </c>
    </row>
    <row r="111" spans="1:6" ht="31.5" x14ac:dyDescent="0.25">
      <c r="A111" s="4" t="s">
        <v>157</v>
      </c>
      <c r="B111" s="5" t="s">
        <v>158</v>
      </c>
      <c r="C111" s="3">
        <v>504179</v>
      </c>
      <c r="D111" s="3">
        <v>468279.61</v>
      </c>
      <c r="E111" s="13">
        <f t="shared" si="2"/>
        <v>92.879634018870277</v>
      </c>
      <c r="F111" s="14">
        <f t="shared" si="3"/>
        <v>35899.390000000014</v>
      </c>
    </row>
    <row r="112" spans="1:6" ht="63" x14ac:dyDescent="0.25">
      <c r="A112" s="4" t="s">
        <v>159</v>
      </c>
      <c r="B112" s="5" t="s">
        <v>160</v>
      </c>
      <c r="C112" s="3">
        <v>5185582.38</v>
      </c>
      <c r="D112" s="3">
        <v>5185582.38</v>
      </c>
      <c r="E112" s="13">
        <f t="shared" si="2"/>
        <v>100</v>
      </c>
      <c r="F112" s="14">
        <f t="shared" si="3"/>
        <v>0</v>
      </c>
    </row>
    <row r="113" spans="1:6" ht="31.5" x14ac:dyDescent="0.25">
      <c r="A113" s="4" t="s">
        <v>34</v>
      </c>
      <c r="B113" s="5" t="s">
        <v>161</v>
      </c>
      <c r="C113" s="3">
        <v>8239354.5099999998</v>
      </c>
      <c r="D113" s="3">
        <v>7990664.1100000003</v>
      </c>
      <c r="E113" s="13">
        <f t="shared" si="2"/>
        <v>96.98167617744609</v>
      </c>
      <c r="F113" s="14">
        <f t="shared" si="3"/>
        <v>248690.39999999944</v>
      </c>
    </row>
    <row r="114" spans="1:6" ht="47.25" x14ac:dyDescent="0.25">
      <c r="A114" s="4" t="s">
        <v>36</v>
      </c>
      <c r="B114" s="5" t="s">
        <v>162</v>
      </c>
      <c r="C114" s="3">
        <v>8239354.5099999998</v>
      </c>
      <c r="D114" s="3">
        <v>7990664.1100000003</v>
      </c>
      <c r="E114" s="13">
        <f t="shared" si="2"/>
        <v>96.98167617744609</v>
      </c>
      <c r="F114" s="14">
        <f t="shared" si="3"/>
        <v>248690.39999999944</v>
      </c>
    </row>
    <row r="115" spans="1:6" ht="31.5" x14ac:dyDescent="0.25">
      <c r="A115" s="4" t="s">
        <v>38</v>
      </c>
      <c r="B115" s="5" t="s">
        <v>163</v>
      </c>
      <c r="C115" s="3">
        <v>595000</v>
      </c>
      <c r="D115" s="3">
        <v>512390.06</v>
      </c>
      <c r="E115" s="13">
        <f t="shared" si="2"/>
        <v>86.115976470588237</v>
      </c>
      <c r="F115" s="14">
        <f t="shared" si="3"/>
        <v>82609.94</v>
      </c>
    </row>
    <row r="116" spans="1:6" x14ac:dyDescent="0.25">
      <c r="A116" s="4" t="s">
        <v>40</v>
      </c>
      <c r="B116" s="5" t="s">
        <v>164</v>
      </c>
      <c r="C116" s="3">
        <v>7644354.5099999998</v>
      </c>
      <c r="D116" s="3">
        <v>7478274.0499999998</v>
      </c>
      <c r="E116" s="13">
        <f t="shared" si="2"/>
        <v>97.827410283199967</v>
      </c>
      <c r="F116" s="14">
        <f t="shared" si="3"/>
        <v>166080.45999999996</v>
      </c>
    </row>
    <row r="117" spans="1:6" ht="47.25" x14ac:dyDescent="0.25">
      <c r="A117" s="4" t="s">
        <v>135</v>
      </c>
      <c r="B117" s="5" t="s">
        <v>165</v>
      </c>
      <c r="C117" s="3">
        <v>484362.8</v>
      </c>
      <c r="D117" s="3">
        <v>484362.8</v>
      </c>
      <c r="E117" s="13">
        <f t="shared" si="2"/>
        <v>100</v>
      </c>
      <c r="F117" s="14">
        <f t="shared" si="3"/>
        <v>0</v>
      </c>
    </row>
    <row r="118" spans="1:6" x14ac:dyDescent="0.25">
      <c r="A118" s="4" t="s">
        <v>166</v>
      </c>
      <c r="B118" s="5" t="s">
        <v>167</v>
      </c>
      <c r="C118" s="3">
        <v>484362.8</v>
      </c>
      <c r="D118" s="3">
        <v>484362.8</v>
      </c>
      <c r="E118" s="13">
        <f t="shared" si="2"/>
        <v>100</v>
      </c>
      <c r="F118" s="14">
        <f t="shared" si="3"/>
        <v>0</v>
      </c>
    </row>
    <row r="119" spans="1:6" ht="31.5" x14ac:dyDescent="0.25">
      <c r="A119" s="4" t="s">
        <v>168</v>
      </c>
      <c r="B119" s="5" t="s">
        <v>169</v>
      </c>
      <c r="C119" s="3">
        <v>484362.8</v>
      </c>
      <c r="D119" s="3">
        <v>484362.8</v>
      </c>
      <c r="E119" s="13">
        <f t="shared" si="2"/>
        <v>100</v>
      </c>
      <c r="F119" s="14">
        <f t="shared" si="3"/>
        <v>0</v>
      </c>
    </row>
    <row r="120" spans="1:6" x14ac:dyDescent="0.25">
      <c r="A120" s="4" t="s">
        <v>46</v>
      </c>
      <c r="B120" s="5" t="s">
        <v>170</v>
      </c>
      <c r="C120" s="3">
        <v>313758.26</v>
      </c>
      <c r="D120" s="3">
        <v>313758.26</v>
      </c>
      <c r="E120" s="13">
        <f t="shared" si="2"/>
        <v>100</v>
      </c>
      <c r="F120" s="14">
        <f t="shared" si="3"/>
        <v>0</v>
      </c>
    </row>
    <row r="121" spans="1:6" x14ac:dyDescent="0.25">
      <c r="A121" s="4" t="s">
        <v>71</v>
      </c>
      <c r="B121" s="5" t="s">
        <v>171</v>
      </c>
      <c r="C121" s="3">
        <v>7837.26</v>
      </c>
      <c r="D121" s="3">
        <v>7837.26</v>
      </c>
      <c r="E121" s="13">
        <f t="shared" si="2"/>
        <v>100</v>
      </c>
      <c r="F121" s="14">
        <f t="shared" si="3"/>
        <v>0</v>
      </c>
    </row>
    <row r="122" spans="1:6" ht="47.25" x14ac:dyDescent="0.25">
      <c r="A122" s="4" t="s">
        <v>73</v>
      </c>
      <c r="B122" s="5" t="s">
        <v>172</v>
      </c>
      <c r="C122" s="3">
        <v>7837.26</v>
      </c>
      <c r="D122" s="3">
        <v>7837.26</v>
      </c>
      <c r="E122" s="13">
        <f t="shared" si="2"/>
        <v>100</v>
      </c>
      <c r="F122" s="14">
        <f t="shared" si="3"/>
        <v>0</v>
      </c>
    </row>
    <row r="123" spans="1:6" x14ac:dyDescent="0.25">
      <c r="A123" s="4" t="s">
        <v>48</v>
      </c>
      <c r="B123" s="5" t="s">
        <v>173</v>
      </c>
      <c r="C123" s="3">
        <v>305921</v>
      </c>
      <c r="D123" s="3">
        <v>305921</v>
      </c>
      <c r="E123" s="13">
        <f t="shared" si="2"/>
        <v>100</v>
      </c>
      <c r="F123" s="14">
        <f t="shared" si="3"/>
        <v>0</v>
      </c>
    </row>
    <row r="124" spans="1:6" ht="31.5" x14ac:dyDescent="0.25">
      <c r="A124" s="4" t="s">
        <v>50</v>
      </c>
      <c r="B124" s="5" t="s">
        <v>174</v>
      </c>
      <c r="C124" s="3">
        <v>290000</v>
      </c>
      <c r="D124" s="3">
        <v>290000</v>
      </c>
      <c r="E124" s="13">
        <f t="shared" si="2"/>
        <v>100</v>
      </c>
      <c r="F124" s="14">
        <f t="shared" si="3"/>
        <v>0</v>
      </c>
    </row>
    <row r="125" spans="1:6" x14ac:dyDescent="0.25">
      <c r="A125" s="4" t="s">
        <v>77</v>
      </c>
      <c r="B125" s="5" t="s">
        <v>175</v>
      </c>
      <c r="C125" s="3">
        <v>15921</v>
      </c>
      <c r="D125" s="3">
        <v>15921</v>
      </c>
      <c r="E125" s="13">
        <f t="shared" si="2"/>
        <v>100</v>
      </c>
      <c r="F125" s="14">
        <f t="shared" si="3"/>
        <v>0</v>
      </c>
    </row>
    <row r="126" spans="1:6" x14ac:dyDescent="0.25">
      <c r="A126" s="4" t="s">
        <v>176</v>
      </c>
      <c r="B126" s="5" t="s">
        <v>177</v>
      </c>
      <c r="C126" s="3">
        <v>4820149.1399999997</v>
      </c>
      <c r="D126" s="3">
        <v>4777538.43</v>
      </c>
      <c r="E126" s="13">
        <f t="shared" si="2"/>
        <v>99.115987726471062</v>
      </c>
      <c r="F126" s="14">
        <f t="shared" si="3"/>
        <v>42610.709999999963</v>
      </c>
    </row>
    <row r="127" spans="1:6" ht="78.75" x14ac:dyDescent="0.25">
      <c r="A127" s="4" t="s">
        <v>15</v>
      </c>
      <c r="B127" s="5" t="s">
        <v>178</v>
      </c>
      <c r="C127" s="3">
        <v>3523104.8</v>
      </c>
      <c r="D127" s="3">
        <v>3521463.69</v>
      </c>
      <c r="E127" s="13">
        <f t="shared" si="2"/>
        <v>99.953418643691776</v>
      </c>
      <c r="F127" s="14">
        <f t="shared" si="3"/>
        <v>1641.1099999998696</v>
      </c>
    </row>
    <row r="128" spans="1:6" ht="31.5" x14ac:dyDescent="0.25">
      <c r="A128" s="4" t="s">
        <v>153</v>
      </c>
      <c r="B128" s="5" t="s">
        <v>179</v>
      </c>
      <c r="C128" s="3">
        <v>3223104.8</v>
      </c>
      <c r="D128" s="3">
        <v>3221472.14</v>
      </c>
      <c r="E128" s="13">
        <f t="shared" si="2"/>
        <v>99.949345115926732</v>
      </c>
      <c r="F128" s="14">
        <f t="shared" si="3"/>
        <v>1632.6599999996834</v>
      </c>
    </row>
    <row r="129" spans="1:6" x14ac:dyDescent="0.25">
      <c r="A129" s="4" t="s">
        <v>155</v>
      </c>
      <c r="B129" s="5" t="s">
        <v>180</v>
      </c>
      <c r="C129" s="3">
        <v>2492619</v>
      </c>
      <c r="D129" s="3">
        <v>2492619</v>
      </c>
      <c r="E129" s="13">
        <f t="shared" si="2"/>
        <v>100</v>
      </c>
      <c r="F129" s="14">
        <f t="shared" si="3"/>
        <v>0</v>
      </c>
    </row>
    <row r="130" spans="1:6" ht="31.5" x14ac:dyDescent="0.25">
      <c r="A130" s="4" t="s">
        <v>157</v>
      </c>
      <c r="B130" s="5" t="s">
        <v>181</v>
      </c>
      <c r="C130" s="3">
        <v>29054.400000000001</v>
      </c>
      <c r="D130" s="3">
        <v>29054.400000000001</v>
      </c>
      <c r="E130" s="13">
        <f t="shared" si="2"/>
        <v>100</v>
      </c>
      <c r="F130" s="14">
        <f t="shared" si="3"/>
        <v>0</v>
      </c>
    </row>
    <row r="131" spans="1:6" ht="63" x14ac:dyDescent="0.25">
      <c r="A131" s="4" t="s">
        <v>159</v>
      </c>
      <c r="B131" s="5" t="s">
        <v>182</v>
      </c>
      <c r="C131" s="3">
        <v>701431.4</v>
      </c>
      <c r="D131" s="3">
        <v>699798.74</v>
      </c>
      <c r="E131" s="13">
        <f t="shared" si="2"/>
        <v>99.767238820503323</v>
      </c>
      <c r="F131" s="14">
        <f t="shared" si="3"/>
        <v>1632.6600000000326</v>
      </c>
    </row>
    <row r="132" spans="1:6" ht="31.5" x14ac:dyDescent="0.25">
      <c r="A132" s="4" t="s">
        <v>17</v>
      </c>
      <c r="B132" s="5" t="s">
        <v>183</v>
      </c>
      <c r="C132" s="3">
        <v>300000</v>
      </c>
      <c r="D132" s="3">
        <v>299991.55</v>
      </c>
      <c r="E132" s="13">
        <f t="shared" si="2"/>
        <v>99.997183333333325</v>
      </c>
      <c r="F132" s="14">
        <f t="shared" si="3"/>
        <v>8.4500000000116415</v>
      </c>
    </row>
    <row r="133" spans="1:6" ht="78.75" x14ac:dyDescent="0.25">
      <c r="A133" s="4" t="s">
        <v>31</v>
      </c>
      <c r="B133" s="5" t="s">
        <v>184</v>
      </c>
      <c r="C133" s="3">
        <v>300000</v>
      </c>
      <c r="D133" s="3">
        <v>299991.55</v>
      </c>
      <c r="E133" s="13">
        <f t="shared" si="2"/>
        <v>99.997183333333325</v>
      </c>
      <c r="F133" s="14">
        <f t="shared" si="3"/>
        <v>8.4500000000116415</v>
      </c>
    </row>
    <row r="134" spans="1:6" ht="31.5" x14ac:dyDescent="0.25">
      <c r="A134" s="4" t="s">
        <v>34</v>
      </c>
      <c r="B134" s="5" t="s">
        <v>185</v>
      </c>
      <c r="C134" s="3">
        <v>1297044.3400000001</v>
      </c>
      <c r="D134" s="3">
        <v>1256074.74</v>
      </c>
      <c r="E134" s="13">
        <f t="shared" si="2"/>
        <v>96.841310760432435</v>
      </c>
      <c r="F134" s="14">
        <f t="shared" si="3"/>
        <v>40969.600000000093</v>
      </c>
    </row>
    <row r="135" spans="1:6" ht="47.25" x14ac:dyDescent="0.25">
      <c r="A135" s="4" t="s">
        <v>36</v>
      </c>
      <c r="B135" s="5" t="s">
        <v>186</v>
      </c>
      <c r="C135" s="3">
        <v>1297044.3400000001</v>
      </c>
      <c r="D135" s="3">
        <v>1256074.74</v>
      </c>
      <c r="E135" s="13">
        <f t="shared" ref="E135:E198" si="4">D135/C135*100</f>
        <v>96.841310760432435</v>
      </c>
      <c r="F135" s="14">
        <f t="shared" ref="F135:F198" si="5">C135-D135</f>
        <v>40969.600000000093</v>
      </c>
    </row>
    <row r="136" spans="1:6" x14ac:dyDescent="0.25">
      <c r="A136" s="4" t="s">
        <v>40</v>
      </c>
      <c r="B136" s="5" t="s">
        <v>187</v>
      </c>
      <c r="C136" s="3">
        <v>1297044.3400000001</v>
      </c>
      <c r="D136" s="3">
        <v>1256074.74</v>
      </c>
      <c r="E136" s="13">
        <f t="shared" si="4"/>
        <v>96.841310760432435</v>
      </c>
      <c r="F136" s="14">
        <f t="shared" si="5"/>
        <v>40969.600000000093</v>
      </c>
    </row>
    <row r="137" spans="1:6" ht="47.25" x14ac:dyDescent="0.25">
      <c r="A137" s="4" t="s">
        <v>188</v>
      </c>
      <c r="B137" s="5" t="s">
        <v>189</v>
      </c>
      <c r="C137" s="3">
        <v>1700710</v>
      </c>
      <c r="D137" s="3">
        <v>1529233.2</v>
      </c>
      <c r="E137" s="13">
        <f t="shared" si="4"/>
        <v>89.917340404889728</v>
      </c>
      <c r="F137" s="14">
        <f t="shared" si="5"/>
        <v>171476.80000000005</v>
      </c>
    </row>
    <row r="138" spans="1:6" ht="78.75" x14ac:dyDescent="0.25">
      <c r="A138" s="4" t="s">
        <v>15</v>
      </c>
      <c r="B138" s="5" t="s">
        <v>190</v>
      </c>
      <c r="C138" s="3">
        <v>80000</v>
      </c>
      <c r="D138" s="3">
        <v>58167</v>
      </c>
      <c r="E138" s="13">
        <f t="shared" si="4"/>
        <v>72.708749999999995</v>
      </c>
      <c r="F138" s="14">
        <f t="shared" si="5"/>
        <v>21833</v>
      </c>
    </row>
    <row r="139" spans="1:6" ht="31.5" x14ac:dyDescent="0.25">
      <c r="A139" s="4" t="s">
        <v>17</v>
      </c>
      <c r="B139" s="5" t="s">
        <v>191</v>
      </c>
      <c r="C139" s="3">
        <v>80000</v>
      </c>
      <c r="D139" s="3">
        <v>58167</v>
      </c>
      <c r="E139" s="13">
        <f t="shared" si="4"/>
        <v>72.708749999999995</v>
      </c>
      <c r="F139" s="14">
        <f t="shared" si="5"/>
        <v>21833</v>
      </c>
    </row>
    <row r="140" spans="1:6" ht="78.75" x14ac:dyDescent="0.25">
      <c r="A140" s="4" t="s">
        <v>31</v>
      </c>
      <c r="B140" s="5" t="s">
        <v>192</v>
      </c>
      <c r="C140" s="3">
        <v>80000</v>
      </c>
      <c r="D140" s="3">
        <v>58167</v>
      </c>
      <c r="E140" s="13">
        <f t="shared" si="4"/>
        <v>72.708749999999995</v>
      </c>
      <c r="F140" s="14">
        <f t="shared" si="5"/>
        <v>21833</v>
      </c>
    </row>
    <row r="141" spans="1:6" ht="31.5" x14ac:dyDescent="0.25">
      <c r="A141" s="4" t="s">
        <v>34</v>
      </c>
      <c r="B141" s="5" t="s">
        <v>193</v>
      </c>
      <c r="C141" s="3">
        <v>1620710</v>
      </c>
      <c r="D141" s="3">
        <v>1471066.2</v>
      </c>
      <c r="E141" s="13">
        <f t="shared" si="4"/>
        <v>90.766775055376954</v>
      </c>
      <c r="F141" s="14">
        <f t="shared" si="5"/>
        <v>149643.80000000005</v>
      </c>
    </row>
    <row r="142" spans="1:6" ht="47.25" x14ac:dyDescent="0.25">
      <c r="A142" s="4" t="s">
        <v>36</v>
      </c>
      <c r="B142" s="5" t="s">
        <v>194</v>
      </c>
      <c r="C142" s="3">
        <v>1620710</v>
      </c>
      <c r="D142" s="3">
        <v>1471066.2</v>
      </c>
      <c r="E142" s="13">
        <f t="shared" si="4"/>
        <v>90.766775055376954</v>
      </c>
      <c r="F142" s="14">
        <f t="shared" si="5"/>
        <v>149643.80000000005</v>
      </c>
    </row>
    <row r="143" spans="1:6" x14ac:dyDescent="0.25">
      <c r="A143" s="4" t="s">
        <v>40</v>
      </c>
      <c r="B143" s="5" t="s">
        <v>195</v>
      </c>
      <c r="C143" s="3">
        <v>1620710</v>
      </c>
      <c r="D143" s="3">
        <v>1471066.2</v>
      </c>
      <c r="E143" s="13">
        <f t="shared" si="4"/>
        <v>90.766775055376954</v>
      </c>
      <c r="F143" s="14">
        <f t="shared" si="5"/>
        <v>149643.80000000005</v>
      </c>
    </row>
    <row r="144" spans="1:6" s="20" customFormat="1" x14ac:dyDescent="0.25">
      <c r="A144" s="21" t="s">
        <v>196</v>
      </c>
      <c r="B144" s="22" t="s">
        <v>197</v>
      </c>
      <c r="C144" s="17">
        <v>436457723.79000002</v>
      </c>
      <c r="D144" s="17">
        <v>431513288.70999998</v>
      </c>
      <c r="E144" s="18">
        <f t="shared" si="4"/>
        <v>98.867144557079939</v>
      </c>
      <c r="F144" s="19">
        <f t="shared" si="5"/>
        <v>4944435.0800000429</v>
      </c>
    </row>
    <row r="145" spans="1:6" s="20" customFormat="1" x14ac:dyDescent="0.25">
      <c r="A145" s="4" t="s">
        <v>198</v>
      </c>
      <c r="B145" s="5" t="s">
        <v>199</v>
      </c>
      <c r="C145" s="3">
        <v>292000</v>
      </c>
      <c r="D145" s="3">
        <v>292000</v>
      </c>
      <c r="E145" s="13">
        <f t="shared" si="4"/>
        <v>100</v>
      </c>
      <c r="F145" s="14">
        <f t="shared" si="5"/>
        <v>0</v>
      </c>
    </row>
    <row r="146" spans="1:6" ht="47.25" x14ac:dyDescent="0.25">
      <c r="A146" s="4" t="s">
        <v>129</v>
      </c>
      <c r="B146" s="5" t="s">
        <v>200</v>
      </c>
      <c r="C146" s="3">
        <v>292000</v>
      </c>
      <c r="D146" s="3">
        <v>292000</v>
      </c>
      <c r="E146" s="13">
        <f t="shared" si="4"/>
        <v>100</v>
      </c>
      <c r="F146" s="14">
        <f t="shared" si="5"/>
        <v>0</v>
      </c>
    </row>
    <row r="147" spans="1:6" x14ac:dyDescent="0.25">
      <c r="A147" s="4" t="s">
        <v>131</v>
      </c>
      <c r="B147" s="5" t="s">
        <v>201</v>
      </c>
      <c r="C147" s="3">
        <v>292000</v>
      </c>
      <c r="D147" s="3">
        <v>292000</v>
      </c>
      <c r="E147" s="13">
        <f t="shared" si="4"/>
        <v>100</v>
      </c>
      <c r="F147" s="14">
        <f t="shared" si="5"/>
        <v>0</v>
      </c>
    </row>
    <row r="148" spans="1:6" ht="47.25" x14ac:dyDescent="0.25">
      <c r="A148" s="4" t="s">
        <v>202</v>
      </c>
      <c r="B148" s="5" t="s">
        <v>203</v>
      </c>
      <c r="C148" s="3">
        <v>292000</v>
      </c>
      <c r="D148" s="3">
        <v>292000</v>
      </c>
      <c r="E148" s="13">
        <f t="shared" si="4"/>
        <v>100</v>
      </c>
      <c r="F148" s="14">
        <f t="shared" si="5"/>
        <v>0</v>
      </c>
    </row>
    <row r="149" spans="1:6" x14ac:dyDescent="0.25">
      <c r="A149" s="4" t="s">
        <v>204</v>
      </c>
      <c r="B149" s="5" t="s">
        <v>205</v>
      </c>
      <c r="C149" s="3">
        <v>3226260.11</v>
      </c>
      <c r="D149" s="3">
        <v>3216875.57</v>
      </c>
      <c r="E149" s="13">
        <f t="shared" si="4"/>
        <v>99.709120167623439</v>
      </c>
      <c r="F149" s="14">
        <f t="shared" si="5"/>
        <v>9384.5400000000373</v>
      </c>
    </row>
    <row r="150" spans="1:6" ht="31.5" x14ac:dyDescent="0.25">
      <c r="A150" s="4" t="s">
        <v>34</v>
      </c>
      <c r="B150" s="5" t="s">
        <v>206</v>
      </c>
      <c r="C150" s="3">
        <v>24582.639999999999</v>
      </c>
      <c r="D150" s="3">
        <v>23223.21</v>
      </c>
      <c r="E150" s="13">
        <f t="shared" si="4"/>
        <v>94.469959288343318</v>
      </c>
      <c r="F150" s="14">
        <f t="shared" si="5"/>
        <v>1359.4300000000003</v>
      </c>
    </row>
    <row r="151" spans="1:6" ht="47.25" x14ac:dyDescent="0.25">
      <c r="A151" s="4" t="s">
        <v>36</v>
      </c>
      <c r="B151" s="5" t="s">
        <v>207</v>
      </c>
      <c r="C151" s="3">
        <v>24582.639999999999</v>
      </c>
      <c r="D151" s="3">
        <v>23223.21</v>
      </c>
      <c r="E151" s="13">
        <f t="shared" si="4"/>
        <v>94.469959288343318</v>
      </c>
      <c r="F151" s="14">
        <f t="shared" si="5"/>
        <v>1359.4300000000003</v>
      </c>
    </row>
    <row r="152" spans="1:6" x14ac:dyDescent="0.25">
      <c r="A152" s="4" t="s">
        <v>40</v>
      </c>
      <c r="B152" s="5" t="s">
        <v>208</v>
      </c>
      <c r="C152" s="3">
        <v>24582.639999999999</v>
      </c>
      <c r="D152" s="3">
        <v>23223.21</v>
      </c>
      <c r="E152" s="13">
        <f t="shared" si="4"/>
        <v>94.469959288343318</v>
      </c>
      <c r="F152" s="14">
        <f t="shared" si="5"/>
        <v>1359.4300000000003</v>
      </c>
    </row>
    <row r="153" spans="1:6" x14ac:dyDescent="0.25">
      <c r="A153" s="4" t="s">
        <v>46</v>
      </c>
      <c r="B153" s="5" t="s">
        <v>209</v>
      </c>
      <c r="C153" s="3">
        <v>3201677.47</v>
      </c>
      <c r="D153" s="3">
        <v>3193652.36</v>
      </c>
      <c r="E153" s="13">
        <f t="shared" si="4"/>
        <v>99.749346707305904</v>
      </c>
      <c r="F153" s="14">
        <f t="shared" si="5"/>
        <v>8025.1100000003353</v>
      </c>
    </row>
    <row r="154" spans="1:6" ht="63" x14ac:dyDescent="0.25">
      <c r="A154" s="4" t="s">
        <v>210</v>
      </c>
      <c r="B154" s="5" t="s">
        <v>211</v>
      </c>
      <c r="C154" s="3">
        <v>3201677.47</v>
      </c>
      <c r="D154" s="3">
        <v>3193652.36</v>
      </c>
      <c r="E154" s="13">
        <f t="shared" si="4"/>
        <v>99.749346707305904</v>
      </c>
      <c r="F154" s="14">
        <f t="shared" si="5"/>
        <v>8025.1100000003353</v>
      </c>
    </row>
    <row r="155" spans="1:6" ht="78.75" x14ac:dyDescent="0.25">
      <c r="A155" s="4" t="s">
        <v>212</v>
      </c>
      <c r="B155" s="5" t="s">
        <v>213</v>
      </c>
      <c r="C155" s="3">
        <v>3201677.47</v>
      </c>
      <c r="D155" s="3">
        <v>3193652.36</v>
      </c>
      <c r="E155" s="13">
        <f t="shared" si="4"/>
        <v>99.749346707305904</v>
      </c>
      <c r="F155" s="14">
        <f t="shared" si="5"/>
        <v>8025.1100000003353</v>
      </c>
    </row>
    <row r="156" spans="1:6" x14ac:dyDescent="0.25">
      <c r="A156" s="4" t="s">
        <v>214</v>
      </c>
      <c r="B156" s="5" t="s">
        <v>215</v>
      </c>
      <c r="C156" s="3">
        <v>399009505.99000001</v>
      </c>
      <c r="D156" s="3">
        <v>395421952.63999999</v>
      </c>
      <c r="E156" s="13">
        <f t="shared" si="4"/>
        <v>99.10088524304733</v>
      </c>
      <c r="F156" s="14">
        <f t="shared" si="5"/>
        <v>3587553.3500000238</v>
      </c>
    </row>
    <row r="157" spans="1:6" ht="31.5" x14ac:dyDescent="0.25">
      <c r="A157" s="4" t="s">
        <v>34</v>
      </c>
      <c r="B157" s="5" t="s">
        <v>216</v>
      </c>
      <c r="C157" s="3">
        <v>47186632.780000001</v>
      </c>
      <c r="D157" s="3">
        <v>43618071.68</v>
      </c>
      <c r="E157" s="13">
        <f t="shared" si="4"/>
        <v>92.437347422864775</v>
      </c>
      <c r="F157" s="14">
        <f t="shared" si="5"/>
        <v>3568561.1000000015</v>
      </c>
    </row>
    <row r="158" spans="1:6" ht="47.25" x14ac:dyDescent="0.25">
      <c r="A158" s="4" t="s">
        <v>36</v>
      </c>
      <c r="B158" s="5" t="s">
        <v>217</v>
      </c>
      <c r="C158" s="3">
        <v>47186632.780000001</v>
      </c>
      <c r="D158" s="3">
        <v>43618071.68</v>
      </c>
      <c r="E158" s="13">
        <f t="shared" si="4"/>
        <v>92.437347422864775</v>
      </c>
      <c r="F158" s="14">
        <f t="shared" si="5"/>
        <v>3568561.1000000015</v>
      </c>
    </row>
    <row r="159" spans="1:6" x14ac:dyDescent="0.25">
      <c r="A159" s="4" t="s">
        <v>40</v>
      </c>
      <c r="B159" s="5" t="s">
        <v>218</v>
      </c>
      <c r="C159" s="3">
        <v>47186632.780000001</v>
      </c>
      <c r="D159" s="3">
        <v>43618071.68</v>
      </c>
      <c r="E159" s="13">
        <f t="shared" si="4"/>
        <v>92.437347422864775</v>
      </c>
      <c r="F159" s="14">
        <f t="shared" si="5"/>
        <v>3568561.1000000015</v>
      </c>
    </row>
    <row r="160" spans="1:6" ht="47.25" x14ac:dyDescent="0.25">
      <c r="A160" s="4" t="s">
        <v>129</v>
      </c>
      <c r="B160" s="5" t="s">
        <v>219</v>
      </c>
      <c r="C160" s="3">
        <v>96200</v>
      </c>
      <c r="D160" s="3">
        <v>96200</v>
      </c>
      <c r="E160" s="13">
        <f t="shared" si="4"/>
        <v>100</v>
      </c>
      <c r="F160" s="14">
        <f t="shared" si="5"/>
        <v>0</v>
      </c>
    </row>
    <row r="161" spans="1:6" x14ac:dyDescent="0.25">
      <c r="A161" s="4" t="s">
        <v>131</v>
      </c>
      <c r="B161" s="5" t="s">
        <v>220</v>
      </c>
      <c r="C161" s="3">
        <v>96200</v>
      </c>
      <c r="D161" s="3">
        <v>96200</v>
      </c>
      <c r="E161" s="13">
        <f t="shared" si="4"/>
        <v>100</v>
      </c>
      <c r="F161" s="14">
        <f t="shared" si="5"/>
        <v>0</v>
      </c>
    </row>
    <row r="162" spans="1:6" ht="47.25" x14ac:dyDescent="0.25">
      <c r="A162" s="4" t="s">
        <v>202</v>
      </c>
      <c r="B162" s="5" t="s">
        <v>221</v>
      </c>
      <c r="C162" s="3">
        <v>96200</v>
      </c>
      <c r="D162" s="3">
        <v>96200</v>
      </c>
      <c r="E162" s="13">
        <f t="shared" si="4"/>
        <v>100</v>
      </c>
      <c r="F162" s="14">
        <f t="shared" si="5"/>
        <v>0</v>
      </c>
    </row>
    <row r="163" spans="1:6" x14ac:dyDescent="0.25">
      <c r="A163" s="4" t="s">
        <v>46</v>
      </c>
      <c r="B163" s="5" t="s">
        <v>222</v>
      </c>
      <c r="C163" s="3">
        <v>351726673.20999998</v>
      </c>
      <c r="D163" s="3">
        <v>351707680.95999998</v>
      </c>
      <c r="E163" s="13">
        <f t="shared" si="4"/>
        <v>99.994600281569006</v>
      </c>
      <c r="F163" s="14">
        <f t="shared" si="5"/>
        <v>18992.25</v>
      </c>
    </row>
    <row r="164" spans="1:6" ht="63" x14ac:dyDescent="0.25">
      <c r="A164" s="4" t="s">
        <v>210</v>
      </c>
      <c r="B164" s="5" t="s">
        <v>223</v>
      </c>
      <c r="C164" s="3">
        <v>351726673.20999998</v>
      </c>
      <c r="D164" s="3">
        <v>351707680.95999998</v>
      </c>
      <c r="E164" s="13">
        <f t="shared" si="4"/>
        <v>99.994600281569006</v>
      </c>
      <c r="F164" s="14">
        <f t="shared" si="5"/>
        <v>18992.25</v>
      </c>
    </row>
    <row r="165" spans="1:6" ht="78.75" x14ac:dyDescent="0.25">
      <c r="A165" s="4" t="s">
        <v>212</v>
      </c>
      <c r="B165" s="5" t="s">
        <v>224</v>
      </c>
      <c r="C165" s="3">
        <v>351726673.20999998</v>
      </c>
      <c r="D165" s="3">
        <v>351707680.95999998</v>
      </c>
      <c r="E165" s="13">
        <f t="shared" si="4"/>
        <v>99.994600281569006</v>
      </c>
      <c r="F165" s="14">
        <f t="shared" si="5"/>
        <v>18992.25</v>
      </c>
    </row>
    <row r="166" spans="1:6" x14ac:dyDescent="0.25">
      <c r="A166" s="4" t="s">
        <v>225</v>
      </c>
      <c r="B166" s="5" t="s">
        <v>226</v>
      </c>
      <c r="C166" s="3">
        <v>203371.2</v>
      </c>
      <c r="D166" s="3">
        <v>159374.51999999999</v>
      </c>
      <c r="E166" s="13">
        <f t="shared" si="4"/>
        <v>78.366317354669675</v>
      </c>
      <c r="F166" s="14">
        <f t="shared" si="5"/>
        <v>43996.680000000022</v>
      </c>
    </row>
    <row r="167" spans="1:6" ht="47.25" x14ac:dyDescent="0.25">
      <c r="A167" s="4" t="s">
        <v>135</v>
      </c>
      <c r="B167" s="5" t="s">
        <v>227</v>
      </c>
      <c r="C167" s="3">
        <v>203371.2</v>
      </c>
      <c r="D167" s="3">
        <v>159374.51999999999</v>
      </c>
      <c r="E167" s="13">
        <f t="shared" si="4"/>
        <v>78.366317354669675</v>
      </c>
      <c r="F167" s="14">
        <f t="shared" si="5"/>
        <v>43996.680000000022</v>
      </c>
    </row>
    <row r="168" spans="1:6" x14ac:dyDescent="0.25">
      <c r="A168" s="4" t="s">
        <v>166</v>
      </c>
      <c r="B168" s="5" t="s">
        <v>228</v>
      </c>
      <c r="C168" s="3">
        <v>203371.2</v>
      </c>
      <c r="D168" s="3">
        <v>159374.51999999999</v>
      </c>
      <c r="E168" s="13">
        <f t="shared" si="4"/>
        <v>78.366317354669675</v>
      </c>
      <c r="F168" s="14">
        <f t="shared" si="5"/>
        <v>43996.680000000022</v>
      </c>
    </row>
    <row r="169" spans="1:6" ht="31.5" x14ac:dyDescent="0.25">
      <c r="A169" s="4" t="s">
        <v>168</v>
      </c>
      <c r="B169" s="5" t="s">
        <v>229</v>
      </c>
      <c r="C169" s="3">
        <v>203371.2</v>
      </c>
      <c r="D169" s="3">
        <v>159374.51999999999</v>
      </c>
      <c r="E169" s="13">
        <f t="shared" si="4"/>
        <v>78.366317354669675</v>
      </c>
      <c r="F169" s="14">
        <f t="shared" si="5"/>
        <v>43996.680000000022</v>
      </c>
    </row>
    <row r="170" spans="1:6" ht="31.5" x14ac:dyDescent="0.25">
      <c r="A170" s="4" t="s">
        <v>230</v>
      </c>
      <c r="B170" s="5" t="s">
        <v>231</v>
      </c>
      <c r="C170" s="3">
        <v>33726586.490000002</v>
      </c>
      <c r="D170" s="3">
        <v>32423085.98</v>
      </c>
      <c r="E170" s="13">
        <f t="shared" si="4"/>
        <v>96.135095052129003</v>
      </c>
      <c r="F170" s="14">
        <f t="shared" si="5"/>
        <v>1303500.5100000016</v>
      </c>
    </row>
    <row r="171" spans="1:6" ht="78.75" x14ac:dyDescent="0.25">
      <c r="A171" s="4" t="s">
        <v>15</v>
      </c>
      <c r="B171" s="5" t="s">
        <v>232</v>
      </c>
      <c r="C171" s="3">
        <v>18347458</v>
      </c>
      <c r="D171" s="3">
        <v>18083176.510000002</v>
      </c>
      <c r="E171" s="13">
        <f t="shared" si="4"/>
        <v>98.55957435629503</v>
      </c>
      <c r="F171" s="14">
        <f t="shared" si="5"/>
        <v>264281.48999999836</v>
      </c>
    </row>
    <row r="172" spans="1:6" ht="31.5" x14ac:dyDescent="0.25">
      <c r="A172" s="4" t="s">
        <v>153</v>
      </c>
      <c r="B172" s="5" t="s">
        <v>233</v>
      </c>
      <c r="C172" s="3">
        <v>18347458</v>
      </c>
      <c r="D172" s="3">
        <v>18083176.510000002</v>
      </c>
      <c r="E172" s="13">
        <f t="shared" si="4"/>
        <v>98.55957435629503</v>
      </c>
      <c r="F172" s="14">
        <f t="shared" si="5"/>
        <v>264281.48999999836</v>
      </c>
    </row>
    <row r="173" spans="1:6" x14ac:dyDescent="0.25">
      <c r="A173" s="4" t="s">
        <v>155</v>
      </c>
      <c r="B173" s="5" t="s">
        <v>234</v>
      </c>
      <c r="C173" s="3">
        <v>13372335</v>
      </c>
      <c r="D173" s="3">
        <v>13372213.460000001</v>
      </c>
      <c r="E173" s="13">
        <f t="shared" si="4"/>
        <v>99.999091108620902</v>
      </c>
      <c r="F173" s="14">
        <f t="shared" si="5"/>
        <v>121.53999999910593</v>
      </c>
    </row>
    <row r="174" spans="1:6" ht="31.5" x14ac:dyDescent="0.25">
      <c r="A174" s="4" t="s">
        <v>157</v>
      </c>
      <c r="B174" s="5" t="s">
        <v>235</v>
      </c>
      <c r="C174" s="3">
        <v>663520</v>
      </c>
      <c r="D174" s="3">
        <v>655005.19999999995</v>
      </c>
      <c r="E174" s="13">
        <f t="shared" si="4"/>
        <v>98.71672293224016</v>
      </c>
      <c r="F174" s="14">
        <f t="shared" si="5"/>
        <v>8514.8000000000466</v>
      </c>
    </row>
    <row r="175" spans="1:6" ht="63" x14ac:dyDescent="0.25">
      <c r="A175" s="4" t="s">
        <v>159</v>
      </c>
      <c r="B175" s="5" t="s">
        <v>236</v>
      </c>
      <c r="C175" s="3">
        <v>4311603</v>
      </c>
      <c r="D175" s="3">
        <v>4055957.85</v>
      </c>
      <c r="E175" s="13">
        <f t="shared" si="4"/>
        <v>94.070763240493164</v>
      </c>
      <c r="F175" s="14">
        <f t="shared" si="5"/>
        <v>255645.14999999991</v>
      </c>
    </row>
    <row r="176" spans="1:6" ht="31.5" x14ac:dyDescent="0.25">
      <c r="A176" s="4" t="s">
        <v>34</v>
      </c>
      <c r="B176" s="5" t="s">
        <v>237</v>
      </c>
      <c r="C176" s="3">
        <v>9797809.0999999996</v>
      </c>
      <c r="D176" s="3">
        <v>8758590.0800000001</v>
      </c>
      <c r="E176" s="13">
        <f t="shared" si="4"/>
        <v>89.393353050734575</v>
      </c>
      <c r="F176" s="14">
        <f t="shared" si="5"/>
        <v>1039219.0199999996</v>
      </c>
    </row>
    <row r="177" spans="1:6" ht="47.25" x14ac:dyDescent="0.25">
      <c r="A177" s="4" t="s">
        <v>36</v>
      </c>
      <c r="B177" s="5" t="s">
        <v>238</v>
      </c>
      <c r="C177" s="3">
        <v>9797809.0999999996</v>
      </c>
      <c r="D177" s="3">
        <v>8758590.0800000001</v>
      </c>
      <c r="E177" s="13">
        <f t="shared" si="4"/>
        <v>89.393353050734575</v>
      </c>
      <c r="F177" s="14">
        <f t="shared" si="5"/>
        <v>1039219.0199999996</v>
      </c>
    </row>
    <row r="178" spans="1:6" ht="31.5" x14ac:dyDescent="0.25">
      <c r="A178" s="4" t="s">
        <v>38</v>
      </c>
      <c r="B178" s="5" t="s">
        <v>239</v>
      </c>
      <c r="C178" s="3">
        <v>877000</v>
      </c>
      <c r="D178" s="3">
        <v>836630.5</v>
      </c>
      <c r="E178" s="13">
        <f t="shared" si="4"/>
        <v>95.396864310148231</v>
      </c>
      <c r="F178" s="14">
        <f t="shared" si="5"/>
        <v>40369.5</v>
      </c>
    </row>
    <row r="179" spans="1:6" x14ac:dyDescent="0.25">
      <c r="A179" s="4" t="s">
        <v>40</v>
      </c>
      <c r="B179" s="5" t="s">
        <v>240</v>
      </c>
      <c r="C179" s="3">
        <v>8920809.0999999996</v>
      </c>
      <c r="D179" s="3">
        <v>7921959.5800000001</v>
      </c>
      <c r="E179" s="13">
        <f t="shared" si="4"/>
        <v>88.803151050502819</v>
      </c>
      <c r="F179" s="14">
        <f t="shared" si="5"/>
        <v>998849.51999999955</v>
      </c>
    </row>
    <row r="180" spans="1:6" ht="47.25" x14ac:dyDescent="0.25">
      <c r="A180" s="4" t="s">
        <v>135</v>
      </c>
      <c r="B180" s="5" t="s">
        <v>241</v>
      </c>
      <c r="C180" s="3">
        <v>698565</v>
      </c>
      <c r="D180" s="3">
        <v>698565</v>
      </c>
      <c r="E180" s="13">
        <f t="shared" si="4"/>
        <v>100</v>
      </c>
      <c r="F180" s="14">
        <f t="shared" si="5"/>
        <v>0</v>
      </c>
    </row>
    <row r="181" spans="1:6" x14ac:dyDescent="0.25">
      <c r="A181" s="4" t="s">
        <v>166</v>
      </c>
      <c r="B181" s="5" t="s">
        <v>242</v>
      </c>
      <c r="C181" s="3">
        <v>698565</v>
      </c>
      <c r="D181" s="3">
        <v>698565</v>
      </c>
      <c r="E181" s="13">
        <f t="shared" si="4"/>
        <v>100</v>
      </c>
      <c r="F181" s="14">
        <f t="shared" si="5"/>
        <v>0</v>
      </c>
    </row>
    <row r="182" spans="1:6" ht="31.5" x14ac:dyDescent="0.25">
      <c r="A182" s="4" t="s">
        <v>168</v>
      </c>
      <c r="B182" s="5" t="s">
        <v>243</v>
      </c>
      <c r="C182" s="3">
        <v>698565</v>
      </c>
      <c r="D182" s="3">
        <v>698565</v>
      </c>
      <c r="E182" s="13">
        <f t="shared" si="4"/>
        <v>100</v>
      </c>
      <c r="F182" s="14">
        <f t="shared" si="5"/>
        <v>0</v>
      </c>
    </row>
    <row r="183" spans="1:6" x14ac:dyDescent="0.25">
      <c r="A183" s="4" t="s">
        <v>46</v>
      </c>
      <c r="B183" s="5" t="s">
        <v>244</v>
      </c>
      <c r="C183" s="3">
        <v>4882754.3899999997</v>
      </c>
      <c r="D183" s="3">
        <v>4882754.3899999997</v>
      </c>
      <c r="E183" s="13">
        <f t="shared" si="4"/>
        <v>100</v>
      </c>
      <c r="F183" s="14">
        <f t="shared" si="5"/>
        <v>0</v>
      </c>
    </row>
    <row r="184" spans="1:6" ht="63" x14ac:dyDescent="0.25">
      <c r="A184" s="4" t="s">
        <v>210</v>
      </c>
      <c r="B184" s="5" t="s">
        <v>245</v>
      </c>
      <c r="C184" s="3">
        <v>1000000</v>
      </c>
      <c r="D184" s="3">
        <v>1000000</v>
      </c>
      <c r="E184" s="13">
        <f t="shared" si="4"/>
        <v>100</v>
      </c>
      <c r="F184" s="14">
        <f t="shared" si="5"/>
        <v>0</v>
      </c>
    </row>
    <row r="185" spans="1:6" ht="78.75" x14ac:dyDescent="0.25">
      <c r="A185" s="4" t="s">
        <v>212</v>
      </c>
      <c r="B185" s="5" t="s">
        <v>246</v>
      </c>
      <c r="C185" s="3">
        <v>1000000</v>
      </c>
      <c r="D185" s="3">
        <v>1000000</v>
      </c>
      <c r="E185" s="13">
        <f t="shared" si="4"/>
        <v>100</v>
      </c>
      <c r="F185" s="14">
        <f t="shared" si="5"/>
        <v>0</v>
      </c>
    </row>
    <row r="186" spans="1:6" x14ac:dyDescent="0.25">
      <c r="A186" s="4" t="s">
        <v>71</v>
      </c>
      <c r="B186" s="5" t="s">
        <v>247</v>
      </c>
      <c r="C186" s="3">
        <v>3721811.87</v>
      </c>
      <c r="D186" s="3">
        <v>3721811.87</v>
      </c>
      <c r="E186" s="13">
        <f t="shared" si="4"/>
        <v>100</v>
      </c>
      <c r="F186" s="14">
        <f t="shared" si="5"/>
        <v>0</v>
      </c>
    </row>
    <row r="187" spans="1:6" ht="47.25" x14ac:dyDescent="0.25">
      <c r="A187" s="4" t="s">
        <v>73</v>
      </c>
      <c r="B187" s="5" t="s">
        <v>248</v>
      </c>
      <c r="C187" s="3">
        <v>3721811.87</v>
      </c>
      <c r="D187" s="3">
        <v>3721811.87</v>
      </c>
      <c r="E187" s="13">
        <f t="shared" si="4"/>
        <v>100</v>
      </c>
      <c r="F187" s="14">
        <f t="shared" si="5"/>
        <v>0</v>
      </c>
    </row>
    <row r="188" spans="1:6" x14ac:dyDescent="0.25">
      <c r="A188" s="4" t="s">
        <v>48</v>
      </c>
      <c r="B188" s="5" t="s">
        <v>249</v>
      </c>
      <c r="C188" s="3">
        <v>160942.51999999999</v>
      </c>
      <c r="D188" s="3">
        <v>160942.51999999999</v>
      </c>
      <c r="E188" s="13">
        <f t="shared" si="4"/>
        <v>100</v>
      </c>
      <c r="F188" s="14">
        <f t="shared" si="5"/>
        <v>0</v>
      </c>
    </row>
    <row r="189" spans="1:6" ht="31.5" x14ac:dyDescent="0.25">
      <c r="A189" s="4" t="s">
        <v>50</v>
      </c>
      <c r="B189" s="5" t="s">
        <v>250</v>
      </c>
      <c r="C189" s="3">
        <v>30030</v>
      </c>
      <c r="D189" s="3">
        <v>30030</v>
      </c>
      <c r="E189" s="13">
        <f t="shared" si="4"/>
        <v>100</v>
      </c>
      <c r="F189" s="14">
        <f t="shared" si="5"/>
        <v>0</v>
      </c>
    </row>
    <row r="190" spans="1:6" x14ac:dyDescent="0.25">
      <c r="A190" s="4" t="s">
        <v>77</v>
      </c>
      <c r="B190" s="5" t="s">
        <v>251</v>
      </c>
      <c r="C190" s="3">
        <v>10708.01</v>
      </c>
      <c r="D190" s="3">
        <v>10708.01</v>
      </c>
      <c r="E190" s="13">
        <f t="shared" si="4"/>
        <v>100</v>
      </c>
      <c r="F190" s="14">
        <f t="shared" si="5"/>
        <v>0</v>
      </c>
    </row>
    <row r="191" spans="1:6" x14ac:dyDescent="0.25">
      <c r="A191" s="4" t="s">
        <v>52</v>
      </c>
      <c r="B191" s="5" t="s">
        <v>252</v>
      </c>
      <c r="C191" s="3">
        <v>120204.51</v>
      </c>
      <c r="D191" s="3">
        <v>120204.51</v>
      </c>
      <c r="E191" s="13">
        <f t="shared" si="4"/>
        <v>100</v>
      </c>
      <c r="F191" s="14">
        <f t="shared" si="5"/>
        <v>0</v>
      </c>
    </row>
    <row r="192" spans="1:6" s="20" customFormat="1" ht="31.5" x14ac:dyDescent="0.25">
      <c r="A192" s="21" t="s">
        <v>253</v>
      </c>
      <c r="B192" s="22" t="s">
        <v>254</v>
      </c>
      <c r="C192" s="17">
        <v>419575181.50999999</v>
      </c>
      <c r="D192" s="17">
        <v>356378613.45999998</v>
      </c>
      <c r="E192" s="18">
        <f t="shared" si="4"/>
        <v>84.937963245928117</v>
      </c>
      <c r="F192" s="19">
        <f t="shared" si="5"/>
        <v>63196568.050000012</v>
      </c>
    </row>
    <row r="193" spans="1:6" s="20" customFormat="1" x14ac:dyDescent="0.25">
      <c r="A193" s="4" t="s">
        <v>255</v>
      </c>
      <c r="B193" s="5" t="s">
        <v>256</v>
      </c>
      <c r="C193" s="3">
        <v>99841669.719999999</v>
      </c>
      <c r="D193" s="3">
        <v>98802258.989999995</v>
      </c>
      <c r="E193" s="13">
        <f t="shared" si="4"/>
        <v>98.958940958304311</v>
      </c>
      <c r="F193" s="14">
        <f t="shared" si="5"/>
        <v>1039410.7300000042</v>
      </c>
    </row>
    <row r="194" spans="1:6" ht="31.5" x14ac:dyDescent="0.25">
      <c r="A194" s="4" t="s">
        <v>34</v>
      </c>
      <c r="B194" s="5" t="s">
        <v>257</v>
      </c>
      <c r="C194" s="3">
        <v>9065800.3100000005</v>
      </c>
      <c r="D194" s="3">
        <v>8132434.1699999999</v>
      </c>
      <c r="E194" s="13">
        <f t="shared" si="4"/>
        <v>89.704536741555458</v>
      </c>
      <c r="F194" s="14">
        <f t="shared" si="5"/>
        <v>933366.1400000006</v>
      </c>
    </row>
    <row r="195" spans="1:6" ht="47.25" x14ac:dyDescent="0.25">
      <c r="A195" s="4" t="s">
        <v>36</v>
      </c>
      <c r="B195" s="5" t="s">
        <v>258</v>
      </c>
      <c r="C195" s="3">
        <v>9065800.3100000005</v>
      </c>
      <c r="D195" s="3">
        <v>8132434.1699999999</v>
      </c>
      <c r="E195" s="13">
        <f t="shared" si="4"/>
        <v>89.704536741555458</v>
      </c>
      <c r="F195" s="14">
        <f t="shared" si="5"/>
        <v>933366.1400000006</v>
      </c>
    </row>
    <row r="196" spans="1:6" ht="47.25" x14ac:dyDescent="0.25">
      <c r="A196" s="4" t="s">
        <v>121</v>
      </c>
      <c r="B196" s="5" t="s">
        <v>259</v>
      </c>
      <c r="C196" s="3">
        <v>500505.59999999998</v>
      </c>
      <c r="D196" s="3">
        <v>0</v>
      </c>
      <c r="E196" s="13">
        <f t="shared" si="4"/>
        <v>0</v>
      </c>
      <c r="F196" s="14">
        <f t="shared" si="5"/>
        <v>500505.59999999998</v>
      </c>
    </row>
    <row r="197" spans="1:6" x14ac:dyDescent="0.25">
      <c r="A197" s="4" t="s">
        <v>40</v>
      </c>
      <c r="B197" s="5" t="s">
        <v>260</v>
      </c>
      <c r="C197" s="3">
        <v>8565294.7100000009</v>
      </c>
      <c r="D197" s="3">
        <v>8132434.1699999999</v>
      </c>
      <c r="E197" s="13">
        <f t="shared" si="4"/>
        <v>94.946343883595333</v>
      </c>
      <c r="F197" s="14">
        <f t="shared" si="5"/>
        <v>432860.54000000097</v>
      </c>
    </row>
    <row r="198" spans="1:6" ht="47.25" x14ac:dyDescent="0.25">
      <c r="A198" s="4" t="s">
        <v>129</v>
      </c>
      <c r="B198" s="5" t="s">
        <v>261</v>
      </c>
      <c r="C198" s="3">
        <v>90330869.409999996</v>
      </c>
      <c r="D198" s="3">
        <v>90330869.409999996</v>
      </c>
      <c r="E198" s="13">
        <f t="shared" si="4"/>
        <v>100</v>
      </c>
      <c r="F198" s="14">
        <f t="shared" si="5"/>
        <v>0</v>
      </c>
    </row>
    <row r="199" spans="1:6" x14ac:dyDescent="0.25">
      <c r="A199" s="4" t="s">
        <v>131</v>
      </c>
      <c r="B199" s="5" t="s">
        <v>262</v>
      </c>
      <c r="C199" s="3">
        <v>90330869.409999996</v>
      </c>
      <c r="D199" s="3">
        <v>90330869.409999996</v>
      </c>
      <c r="E199" s="13">
        <f t="shared" ref="E199:E262" si="6">D199/C199*100</f>
        <v>100</v>
      </c>
      <c r="F199" s="14">
        <f t="shared" ref="F199:F262" si="7">C199-D199</f>
        <v>0</v>
      </c>
    </row>
    <row r="200" spans="1:6" ht="63" x14ac:dyDescent="0.25">
      <c r="A200" s="4" t="s">
        <v>133</v>
      </c>
      <c r="B200" s="5" t="s">
        <v>263</v>
      </c>
      <c r="C200" s="3">
        <v>70787841.560000002</v>
      </c>
      <c r="D200" s="3">
        <v>70787841.560000002</v>
      </c>
      <c r="E200" s="13">
        <f t="shared" si="6"/>
        <v>100</v>
      </c>
      <c r="F200" s="14">
        <f t="shared" si="7"/>
        <v>0</v>
      </c>
    </row>
    <row r="201" spans="1:6" ht="47.25" x14ac:dyDescent="0.25">
      <c r="A201" s="4" t="s">
        <v>202</v>
      </c>
      <c r="B201" s="5" t="s">
        <v>264</v>
      </c>
      <c r="C201" s="3">
        <v>19543027.850000001</v>
      </c>
      <c r="D201" s="3">
        <v>19543027.850000001</v>
      </c>
      <c r="E201" s="13">
        <f t="shared" si="6"/>
        <v>100</v>
      </c>
      <c r="F201" s="14">
        <f t="shared" si="7"/>
        <v>0</v>
      </c>
    </row>
    <row r="202" spans="1:6" x14ac:dyDescent="0.25">
      <c r="A202" s="4" t="s">
        <v>46</v>
      </c>
      <c r="B202" s="5" t="s">
        <v>265</v>
      </c>
      <c r="C202" s="3">
        <v>445000</v>
      </c>
      <c r="D202" s="3">
        <v>338955.41</v>
      </c>
      <c r="E202" s="13">
        <f t="shared" si="6"/>
        <v>76.169755056179767</v>
      </c>
      <c r="F202" s="14">
        <f t="shared" si="7"/>
        <v>106044.59000000003</v>
      </c>
    </row>
    <row r="203" spans="1:6" ht="63" x14ac:dyDescent="0.25">
      <c r="A203" s="4" t="s">
        <v>210</v>
      </c>
      <c r="B203" s="5" t="s">
        <v>266</v>
      </c>
      <c r="C203" s="3">
        <v>445000</v>
      </c>
      <c r="D203" s="3">
        <v>338955.41</v>
      </c>
      <c r="E203" s="13">
        <f t="shared" si="6"/>
        <v>76.169755056179767</v>
      </c>
      <c r="F203" s="14">
        <f t="shared" si="7"/>
        <v>106044.59000000003</v>
      </c>
    </row>
    <row r="204" spans="1:6" ht="78.75" x14ac:dyDescent="0.25">
      <c r="A204" s="4" t="s">
        <v>212</v>
      </c>
      <c r="B204" s="5" t="s">
        <v>267</v>
      </c>
      <c r="C204" s="3">
        <v>445000</v>
      </c>
      <c r="D204" s="3">
        <v>338955.41</v>
      </c>
      <c r="E204" s="13">
        <f t="shared" si="6"/>
        <v>76.169755056179767</v>
      </c>
      <c r="F204" s="14">
        <f t="shared" si="7"/>
        <v>106044.59000000003</v>
      </c>
    </row>
    <row r="205" spans="1:6" x14ac:dyDescent="0.25">
      <c r="A205" s="4" t="s">
        <v>268</v>
      </c>
      <c r="B205" s="5" t="s">
        <v>269</v>
      </c>
      <c r="C205" s="3">
        <v>8582650.1999999993</v>
      </c>
      <c r="D205" s="3">
        <v>2642217.2000000002</v>
      </c>
      <c r="E205" s="13">
        <f t="shared" si="6"/>
        <v>30.785563181871261</v>
      </c>
      <c r="F205" s="14">
        <f t="shared" si="7"/>
        <v>5940432.9999999991</v>
      </c>
    </row>
    <row r="206" spans="1:6" ht="31.5" x14ac:dyDescent="0.25">
      <c r="A206" s="4" t="s">
        <v>34</v>
      </c>
      <c r="B206" s="5" t="s">
        <v>270</v>
      </c>
      <c r="C206" s="3">
        <v>2552650.2000000002</v>
      </c>
      <c r="D206" s="3">
        <v>2413305</v>
      </c>
      <c r="E206" s="13">
        <f t="shared" si="6"/>
        <v>94.541155697713691</v>
      </c>
      <c r="F206" s="14">
        <f t="shared" si="7"/>
        <v>139345.20000000019</v>
      </c>
    </row>
    <row r="207" spans="1:6" ht="47.25" x14ac:dyDescent="0.25">
      <c r="A207" s="4" t="s">
        <v>36</v>
      </c>
      <c r="B207" s="5" t="s">
        <v>271</v>
      </c>
      <c r="C207" s="3">
        <v>2552650.2000000002</v>
      </c>
      <c r="D207" s="3">
        <v>2413305</v>
      </c>
      <c r="E207" s="13">
        <f t="shared" si="6"/>
        <v>94.541155697713691</v>
      </c>
      <c r="F207" s="14">
        <f t="shared" si="7"/>
        <v>139345.20000000019</v>
      </c>
    </row>
    <row r="208" spans="1:6" x14ac:dyDescent="0.25">
      <c r="A208" s="4" t="s">
        <v>40</v>
      </c>
      <c r="B208" s="5" t="s">
        <v>272</v>
      </c>
      <c r="C208" s="3">
        <v>2552650.2000000002</v>
      </c>
      <c r="D208" s="3">
        <v>2413305</v>
      </c>
      <c r="E208" s="13">
        <f t="shared" si="6"/>
        <v>94.541155697713691</v>
      </c>
      <c r="F208" s="14">
        <f t="shared" si="7"/>
        <v>139345.20000000019</v>
      </c>
    </row>
    <row r="209" spans="1:6" ht="47.25" x14ac:dyDescent="0.25">
      <c r="A209" s="4" t="s">
        <v>129</v>
      </c>
      <c r="B209" s="5" t="s">
        <v>273</v>
      </c>
      <c r="C209" s="3">
        <v>6000000</v>
      </c>
      <c r="D209" s="3">
        <v>200000</v>
      </c>
      <c r="E209" s="13">
        <f t="shared" si="6"/>
        <v>3.3333333333333335</v>
      </c>
      <c r="F209" s="14">
        <f t="shared" si="7"/>
        <v>5800000</v>
      </c>
    </row>
    <row r="210" spans="1:6" x14ac:dyDescent="0.25">
      <c r="A210" s="4" t="s">
        <v>131</v>
      </c>
      <c r="B210" s="5" t="s">
        <v>274</v>
      </c>
      <c r="C210" s="3">
        <v>6000000</v>
      </c>
      <c r="D210" s="3">
        <v>200000</v>
      </c>
      <c r="E210" s="13">
        <f t="shared" si="6"/>
        <v>3.3333333333333335</v>
      </c>
      <c r="F210" s="14">
        <f t="shared" si="7"/>
        <v>5800000</v>
      </c>
    </row>
    <row r="211" spans="1:6" ht="47.25" x14ac:dyDescent="0.25">
      <c r="A211" s="4" t="s">
        <v>202</v>
      </c>
      <c r="B211" s="5" t="s">
        <v>275</v>
      </c>
      <c r="C211" s="3">
        <v>6000000</v>
      </c>
      <c r="D211" s="3">
        <v>200000</v>
      </c>
      <c r="E211" s="13">
        <f t="shared" si="6"/>
        <v>3.3333333333333335</v>
      </c>
      <c r="F211" s="14">
        <f t="shared" si="7"/>
        <v>5800000</v>
      </c>
    </row>
    <row r="212" spans="1:6" x14ac:dyDescent="0.25">
      <c r="A212" s="4" t="s">
        <v>46</v>
      </c>
      <c r="B212" s="5" t="s">
        <v>276</v>
      </c>
      <c r="C212" s="3">
        <v>30000</v>
      </c>
      <c r="D212" s="3">
        <v>28912.2</v>
      </c>
      <c r="E212" s="13">
        <f t="shared" si="6"/>
        <v>96.374000000000009</v>
      </c>
      <c r="F212" s="14">
        <f t="shared" si="7"/>
        <v>1087.7999999999993</v>
      </c>
    </row>
    <row r="213" spans="1:6" ht="63" x14ac:dyDescent="0.25">
      <c r="A213" s="4" t="s">
        <v>210</v>
      </c>
      <c r="B213" s="5" t="s">
        <v>277</v>
      </c>
      <c r="C213" s="3">
        <v>30000</v>
      </c>
      <c r="D213" s="3">
        <v>28912.2</v>
      </c>
      <c r="E213" s="13">
        <f t="shared" si="6"/>
        <v>96.374000000000009</v>
      </c>
      <c r="F213" s="14">
        <f t="shared" si="7"/>
        <v>1087.7999999999993</v>
      </c>
    </row>
    <row r="214" spans="1:6" ht="78.75" x14ac:dyDescent="0.25">
      <c r="A214" s="4" t="s">
        <v>212</v>
      </c>
      <c r="B214" s="5" t="s">
        <v>278</v>
      </c>
      <c r="C214" s="3">
        <v>30000</v>
      </c>
      <c r="D214" s="3">
        <v>28912.2</v>
      </c>
      <c r="E214" s="13">
        <f t="shared" si="6"/>
        <v>96.374000000000009</v>
      </c>
      <c r="F214" s="14">
        <f t="shared" si="7"/>
        <v>1087.7999999999993</v>
      </c>
    </row>
    <row r="215" spans="1:6" x14ac:dyDescent="0.25">
      <c r="A215" s="4" t="s">
        <v>279</v>
      </c>
      <c r="B215" s="5" t="s">
        <v>280</v>
      </c>
      <c r="C215" s="3">
        <v>263161797.88999999</v>
      </c>
      <c r="D215" s="3">
        <v>207279976.72999999</v>
      </c>
      <c r="E215" s="13">
        <f t="shared" si="6"/>
        <v>78.765222913031536</v>
      </c>
      <c r="F215" s="14">
        <f t="shared" si="7"/>
        <v>55881821.159999996</v>
      </c>
    </row>
    <row r="216" spans="1:6" ht="31.5" x14ac:dyDescent="0.25">
      <c r="A216" s="4" t="s">
        <v>34</v>
      </c>
      <c r="B216" s="5" t="s">
        <v>281</v>
      </c>
      <c r="C216" s="3">
        <v>145333796.09999999</v>
      </c>
      <c r="D216" s="3">
        <v>89456356.680000007</v>
      </c>
      <c r="E216" s="13">
        <f t="shared" si="6"/>
        <v>61.552343006610563</v>
      </c>
      <c r="F216" s="14">
        <f t="shared" si="7"/>
        <v>55877439.419999987</v>
      </c>
    </row>
    <row r="217" spans="1:6" ht="47.25" x14ac:dyDescent="0.25">
      <c r="A217" s="4" t="s">
        <v>36</v>
      </c>
      <c r="B217" s="5" t="s">
        <v>282</v>
      </c>
      <c r="C217" s="3">
        <v>145333796.09999999</v>
      </c>
      <c r="D217" s="3">
        <v>89456356.680000007</v>
      </c>
      <c r="E217" s="13">
        <f t="shared" si="6"/>
        <v>61.552343006610563</v>
      </c>
      <c r="F217" s="14">
        <f t="shared" si="7"/>
        <v>55877439.419999987</v>
      </c>
    </row>
    <row r="218" spans="1:6" x14ac:dyDescent="0.25">
      <c r="A218" s="4" t="s">
        <v>40</v>
      </c>
      <c r="B218" s="5" t="s">
        <v>283</v>
      </c>
      <c r="C218" s="3">
        <v>145333796.09999999</v>
      </c>
      <c r="D218" s="3">
        <v>89456356.680000007</v>
      </c>
      <c r="E218" s="13">
        <f t="shared" si="6"/>
        <v>61.552343006610563</v>
      </c>
      <c r="F218" s="14">
        <f t="shared" si="7"/>
        <v>55877439.419999987</v>
      </c>
    </row>
    <row r="219" spans="1:6" x14ac:dyDescent="0.25">
      <c r="A219" s="4" t="s">
        <v>46</v>
      </c>
      <c r="B219" s="5" t="s">
        <v>284</v>
      </c>
      <c r="C219" s="3">
        <v>117828001.79000001</v>
      </c>
      <c r="D219" s="3">
        <v>117823620.05</v>
      </c>
      <c r="E219" s="13">
        <f t="shared" si="6"/>
        <v>99.996281240508665</v>
      </c>
      <c r="F219" s="14">
        <f t="shared" si="7"/>
        <v>4381.7400000095367</v>
      </c>
    </row>
    <row r="220" spans="1:6" ht="63" x14ac:dyDescent="0.25">
      <c r="A220" s="4" t="s">
        <v>210</v>
      </c>
      <c r="B220" s="5" t="s">
        <v>285</v>
      </c>
      <c r="C220" s="3">
        <v>115682563.83</v>
      </c>
      <c r="D220" s="3">
        <v>115678182.09</v>
      </c>
      <c r="E220" s="13">
        <f t="shared" si="6"/>
        <v>99.996212272744543</v>
      </c>
      <c r="F220" s="14">
        <f t="shared" si="7"/>
        <v>4381.7399999946356</v>
      </c>
    </row>
    <row r="221" spans="1:6" ht="78.75" x14ac:dyDescent="0.25">
      <c r="A221" s="4" t="s">
        <v>212</v>
      </c>
      <c r="B221" s="5" t="s">
        <v>286</v>
      </c>
      <c r="C221" s="3">
        <v>115682563.83</v>
      </c>
      <c r="D221" s="3">
        <v>115678182.09</v>
      </c>
      <c r="E221" s="13">
        <f t="shared" si="6"/>
        <v>99.996212272744543</v>
      </c>
      <c r="F221" s="14">
        <f t="shared" si="7"/>
        <v>4381.7399999946356</v>
      </c>
    </row>
    <row r="222" spans="1:6" x14ac:dyDescent="0.25">
      <c r="A222" s="4" t="s">
        <v>71</v>
      </c>
      <c r="B222" s="5" t="s">
        <v>287</v>
      </c>
      <c r="C222" s="3">
        <v>2145437.96</v>
      </c>
      <c r="D222" s="3">
        <v>2145437.96</v>
      </c>
      <c r="E222" s="13">
        <f t="shared" si="6"/>
        <v>100</v>
      </c>
      <c r="F222" s="14">
        <f t="shared" si="7"/>
        <v>0</v>
      </c>
    </row>
    <row r="223" spans="1:6" ht="47.25" x14ac:dyDescent="0.25">
      <c r="A223" s="4" t="s">
        <v>73</v>
      </c>
      <c r="B223" s="5" t="s">
        <v>288</v>
      </c>
      <c r="C223" s="3">
        <v>2145437.96</v>
      </c>
      <c r="D223" s="3">
        <v>2145437.96</v>
      </c>
      <c r="E223" s="13">
        <f t="shared" si="6"/>
        <v>100</v>
      </c>
      <c r="F223" s="14">
        <f t="shared" si="7"/>
        <v>0</v>
      </c>
    </row>
    <row r="224" spans="1:6" ht="31.5" x14ac:dyDescent="0.25">
      <c r="A224" s="4" t="s">
        <v>289</v>
      </c>
      <c r="B224" s="5" t="s">
        <v>290</v>
      </c>
      <c r="C224" s="3">
        <v>47989063.700000003</v>
      </c>
      <c r="D224" s="3">
        <v>47654160.539999999</v>
      </c>
      <c r="E224" s="13">
        <f t="shared" si="6"/>
        <v>99.302126080030177</v>
      </c>
      <c r="F224" s="14">
        <f t="shared" si="7"/>
        <v>334903.16000000387</v>
      </c>
    </row>
    <row r="225" spans="1:6" ht="78.75" x14ac:dyDescent="0.25">
      <c r="A225" s="4" t="s">
        <v>15</v>
      </c>
      <c r="B225" s="5" t="s">
        <v>291</v>
      </c>
      <c r="C225" s="3">
        <v>43091772.030000001</v>
      </c>
      <c r="D225" s="3">
        <v>43034556.07</v>
      </c>
      <c r="E225" s="13">
        <f t="shared" si="6"/>
        <v>99.867223004985334</v>
      </c>
      <c r="F225" s="14">
        <f t="shared" si="7"/>
        <v>57215.960000000894</v>
      </c>
    </row>
    <row r="226" spans="1:6" ht="31.5" x14ac:dyDescent="0.25">
      <c r="A226" s="4" t="s">
        <v>17</v>
      </c>
      <c r="B226" s="5" t="s">
        <v>292</v>
      </c>
      <c r="C226" s="3">
        <v>43091772.030000001</v>
      </c>
      <c r="D226" s="3">
        <v>43034556.07</v>
      </c>
      <c r="E226" s="13">
        <f t="shared" si="6"/>
        <v>99.867223004985334</v>
      </c>
      <c r="F226" s="14">
        <f t="shared" si="7"/>
        <v>57215.960000000894</v>
      </c>
    </row>
    <row r="227" spans="1:6" ht="31.5" x14ac:dyDescent="0.25">
      <c r="A227" s="4" t="s">
        <v>19</v>
      </c>
      <c r="B227" s="5" t="s">
        <v>293</v>
      </c>
      <c r="C227" s="3">
        <v>32442846.23</v>
      </c>
      <c r="D227" s="3">
        <v>32398342.190000001</v>
      </c>
      <c r="E227" s="13">
        <f t="shared" si="6"/>
        <v>99.862823256367534</v>
      </c>
      <c r="F227" s="14">
        <f t="shared" si="7"/>
        <v>44504.039999999106</v>
      </c>
    </row>
    <row r="228" spans="1:6" ht="47.25" x14ac:dyDescent="0.25">
      <c r="A228" s="4" t="s">
        <v>21</v>
      </c>
      <c r="B228" s="5" t="s">
        <v>294</v>
      </c>
      <c r="C228" s="3">
        <v>1347711.8</v>
      </c>
      <c r="D228" s="3">
        <v>1334999.8799999999</v>
      </c>
      <c r="E228" s="13">
        <f t="shared" si="6"/>
        <v>99.056777569210269</v>
      </c>
      <c r="F228" s="14">
        <f t="shared" si="7"/>
        <v>12711.920000000158</v>
      </c>
    </row>
    <row r="229" spans="1:6" ht="63" x14ac:dyDescent="0.25">
      <c r="A229" s="4" t="s">
        <v>23</v>
      </c>
      <c r="B229" s="5" t="s">
        <v>295</v>
      </c>
      <c r="C229" s="3">
        <v>9301214</v>
      </c>
      <c r="D229" s="3">
        <v>9301214</v>
      </c>
      <c r="E229" s="13">
        <f t="shared" si="6"/>
        <v>100</v>
      </c>
      <c r="F229" s="14">
        <f t="shared" si="7"/>
        <v>0</v>
      </c>
    </row>
    <row r="230" spans="1:6" ht="31.5" x14ac:dyDescent="0.25">
      <c r="A230" s="4" t="s">
        <v>34</v>
      </c>
      <c r="B230" s="5" t="s">
        <v>296</v>
      </c>
      <c r="C230" s="3">
        <v>3325066.15</v>
      </c>
      <c r="D230" s="3">
        <v>3048918.87</v>
      </c>
      <c r="E230" s="13">
        <f t="shared" si="6"/>
        <v>91.694983872726866</v>
      </c>
      <c r="F230" s="14">
        <f t="shared" si="7"/>
        <v>276147.2799999998</v>
      </c>
    </row>
    <row r="231" spans="1:6" ht="47.25" x14ac:dyDescent="0.25">
      <c r="A231" s="4" t="s">
        <v>36</v>
      </c>
      <c r="B231" s="5" t="s">
        <v>297</v>
      </c>
      <c r="C231" s="3">
        <v>3325066.15</v>
      </c>
      <c r="D231" s="3">
        <v>3048918.87</v>
      </c>
      <c r="E231" s="13">
        <f t="shared" si="6"/>
        <v>91.694983872726866</v>
      </c>
      <c r="F231" s="14">
        <f t="shared" si="7"/>
        <v>276147.2799999998</v>
      </c>
    </row>
    <row r="232" spans="1:6" ht="31.5" x14ac:dyDescent="0.25">
      <c r="A232" s="4" t="s">
        <v>38</v>
      </c>
      <c r="B232" s="5" t="s">
        <v>298</v>
      </c>
      <c r="C232" s="3">
        <v>1367898.15</v>
      </c>
      <c r="D232" s="3">
        <v>1289852.04</v>
      </c>
      <c r="E232" s="13">
        <f t="shared" si="6"/>
        <v>94.294450211808538</v>
      </c>
      <c r="F232" s="14">
        <f t="shared" si="7"/>
        <v>78046.10999999987</v>
      </c>
    </row>
    <row r="233" spans="1:6" x14ac:dyDescent="0.25">
      <c r="A233" s="4" t="s">
        <v>40</v>
      </c>
      <c r="B233" s="5" t="s">
        <v>299</v>
      </c>
      <c r="C233" s="3">
        <v>1957168</v>
      </c>
      <c r="D233" s="3">
        <v>1759066.83</v>
      </c>
      <c r="E233" s="13">
        <f t="shared" si="6"/>
        <v>89.87817244099638</v>
      </c>
      <c r="F233" s="14">
        <f t="shared" si="7"/>
        <v>198101.16999999993</v>
      </c>
    </row>
    <row r="234" spans="1:6" ht="31.5" x14ac:dyDescent="0.25">
      <c r="A234" s="4" t="s">
        <v>42</v>
      </c>
      <c r="B234" s="5" t="s">
        <v>300</v>
      </c>
      <c r="C234" s="3">
        <v>96140</v>
      </c>
      <c r="D234" s="3">
        <v>96140</v>
      </c>
      <c r="E234" s="13">
        <f t="shared" si="6"/>
        <v>100</v>
      </c>
      <c r="F234" s="14">
        <f t="shared" si="7"/>
        <v>0</v>
      </c>
    </row>
    <row r="235" spans="1:6" ht="31.5" x14ac:dyDescent="0.25">
      <c r="A235" s="4" t="s">
        <v>66</v>
      </c>
      <c r="B235" s="5" t="s">
        <v>301</v>
      </c>
      <c r="C235" s="3">
        <v>96140</v>
      </c>
      <c r="D235" s="3">
        <v>96140</v>
      </c>
      <c r="E235" s="13">
        <f t="shared" si="6"/>
        <v>100</v>
      </c>
      <c r="F235" s="14">
        <f t="shared" si="7"/>
        <v>0</v>
      </c>
    </row>
    <row r="236" spans="1:6" ht="47.25" x14ac:dyDescent="0.25">
      <c r="A236" s="4" t="s">
        <v>68</v>
      </c>
      <c r="B236" s="5" t="s">
        <v>302</v>
      </c>
      <c r="C236" s="3">
        <v>96140</v>
      </c>
      <c r="D236" s="3">
        <v>96140</v>
      </c>
      <c r="E236" s="13">
        <f t="shared" si="6"/>
        <v>100</v>
      </c>
      <c r="F236" s="14">
        <f t="shared" si="7"/>
        <v>0</v>
      </c>
    </row>
    <row r="237" spans="1:6" x14ac:dyDescent="0.25">
      <c r="A237" s="4" t="s">
        <v>46</v>
      </c>
      <c r="B237" s="5" t="s">
        <v>303</v>
      </c>
      <c r="C237" s="3">
        <v>1476085.52</v>
      </c>
      <c r="D237" s="3">
        <v>1474545.6</v>
      </c>
      <c r="E237" s="13">
        <f t="shared" si="6"/>
        <v>99.895675421299444</v>
      </c>
      <c r="F237" s="14">
        <f t="shared" si="7"/>
        <v>1539.9199999999255</v>
      </c>
    </row>
    <row r="238" spans="1:6" x14ac:dyDescent="0.25">
      <c r="A238" s="4" t="s">
        <v>71</v>
      </c>
      <c r="B238" s="5" t="s">
        <v>304</v>
      </c>
      <c r="C238" s="3">
        <v>200777.46</v>
      </c>
      <c r="D238" s="3">
        <v>199323.51999999999</v>
      </c>
      <c r="E238" s="13">
        <f t="shared" si="6"/>
        <v>99.275845007701562</v>
      </c>
      <c r="F238" s="14">
        <f t="shared" si="7"/>
        <v>1453.9400000000023</v>
      </c>
    </row>
    <row r="239" spans="1:6" ht="47.25" x14ac:dyDescent="0.25">
      <c r="A239" s="4" t="s">
        <v>73</v>
      </c>
      <c r="B239" s="5" t="s">
        <v>305</v>
      </c>
      <c r="C239" s="3">
        <v>200777.46</v>
      </c>
      <c r="D239" s="3">
        <v>199323.51999999999</v>
      </c>
      <c r="E239" s="13">
        <f t="shared" si="6"/>
        <v>99.275845007701562</v>
      </c>
      <c r="F239" s="14">
        <f t="shared" si="7"/>
        <v>1453.9400000000023</v>
      </c>
    </row>
    <row r="240" spans="1:6" x14ac:dyDescent="0.25">
      <c r="A240" s="4" t="s">
        <v>48</v>
      </c>
      <c r="B240" s="5" t="s">
        <v>306</v>
      </c>
      <c r="C240" s="3">
        <v>1275308.06</v>
      </c>
      <c r="D240" s="3">
        <v>1275222.08</v>
      </c>
      <c r="E240" s="13">
        <f t="shared" si="6"/>
        <v>99.993258099537144</v>
      </c>
      <c r="F240" s="14">
        <f t="shared" si="7"/>
        <v>85.979999999981374</v>
      </c>
    </row>
    <row r="241" spans="1:6" ht="31.5" x14ac:dyDescent="0.25">
      <c r="A241" s="4" t="s">
        <v>50</v>
      </c>
      <c r="B241" s="5" t="s">
        <v>307</v>
      </c>
      <c r="C241" s="3">
        <v>1134262</v>
      </c>
      <c r="D241" s="3">
        <v>1134262</v>
      </c>
      <c r="E241" s="13">
        <f t="shared" si="6"/>
        <v>100</v>
      </c>
      <c r="F241" s="14">
        <f t="shared" si="7"/>
        <v>0</v>
      </c>
    </row>
    <row r="242" spans="1:6" x14ac:dyDescent="0.25">
      <c r="A242" s="4" t="s">
        <v>77</v>
      </c>
      <c r="B242" s="5" t="s">
        <v>308</v>
      </c>
      <c r="C242" s="3">
        <v>10046.06</v>
      </c>
      <c r="D242" s="3">
        <v>9994</v>
      </c>
      <c r="E242" s="13">
        <f t="shared" si="6"/>
        <v>99.481786889586559</v>
      </c>
      <c r="F242" s="14">
        <f t="shared" si="7"/>
        <v>52.059999999999491</v>
      </c>
    </row>
    <row r="243" spans="1:6" x14ac:dyDescent="0.25">
      <c r="A243" s="4" t="s">
        <v>52</v>
      </c>
      <c r="B243" s="5" t="s">
        <v>309</v>
      </c>
      <c r="C243" s="3">
        <v>131000</v>
      </c>
      <c r="D243" s="3">
        <v>130966.08</v>
      </c>
      <c r="E243" s="13">
        <f t="shared" si="6"/>
        <v>99.974106870229008</v>
      </c>
      <c r="F243" s="14">
        <f t="shared" si="7"/>
        <v>33.919999999998254</v>
      </c>
    </row>
    <row r="244" spans="1:6" s="20" customFormat="1" x14ac:dyDescent="0.25">
      <c r="A244" s="21" t="s">
        <v>310</v>
      </c>
      <c r="B244" s="22" t="s">
        <v>311</v>
      </c>
      <c r="C244" s="17">
        <v>2584542579.27</v>
      </c>
      <c r="D244" s="17">
        <v>2582497168.0900002</v>
      </c>
      <c r="E244" s="18">
        <f t="shared" si="6"/>
        <v>99.920859838162244</v>
      </c>
      <c r="F244" s="19">
        <f t="shared" si="7"/>
        <v>2045411.1799998283</v>
      </c>
    </row>
    <row r="245" spans="1:6" s="20" customFormat="1" x14ac:dyDescent="0.25">
      <c r="A245" s="4" t="s">
        <v>312</v>
      </c>
      <c r="B245" s="5" t="s">
        <v>313</v>
      </c>
      <c r="C245" s="3">
        <v>1220524989.8499999</v>
      </c>
      <c r="D245" s="3">
        <v>1220481384.5899999</v>
      </c>
      <c r="E245" s="13">
        <f t="shared" si="6"/>
        <v>99.996427335747924</v>
      </c>
      <c r="F245" s="14">
        <f t="shared" si="7"/>
        <v>43605.259999990463</v>
      </c>
    </row>
    <row r="246" spans="1:6" ht="31.5" x14ac:dyDescent="0.25">
      <c r="A246" s="4" t="s">
        <v>34</v>
      </c>
      <c r="B246" s="5" t="s">
        <v>314</v>
      </c>
      <c r="C246" s="3">
        <v>780244.9</v>
      </c>
      <c r="D246" s="3">
        <v>780244.9</v>
      </c>
      <c r="E246" s="13">
        <f t="shared" si="6"/>
        <v>100</v>
      </c>
      <c r="F246" s="14">
        <f t="shared" si="7"/>
        <v>0</v>
      </c>
    </row>
    <row r="247" spans="1:6" ht="47.25" x14ac:dyDescent="0.25">
      <c r="A247" s="4" t="s">
        <v>36</v>
      </c>
      <c r="B247" s="5" t="s">
        <v>315</v>
      </c>
      <c r="C247" s="3">
        <v>780244.9</v>
      </c>
      <c r="D247" s="3">
        <v>780244.9</v>
      </c>
      <c r="E247" s="13">
        <f t="shared" si="6"/>
        <v>100</v>
      </c>
      <c r="F247" s="14">
        <f t="shared" si="7"/>
        <v>0</v>
      </c>
    </row>
    <row r="248" spans="1:6" x14ac:dyDescent="0.25">
      <c r="A248" s="4" t="s">
        <v>40</v>
      </c>
      <c r="B248" s="5" t="s">
        <v>316</v>
      </c>
      <c r="C248" s="3">
        <v>780244.9</v>
      </c>
      <c r="D248" s="3">
        <v>780244.9</v>
      </c>
      <c r="E248" s="13">
        <f t="shared" si="6"/>
        <v>100</v>
      </c>
      <c r="F248" s="14">
        <f t="shared" si="7"/>
        <v>0</v>
      </c>
    </row>
    <row r="249" spans="1:6" ht="47.25" x14ac:dyDescent="0.25">
      <c r="A249" s="4" t="s">
        <v>129</v>
      </c>
      <c r="B249" s="5" t="s">
        <v>317</v>
      </c>
      <c r="C249" s="3">
        <v>1951042</v>
      </c>
      <c r="D249" s="3">
        <v>1945390.46</v>
      </c>
      <c r="E249" s="13">
        <f t="shared" si="6"/>
        <v>99.710332222473937</v>
      </c>
      <c r="F249" s="14">
        <f t="shared" si="7"/>
        <v>5651.5400000000373</v>
      </c>
    </row>
    <row r="250" spans="1:6" x14ac:dyDescent="0.25">
      <c r="A250" s="4" t="s">
        <v>131</v>
      </c>
      <c r="B250" s="5" t="s">
        <v>318</v>
      </c>
      <c r="C250" s="3">
        <v>1951042</v>
      </c>
      <c r="D250" s="3">
        <v>1945390.46</v>
      </c>
      <c r="E250" s="13">
        <f t="shared" si="6"/>
        <v>99.710332222473937</v>
      </c>
      <c r="F250" s="14">
        <f t="shared" si="7"/>
        <v>5651.5400000000373</v>
      </c>
    </row>
    <row r="251" spans="1:6" ht="47.25" x14ac:dyDescent="0.25">
      <c r="A251" s="4" t="s">
        <v>202</v>
      </c>
      <c r="B251" s="5" t="s">
        <v>319</v>
      </c>
      <c r="C251" s="3">
        <v>1951042</v>
      </c>
      <c r="D251" s="3">
        <v>1945390.46</v>
      </c>
      <c r="E251" s="13">
        <f t="shared" si="6"/>
        <v>99.710332222473937</v>
      </c>
      <c r="F251" s="14">
        <f t="shared" si="7"/>
        <v>5651.5400000000373</v>
      </c>
    </row>
    <row r="252" spans="1:6" ht="47.25" x14ac:dyDescent="0.25">
      <c r="A252" s="4" t="s">
        <v>135</v>
      </c>
      <c r="B252" s="5" t="s">
        <v>320</v>
      </c>
      <c r="C252" s="3">
        <v>1217793702.95</v>
      </c>
      <c r="D252" s="3">
        <v>1217755749.23</v>
      </c>
      <c r="E252" s="13">
        <f t="shared" si="6"/>
        <v>99.996883403165242</v>
      </c>
      <c r="F252" s="14">
        <f t="shared" si="7"/>
        <v>37953.72000002861</v>
      </c>
    </row>
    <row r="253" spans="1:6" x14ac:dyDescent="0.25">
      <c r="A253" s="4" t="s">
        <v>166</v>
      </c>
      <c r="B253" s="5" t="s">
        <v>321</v>
      </c>
      <c r="C253" s="3">
        <v>1217793702.95</v>
      </c>
      <c r="D253" s="3">
        <v>1217755749.23</v>
      </c>
      <c r="E253" s="13">
        <f t="shared" si="6"/>
        <v>99.996883403165242</v>
      </c>
      <c r="F253" s="14">
        <f t="shared" si="7"/>
        <v>37953.72000002861</v>
      </c>
    </row>
    <row r="254" spans="1:6" ht="78.75" x14ac:dyDescent="0.25">
      <c r="A254" s="4" t="s">
        <v>322</v>
      </c>
      <c r="B254" s="5" t="s">
        <v>323</v>
      </c>
      <c r="C254" s="3">
        <v>1163692992.03</v>
      </c>
      <c r="D254" s="3">
        <v>1163692992.03</v>
      </c>
      <c r="E254" s="13">
        <f t="shared" si="6"/>
        <v>100</v>
      </c>
      <c r="F254" s="14">
        <f t="shared" si="7"/>
        <v>0</v>
      </c>
    </row>
    <row r="255" spans="1:6" ht="31.5" x14ac:dyDescent="0.25">
      <c r="A255" s="4" t="s">
        <v>168</v>
      </c>
      <c r="B255" s="5" t="s">
        <v>324</v>
      </c>
      <c r="C255" s="3">
        <v>54100710.920000002</v>
      </c>
      <c r="D255" s="3">
        <v>54062757.200000003</v>
      </c>
      <c r="E255" s="13">
        <f t="shared" si="6"/>
        <v>99.929846171418859</v>
      </c>
      <c r="F255" s="14">
        <f t="shared" si="7"/>
        <v>37953.719999998808</v>
      </c>
    </row>
    <row r="256" spans="1:6" x14ac:dyDescent="0.25">
      <c r="A256" s="4" t="s">
        <v>325</v>
      </c>
      <c r="B256" s="5" t="s">
        <v>326</v>
      </c>
      <c r="C256" s="3">
        <v>1141589953.5599999</v>
      </c>
      <c r="D256" s="3">
        <v>1140119582.0699999</v>
      </c>
      <c r="E256" s="13">
        <f t="shared" si="6"/>
        <v>99.871199682038664</v>
      </c>
      <c r="F256" s="14">
        <f t="shared" si="7"/>
        <v>1470371.4900000095</v>
      </c>
    </row>
    <row r="257" spans="1:6" ht="47.25" x14ac:dyDescent="0.25">
      <c r="A257" s="4" t="s">
        <v>135</v>
      </c>
      <c r="B257" s="5" t="s">
        <v>327</v>
      </c>
      <c r="C257" s="3">
        <v>1141589953.5599999</v>
      </c>
      <c r="D257" s="3">
        <v>1140119582.0699999</v>
      </c>
      <c r="E257" s="13">
        <f t="shared" si="6"/>
        <v>99.871199682038664</v>
      </c>
      <c r="F257" s="14">
        <f t="shared" si="7"/>
        <v>1470371.4900000095</v>
      </c>
    </row>
    <row r="258" spans="1:6" x14ac:dyDescent="0.25">
      <c r="A258" s="4" t="s">
        <v>166</v>
      </c>
      <c r="B258" s="5" t="s">
        <v>328</v>
      </c>
      <c r="C258" s="3">
        <v>1083915198.25</v>
      </c>
      <c r="D258" s="3">
        <v>1082460746.22</v>
      </c>
      <c r="E258" s="13">
        <f t="shared" si="6"/>
        <v>99.86581496113827</v>
      </c>
      <c r="F258" s="14">
        <f t="shared" si="7"/>
        <v>1454452.0299999714</v>
      </c>
    </row>
    <row r="259" spans="1:6" ht="78.75" x14ac:dyDescent="0.25">
      <c r="A259" s="4" t="s">
        <v>322</v>
      </c>
      <c r="B259" s="5" t="s">
        <v>329</v>
      </c>
      <c r="C259" s="3">
        <v>934395946</v>
      </c>
      <c r="D259" s="3">
        <v>934395945.89999998</v>
      </c>
      <c r="E259" s="13">
        <f t="shared" si="6"/>
        <v>99.999999989297891</v>
      </c>
      <c r="F259" s="14">
        <f t="shared" si="7"/>
        <v>0.10000002384185791</v>
      </c>
    </row>
    <row r="260" spans="1:6" ht="31.5" x14ac:dyDescent="0.25">
      <c r="A260" s="4" t="s">
        <v>168</v>
      </c>
      <c r="B260" s="5" t="s">
        <v>330</v>
      </c>
      <c r="C260" s="3">
        <v>149519252.25</v>
      </c>
      <c r="D260" s="3">
        <v>148064800.31999999</v>
      </c>
      <c r="E260" s="13">
        <f t="shared" si="6"/>
        <v>99.027247723545244</v>
      </c>
      <c r="F260" s="14">
        <f t="shared" si="7"/>
        <v>1454451.9300000072</v>
      </c>
    </row>
    <row r="261" spans="1:6" x14ac:dyDescent="0.25">
      <c r="A261" s="4" t="s">
        <v>331</v>
      </c>
      <c r="B261" s="5" t="s">
        <v>332</v>
      </c>
      <c r="C261" s="3">
        <v>57674755.310000002</v>
      </c>
      <c r="D261" s="3">
        <v>57658835.850000001</v>
      </c>
      <c r="E261" s="13">
        <f t="shared" si="6"/>
        <v>99.9723978716261</v>
      </c>
      <c r="F261" s="14">
        <f t="shared" si="7"/>
        <v>15919.460000000894</v>
      </c>
    </row>
    <row r="262" spans="1:6" ht="78.75" x14ac:dyDescent="0.25">
      <c r="A262" s="4" t="s">
        <v>333</v>
      </c>
      <c r="B262" s="5" t="s">
        <v>334</v>
      </c>
      <c r="C262" s="3">
        <v>47556381.119999997</v>
      </c>
      <c r="D262" s="3">
        <v>47556381.119999997</v>
      </c>
      <c r="E262" s="13">
        <f t="shared" si="6"/>
        <v>100</v>
      </c>
      <c r="F262" s="14">
        <f t="shared" si="7"/>
        <v>0</v>
      </c>
    </row>
    <row r="263" spans="1:6" ht="31.5" x14ac:dyDescent="0.25">
      <c r="A263" s="4" t="s">
        <v>335</v>
      </c>
      <c r="B263" s="5" t="s">
        <v>336</v>
      </c>
      <c r="C263" s="3">
        <v>10118374.189999999</v>
      </c>
      <c r="D263" s="3">
        <v>10102454.73</v>
      </c>
      <c r="E263" s="13">
        <f t="shared" ref="E263:E326" si="8">D263/C263*100</f>
        <v>99.842667807089683</v>
      </c>
      <c r="F263" s="14">
        <f t="shared" ref="F263:F326" si="9">C263-D263</f>
        <v>15919.459999999031</v>
      </c>
    </row>
    <row r="264" spans="1:6" x14ac:dyDescent="0.25">
      <c r="A264" s="4" t="s">
        <v>337</v>
      </c>
      <c r="B264" s="5" t="s">
        <v>338</v>
      </c>
      <c r="C264" s="3">
        <v>133630154.73999999</v>
      </c>
      <c r="D264" s="3">
        <v>133627895.89</v>
      </c>
      <c r="E264" s="13">
        <f t="shared" si="8"/>
        <v>99.998309625544934</v>
      </c>
      <c r="F264" s="14">
        <f t="shared" si="9"/>
        <v>2258.8499999940395</v>
      </c>
    </row>
    <row r="265" spans="1:6" ht="47.25" x14ac:dyDescent="0.25">
      <c r="A265" s="4" t="s">
        <v>135</v>
      </c>
      <c r="B265" s="5" t="s">
        <v>339</v>
      </c>
      <c r="C265" s="3">
        <v>133630154.73999999</v>
      </c>
      <c r="D265" s="3">
        <v>133627895.89</v>
      </c>
      <c r="E265" s="13">
        <f t="shared" si="8"/>
        <v>99.998309625544934</v>
      </c>
      <c r="F265" s="14">
        <f t="shared" si="9"/>
        <v>2258.8499999940395</v>
      </c>
    </row>
    <row r="266" spans="1:6" x14ac:dyDescent="0.25">
      <c r="A266" s="4" t="s">
        <v>166</v>
      </c>
      <c r="B266" s="5" t="s">
        <v>340</v>
      </c>
      <c r="C266" s="3">
        <v>121928574.63</v>
      </c>
      <c r="D266" s="3">
        <v>121926315.78</v>
      </c>
      <c r="E266" s="13">
        <f t="shared" si="8"/>
        <v>99.998147398994163</v>
      </c>
      <c r="F266" s="14">
        <f t="shared" si="9"/>
        <v>2258.8499999940395</v>
      </c>
    </row>
    <row r="267" spans="1:6" ht="78.75" x14ac:dyDescent="0.25">
      <c r="A267" s="4" t="s">
        <v>322</v>
      </c>
      <c r="B267" s="5" t="s">
        <v>341</v>
      </c>
      <c r="C267" s="3">
        <v>116130585.70999999</v>
      </c>
      <c r="D267" s="3">
        <v>116130585.70999999</v>
      </c>
      <c r="E267" s="13">
        <f t="shared" si="8"/>
        <v>100</v>
      </c>
      <c r="F267" s="14">
        <f t="shared" si="9"/>
        <v>0</v>
      </c>
    </row>
    <row r="268" spans="1:6" ht="31.5" x14ac:dyDescent="0.25">
      <c r="A268" s="4" t="s">
        <v>168</v>
      </c>
      <c r="B268" s="5" t="s">
        <v>342</v>
      </c>
      <c r="C268" s="3">
        <v>5797988.9199999999</v>
      </c>
      <c r="D268" s="3">
        <v>5795730.0700000003</v>
      </c>
      <c r="E268" s="13">
        <f t="shared" si="8"/>
        <v>99.961040801713025</v>
      </c>
      <c r="F268" s="14">
        <f t="shared" si="9"/>
        <v>2258.8499999996275</v>
      </c>
    </row>
    <row r="269" spans="1:6" x14ac:dyDescent="0.25">
      <c r="A269" s="4" t="s">
        <v>331</v>
      </c>
      <c r="B269" s="5" t="s">
        <v>343</v>
      </c>
      <c r="C269" s="3">
        <v>11701580.109999999</v>
      </c>
      <c r="D269" s="3">
        <v>11701580.109999999</v>
      </c>
      <c r="E269" s="13">
        <f t="shared" si="8"/>
        <v>100</v>
      </c>
      <c r="F269" s="14">
        <f t="shared" si="9"/>
        <v>0</v>
      </c>
    </row>
    <row r="270" spans="1:6" ht="31.5" x14ac:dyDescent="0.25">
      <c r="A270" s="4" t="s">
        <v>335</v>
      </c>
      <c r="B270" s="5" t="s">
        <v>344</v>
      </c>
      <c r="C270" s="3">
        <v>11701580.109999999</v>
      </c>
      <c r="D270" s="3">
        <v>11701580.109999999</v>
      </c>
      <c r="E270" s="13">
        <f t="shared" si="8"/>
        <v>100</v>
      </c>
      <c r="F270" s="14">
        <f t="shared" si="9"/>
        <v>0</v>
      </c>
    </row>
    <row r="271" spans="1:6" ht="31.5" x14ac:dyDescent="0.25">
      <c r="A271" s="4" t="s">
        <v>345</v>
      </c>
      <c r="B271" s="5" t="s">
        <v>346</v>
      </c>
      <c r="C271" s="3">
        <v>886068</v>
      </c>
      <c r="D271" s="3">
        <v>880568</v>
      </c>
      <c r="E271" s="13">
        <f t="shared" si="8"/>
        <v>99.379280145541884</v>
      </c>
      <c r="F271" s="14">
        <f t="shared" si="9"/>
        <v>5500</v>
      </c>
    </row>
    <row r="272" spans="1:6" ht="31.5" x14ac:dyDescent="0.25">
      <c r="A272" s="4" t="s">
        <v>34</v>
      </c>
      <c r="B272" s="5" t="s">
        <v>347</v>
      </c>
      <c r="C272" s="3">
        <v>366670</v>
      </c>
      <c r="D272" s="3">
        <v>361170</v>
      </c>
      <c r="E272" s="13">
        <f t="shared" si="8"/>
        <v>98.500013636239672</v>
      </c>
      <c r="F272" s="14">
        <f t="shared" si="9"/>
        <v>5500</v>
      </c>
    </row>
    <row r="273" spans="1:6" ht="47.25" x14ac:dyDescent="0.25">
      <c r="A273" s="4" t="s">
        <v>36</v>
      </c>
      <c r="B273" s="5" t="s">
        <v>348</v>
      </c>
      <c r="C273" s="3">
        <v>366670</v>
      </c>
      <c r="D273" s="3">
        <v>361170</v>
      </c>
      <c r="E273" s="13">
        <f t="shared" si="8"/>
        <v>98.500013636239672</v>
      </c>
      <c r="F273" s="14">
        <f t="shared" si="9"/>
        <v>5500</v>
      </c>
    </row>
    <row r="274" spans="1:6" x14ac:dyDescent="0.25">
      <c r="A274" s="4" t="s">
        <v>40</v>
      </c>
      <c r="B274" s="5" t="s">
        <v>349</v>
      </c>
      <c r="C274" s="3">
        <v>366670</v>
      </c>
      <c r="D274" s="3">
        <v>361170</v>
      </c>
      <c r="E274" s="13">
        <f t="shared" si="8"/>
        <v>98.500013636239672</v>
      </c>
      <c r="F274" s="14">
        <f t="shared" si="9"/>
        <v>5500</v>
      </c>
    </row>
    <row r="275" spans="1:6" ht="47.25" x14ac:dyDescent="0.25">
      <c r="A275" s="4" t="s">
        <v>135</v>
      </c>
      <c r="B275" s="5" t="s">
        <v>350</v>
      </c>
      <c r="C275" s="3">
        <v>519398</v>
      </c>
      <c r="D275" s="3">
        <v>519398</v>
      </c>
      <c r="E275" s="13">
        <f t="shared" si="8"/>
        <v>100</v>
      </c>
      <c r="F275" s="14">
        <f t="shared" si="9"/>
        <v>0</v>
      </c>
    </row>
    <row r="276" spans="1:6" x14ac:dyDescent="0.25">
      <c r="A276" s="4" t="s">
        <v>166</v>
      </c>
      <c r="B276" s="5" t="s">
        <v>351</v>
      </c>
      <c r="C276" s="3">
        <v>424918</v>
      </c>
      <c r="D276" s="3">
        <v>424918</v>
      </c>
      <c r="E276" s="13">
        <f t="shared" si="8"/>
        <v>100</v>
      </c>
      <c r="F276" s="14">
        <f t="shared" si="9"/>
        <v>0</v>
      </c>
    </row>
    <row r="277" spans="1:6" ht="78.75" x14ac:dyDescent="0.25">
      <c r="A277" s="4" t="s">
        <v>322</v>
      </c>
      <c r="B277" s="5" t="s">
        <v>352</v>
      </c>
      <c r="C277" s="3">
        <v>8000</v>
      </c>
      <c r="D277" s="3">
        <v>8000</v>
      </c>
      <c r="E277" s="13">
        <f t="shared" si="8"/>
        <v>100</v>
      </c>
      <c r="F277" s="14">
        <f t="shared" si="9"/>
        <v>0</v>
      </c>
    </row>
    <row r="278" spans="1:6" ht="31.5" x14ac:dyDescent="0.25">
      <c r="A278" s="4" t="s">
        <v>168</v>
      </c>
      <c r="B278" s="5" t="s">
        <v>353</v>
      </c>
      <c r="C278" s="3">
        <v>416918</v>
      </c>
      <c r="D278" s="3">
        <v>416918</v>
      </c>
      <c r="E278" s="13">
        <f t="shared" si="8"/>
        <v>100</v>
      </c>
      <c r="F278" s="14">
        <f t="shared" si="9"/>
        <v>0</v>
      </c>
    </row>
    <row r="279" spans="1:6" x14ac:dyDescent="0.25">
      <c r="A279" s="4" t="s">
        <v>331</v>
      </c>
      <c r="B279" s="5" t="s">
        <v>499</v>
      </c>
      <c r="C279" s="3">
        <v>94480</v>
      </c>
      <c r="D279" s="3">
        <v>94480</v>
      </c>
      <c r="E279" s="13">
        <f t="shared" si="8"/>
        <v>100</v>
      </c>
      <c r="F279" s="14">
        <f t="shared" si="9"/>
        <v>0</v>
      </c>
    </row>
    <row r="280" spans="1:6" ht="31.5" x14ac:dyDescent="0.25">
      <c r="A280" s="4" t="s">
        <v>335</v>
      </c>
      <c r="B280" s="5" t="s">
        <v>500</v>
      </c>
      <c r="C280" s="3">
        <v>94480</v>
      </c>
      <c r="D280" s="3">
        <v>94480</v>
      </c>
      <c r="E280" s="13">
        <f t="shared" si="8"/>
        <v>100</v>
      </c>
      <c r="F280" s="14">
        <f t="shared" si="9"/>
        <v>0</v>
      </c>
    </row>
    <row r="281" spans="1:6" x14ac:dyDescent="0.25">
      <c r="A281" s="4" t="s">
        <v>354</v>
      </c>
      <c r="B281" s="5" t="s">
        <v>355</v>
      </c>
      <c r="C281" s="3">
        <v>10705900</v>
      </c>
      <c r="D281" s="3">
        <v>10693151</v>
      </c>
      <c r="E281" s="13">
        <f t="shared" si="8"/>
        <v>99.880916130358017</v>
      </c>
      <c r="F281" s="14">
        <f t="shared" si="9"/>
        <v>12749</v>
      </c>
    </row>
    <row r="282" spans="1:6" ht="31.5" x14ac:dyDescent="0.25">
      <c r="A282" s="4" t="s">
        <v>34</v>
      </c>
      <c r="B282" s="5" t="s">
        <v>356</v>
      </c>
      <c r="C282" s="3">
        <v>618379</v>
      </c>
      <c r="D282" s="3">
        <v>605630</v>
      </c>
      <c r="E282" s="13">
        <f t="shared" si="8"/>
        <v>97.938319380185931</v>
      </c>
      <c r="F282" s="14">
        <f t="shared" si="9"/>
        <v>12749</v>
      </c>
    </row>
    <row r="283" spans="1:6" ht="47.25" x14ac:dyDescent="0.25">
      <c r="A283" s="4" t="s">
        <v>36</v>
      </c>
      <c r="B283" s="5" t="s">
        <v>357</v>
      </c>
      <c r="C283" s="3">
        <v>618379</v>
      </c>
      <c r="D283" s="3">
        <v>605630</v>
      </c>
      <c r="E283" s="13">
        <f t="shared" si="8"/>
        <v>97.938319380185931</v>
      </c>
      <c r="F283" s="14">
        <f t="shared" si="9"/>
        <v>12749</v>
      </c>
    </row>
    <row r="284" spans="1:6" x14ac:dyDescent="0.25">
      <c r="A284" s="4" t="s">
        <v>40</v>
      </c>
      <c r="B284" s="5" t="s">
        <v>358</v>
      </c>
      <c r="C284" s="3">
        <v>618379</v>
      </c>
      <c r="D284" s="3">
        <v>605630</v>
      </c>
      <c r="E284" s="13">
        <f t="shared" si="8"/>
        <v>97.938319380185931</v>
      </c>
      <c r="F284" s="14">
        <f t="shared" si="9"/>
        <v>12749</v>
      </c>
    </row>
    <row r="285" spans="1:6" ht="47.25" x14ac:dyDescent="0.25">
      <c r="A285" s="4" t="s">
        <v>135</v>
      </c>
      <c r="B285" s="5" t="s">
        <v>359</v>
      </c>
      <c r="C285" s="3">
        <v>10087521</v>
      </c>
      <c r="D285" s="3">
        <v>10087521</v>
      </c>
      <c r="E285" s="13">
        <f t="shared" si="8"/>
        <v>100</v>
      </c>
      <c r="F285" s="14">
        <f t="shared" si="9"/>
        <v>0</v>
      </c>
    </row>
    <row r="286" spans="1:6" x14ac:dyDescent="0.25">
      <c r="A286" s="4" t="s">
        <v>166</v>
      </c>
      <c r="B286" s="5" t="s">
        <v>360</v>
      </c>
      <c r="C286" s="3">
        <v>10087521</v>
      </c>
      <c r="D286" s="3">
        <v>10087521</v>
      </c>
      <c r="E286" s="13">
        <f t="shared" si="8"/>
        <v>100</v>
      </c>
      <c r="F286" s="14">
        <f t="shared" si="9"/>
        <v>0</v>
      </c>
    </row>
    <row r="287" spans="1:6" ht="31.5" x14ac:dyDescent="0.25">
      <c r="A287" s="4" t="s">
        <v>168</v>
      </c>
      <c r="B287" s="5" t="s">
        <v>361</v>
      </c>
      <c r="C287" s="3">
        <v>10087521</v>
      </c>
      <c r="D287" s="3">
        <v>10087521</v>
      </c>
      <c r="E287" s="13">
        <f t="shared" si="8"/>
        <v>100</v>
      </c>
      <c r="F287" s="14">
        <f t="shared" si="9"/>
        <v>0</v>
      </c>
    </row>
    <row r="288" spans="1:6" x14ac:dyDescent="0.25">
      <c r="A288" s="4" t="s">
        <v>362</v>
      </c>
      <c r="B288" s="5" t="s">
        <v>363</v>
      </c>
      <c r="C288" s="3">
        <v>77205513.120000005</v>
      </c>
      <c r="D288" s="3">
        <v>76694586.540000007</v>
      </c>
      <c r="E288" s="13">
        <f t="shared" si="8"/>
        <v>99.338225264812536</v>
      </c>
      <c r="F288" s="14">
        <f t="shared" si="9"/>
        <v>510926.57999999821</v>
      </c>
    </row>
    <row r="289" spans="1:6" ht="78.75" x14ac:dyDescent="0.25">
      <c r="A289" s="4" t="s">
        <v>15</v>
      </c>
      <c r="B289" s="5" t="s">
        <v>364</v>
      </c>
      <c r="C289" s="3">
        <v>62085467.729999997</v>
      </c>
      <c r="D289" s="3">
        <v>61846979.439999998</v>
      </c>
      <c r="E289" s="13">
        <f t="shared" si="8"/>
        <v>99.615870994099382</v>
      </c>
      <c r="F289" s="14">
        <f t="shared" si="9"/>
        <v>238488.28999999911</v>
      </c>
    </row>
    <row r="290" spans="1:6" ht="31.5" x14ac:dyDescent="0.25">
      <c r="A290" s="4" t="s">
        <v>17</v>
      </c>
      <c r="B290" s="5" t="s">
        <v>365</v>
      </c>
      <c r="C290" s="3">
        <v>62085467.729999997</v>
      </c>
      <c r="D290" s="3">
        <v>61846979.439999998</v>
      </c>
      <c r="E290" s="13">
        <f t="shared" si="8"/>
        <v>99.615870994099382</v>
      </c>
      <c r="F290" s="14">
        <f t="shared" si="9"/>
        <v>238488.28999999911</v>
      </c>
    </row>
    <row r="291" spans="1:6" ht="31.5" x14ac:dyDescent="0.25">
      <c r="A291" s="4" t="s">
        <v>19</v>
      </c>
      <c r="B291" s="5" t="s">
        <v>366</v>
      </c>
      <c r="C291" s="3">
        <v>46053606</v>
      </c>
      <c r="D291" s="3">
        <v>46053606</v>
      </c>
      <c r="E291" s="13">
        <f t="shared" si="8"/>
        <v>100</v>
      </c>
      <c r="F291" s="14">
        <f t="shared" si="9"/>
        <v>0</v>
      </c>
    </row>
    <row r="292" spans="1:6" ht="47.25" x14ac:dyDescent="0.25">
      <c r="A292" s="4" t="s">
        <v>21</v>
      </c>
      <c r="B292" s="5" t="s">
        <v>367</v>
      </c>
      <c r="C292" s="3">
        <v>1934093</v>
      </c>
      <c r="D292" s="3">
        <v>1934033</v>
      </c>
      <c r="E292" s="13">
        <f t="shared" si="8"/>
        <v>99.996897770686317</v>
      </c>
      <c r="F292" s="14">
        <f t="shared" si="9"/>
        <v>60</v>
      </c>
    </row>
    <row r="293" spans="1:6" ht="63" x14ac:dyDescent="0.25">
      <c r="A293" s="4" t="s">
        <v>23</v>
      </c>
      <c r="B293" s="5" t="s">
        <v>368</v>
      </c>
      <c r="C293" s="3">
        <v>14097768.73</v>
      </c>
      <c r="D293" s="3">
        <v>13859340.439999999</v>
      </c>
      <c r="E293" s="13">
        <f t="shared" si="8"/>
        <v>98.308751586393754</v>
      </c>
      <c r="F293" s="14">
        <f t="shared" si="9"/>
        <v>238428.29000000097</v>
      </c>
    </row>
    <row r="294" spans="1:6" ht="31.5" x14ac:dyDescent="0.25">
      <c r="A294" s="4" t="s">
        <v>34</v>
      </c>
      <c r="B294" s="5" t="s">
        <v>369</v>
      </c>
      <c r="C294" s="3">
        <v>6614008.0999999996</v>
      </c>
      <c r="D294" s="3">
        <v>6341569.8099999996</v>
      </c>
      <c r="E294" s="13">
        <f t="shared" si="8"/>
        <v>95.880889683216438</v>
      </c>
      <c r="F294" s="14">
        <f t="shared" si="9"/>
        <v>272438.29000000004</v>
      </c>
    </row>
    <row r="295" spans="1:6" ht="47.25" x14ac:dyDescent="0.25">
      <c r="A295" s="4" t="s">
        <v>36</v>
      </c>
      <c r="B295" s="5" t="s">
        <v>370</v>
      </c>
      <c r="C295" s="3">
        <v>6614008.0999999996</v>
      </c>
      <c r="D295" s="3">
        <v>6341569.8099999996</v>
      </c>
      <c r="E295" s="13">
        <f t="shared" si="8"/>
        <v>95.880889683216438</v>
      </c>
      <c r="F295" s="14">
        <f t="shared" si="9"/>
        <v>272438.29000000004</v>
      </c>
    </row>
    <row r="296" spans="1:6" ht="31.5" x14ac:dyDescent="0.25">
      <c r="A296" s="4" t="s">
        <v>38</v>
      </c>
      <c r="B296" s="5" t="s">
        <v>371</v>
      </c>
      <c r="C296" s="3">
        <v>2209982.75</v>
      </c>
      <c r="D296" s="3">
        <v>2208375.21</v>
      </c>
      <c r="E296" s="13">
        <f t="shared" si="8"/>
        <v>99.927260065717704</v>
      </c>
      <c r="F296" s="14">
        <f t="shared" si="9"/>
        <v>1607.5400000000373</v>
      </c>
    </row>
    <row r="297" spans="1:6" x14ac:dyDescent="0.25">
      <c r="A297" s="4" t="s">
        <v>40</v>
      </c>
      <c r="B297" s="5" t="s">
        <v>372</v>
      </c>
      <c r="C297" s="3">
        <v>4404025.3499999996</v>
      </c>
      <c r="D297" s="3">
        <v>4133194.6</v>
      </c>
      <c r="E297" s="13">
        <f t="shared" si="8"/>
        <v>93.85038167412003</v>
      </c>
      <c r="F297" s="14">
        <f t="shared" si="9"/>
        <v>270830.74999999953</v>
      </c>
    </row>
    <row r="298" spans="1:6" ht="31.5" x14ac:dyDescent="0.25">
      <c r="A298" s="4" t="s">
        <v>42</v>
      </c>
      <c r="B298" s="5" t="s">
        <v>373</v>
      </c>
      <c r="C298" s="3">
        <v>190383.6</v>
      </c>
      <c r="D298" s="3">
        <v>190383.6</v>
      </c>
      <c r="E298" s="13">
        <f t="shared" si="8"/>
        <v>100</v>
      </c>
      <c r="F298" s="14">
        <f t="shared" si="9"/>
        <v>0</v>
      </c>
    </row>
    <row r="299" spans="1:6" ht="31.5" x14ac:dyDescent="0.25">
      <c r="A299" s="4" t="s">
        <v>66</v>
      </c>
      <c r="B299" s="5" t="s">
        <v>374</v>
      </c>
      <c r="C299" s="3">
        <v>190383.6</v>
      </c>
      <c r="D299" s="3">
        <v>190383.6</v>
      </c>
      <c r="E299" s="13">
        <f t="shared" si="8"/>
        <v>100</v>
      </c>
      <c r="F299" s="14">
        <f t="shared" si="9"/>
        <v>0</v>
      </c>
    </row>
    <row r="300" spans="1:6" ht="47.25" x14ac:dyDescent="0.25">
      <c r="A300" s="4" t="s">
        <v>68</v>
      </c>
      <c r="B300" s="5" t="s">
        <v>375</v>
      </c>
      <c r="C300" s="3">
        <v>190383.6</v>
      </c>
      <c r="D300" s="3">
        <v>190383.6</v>
      </c>
      <c r="E300" s="13">
        <f t="shared" si="8"/>
        <v>100</v>
      </c>
      <c r="F300" s="14">
        <f t="shared" si="9"/>
        <v>0</v>
      </c>
    </row>
    <row r="301" spans="1:6" ht="47.25" x14ac:dyDescent="0.25">
      <c r="A301" s="4" t="s">
        <v>135</v>
      </c>
      <c r="B301" s="5" t="s">
        <v>376</v>
      </c>
      <c r="C301" s="3">
        <v>7979304.6900000004</v>
      </c>
      <c r="D301" s="3">
        <v>7979304.6900000004</v>
      </c>
      <c r="E301" s="13">
        <f t="shared" si="8"/>
        <v>100</v>
      </c>
      <c r="F301" s="14">
        <f t="shared" si="9"/>
        <v>0</v>
      </c>
    </row>
    <row r="302" spans="1:6" x14ac:dyDescent="0.25">
      <c r="A302" s="4" t="s">
        <v>166</v>
      </c>
      <c r="B302" s="5" t="s">
        <v>377</v>
      </c>
      <c r="C302" s="3">
        <v>7979304.6900000004</v>
      </c>
      <c r="D302" s="3">
        <v>7979304.6900000004</v>
      </c>
      <c r="E302" s="13">
        <f t="shared" si="8"/>
        <v>100</v>
      </c>
      <c r="F302" s="14">
        <f t="shared" si="9"/>
        <v>0</v>
      </c>
    </row>
    <row r="303" spans="1:6" ht="78.75" x14ac:dyDescent="0.25">
      <c r="A303" s="4" t="s">
        <v>322</v>
      </c>
      <c r="B303" s="5" t="s">
        <v>378</v>
      </c>
      <c r="C303" s="3">
        <v>7725499.2000000002</v>
      </c>
      <c r="D303" s="3">
        <v>7725499.2000000002</v>
      </c>
      <c r="E303" s="13">
        <f t="shared" si="8"/>
        <v>100</v>
      </c>
      <c r="F303" s="14">
        <f t="shared" si="9"/>
        <v>0</v>
      </c>
    </row>
    <row r="304" spans="1:6" ht="31.5" x14ac:dyDescent="0.25">
      <c r="A304" s="4" t="s">
        <v>168</v>
      </c>
      <c r="B304" s="5" t="s">
        <v>379</v>
      </c>
      <c r="C304" s="3">
        <v>253805.49</v>
      </c>
      <c r="D304" s="3">
        <v>253805.49</v>
      </c>
      <c r="E304" s="13">
        <f t="shared" si="8"/>
        <v>100</v>
      </c>
      <c r="F304" s="14">
        <f t="shared" si="9"/>
        <v>0</v>
      </c>
    </row>
    <row r="305" spans="1:6" x14ac:dyDescent="0.25">
      <c r="A305" s="4" t="s">
        <v>46</v>
      </c>
      <c r="B305" s="5" t="s">
        <v>380</v>
      </c>
      <c r="C305" s="3">
        <v>336349</v>
      </c>
      <c r="D305" s="3">
        <v>336349</v>
      </c>
      <c r="E305" s="13">
        <f t="shared" si="8"/>
        <v>100</v>
      </c>
      <c r="F305" s="14">
        <f t="shared" si="9"/>
        <v>0</v>
      </c>
    </row>
    <row r="306" spans="1:6" x14ac:dyDescent="0.25">
      <c r="A306" s="4" t="s">
        <v>48</v>
      </c>
      <c r="B306" s="5" t="s">
        <v>381</v>
      </c>
      <c r="C306" s="3">
        <v>336349</v>
      </c>
      <c r="D306" s="3">
        <v>336349</v>
      </c>
      <c r="E306" s="13">
        <f t="shared" si="8"/>
        <v>100</v>
      </c>
      <c r="F306" s="14">
        <f t="shared" si="9"/>
        <v>0</v>
      </c>
    </row>
    <row r="307" spans="1:6" ht="16.899999999999999" customHeight="1" x14ac:dyDescent="0.25">
      <c r="A307" s="4" t="s">
        <v>50</v>
      </c>
      <c r="B307" s="5" t="s">
        <v>382</v>
      </c>
      <c r="C307" s="3">
        <v>327309</v>
      </c>
      <c r="D307" s="3">
        <v>327309</v>
      </c>
      <c r="E307" s="13">
        <f t="shared" si="8"/>
        <v>100</v>
      </c>
      <c r="F307" s="14">
        <f t="shared" si="9"/>
        <v>0</v>
      </c>
    </row>
    <row r="308" spans="1:6" s="20" customFormat="1" x14ac:dyDescent="0.25">
      <c r="A308" s="4" t="s">
        <v>77</v>
      </c>
      <c r="B308" s="5" t="s">
        <v>383</v>
      </c>
      <c r="C308" s="3">
        <v>9040</v>
      </c>
      <c r="D308" s="3">
        <v>9040</v>
      </c>
      <c r="E308" s="13">
        <f t="shared" si="8"/>
        <v>100</v>
      </c>
      <c r="F308" s="14">
        <f t="shared" si="9"/>
        <v>0</v>
      </c>
    </row>
    <row r="309" spans="1:6" s="20" customFormat="1" x14ac:dyDescent="0.25">
      <c r="A309" s="21" t="s">
        <v>384</v>
      </c>
      <c r="B309" s="22" t="s">
        <v>385</v>
      </c>
      <c r="C309" s="17">
        <v>260703960.81</v>
      </c>
      <c r="D309" s="17">
        <v>258680223.63</v>
      </c>
      <c r="E309" s="18">
        <f t="shared" si="8"/>
        <v>99.223741298861626</v>
      </c>
      <c r="F309" s="19">
        <f t="shared" si="9"/>
        <v>2023737.1800000072</v>
      </c>
    </row>
    <row r="310" spans="1:6" x14ac:dyDescent="0.25">
      <c r="A310" s="4" t="s">
        <v>386</v>
      </c>
      <c r="B310" s="5" t="s">
        <v>387</v>
      </c>
      <c r="C310" s="3">
        <v>182493305.22999999</v>
      </c>
      <c r="D310" s="3">
        <v>182493304.66</v>
      </c>
      <c r="E310" s="13">
        <f t="shared" si="8"/>
        <v>99.999999687659781</v>
      </c>
      <c r="F310" s="14">
        <f t="shared" si="9"/>
        <v>0.56999999284744263</v>
      </c>
    </row>
    <row r="311" spans="1:6" ht="47.25" x14ac:dyDescent="0.25">
      <c r="A311" s="4" t="s">
        <v>135</v>
      </c>
      <c r="B311" s="5" t="s">
        <v>388</v>
      </c>
      <c r="C311" s="3">
        <v>182493305.22999999</v>
      </c>
      <c r="D311" s="3">
        <v>182493304.66</v>
      </c>
      <c r="E311" s="13">
        <f t="shared" si="8"/>
        <v>99.999999687659781</v>
      </c>
      <c r="F311" s="14">
        <f t="shared" si="9"/>
        <v>0.56999999284744263</v>
      </c>
    </row>
    <row r="312" spans="1:6" x14ac:dyDescent="0.25">
      <c r="A312" s="4" t="s">
        <v>166</v>
      </c>
      <c r="B312" s="5" t="s">
        <v>389</v>
      </c>
      <c r="C312" s="3">
        <v>126834949.11</v>
      </c>
      <c r="D312" s="3">
        <v>126834948.55</v>
      </c>
      <c r="E312" s="13">
        <f t="shared" si="8"/>
        <v>99.999999558481306</v>
      </c>
      <c r="F312" s="14">
        <f t="shared" si="9"/>
        <v>0.56000000238418579</v>
      </c>
    </row>
    <row r="313" spans="1:6" ht="78.75" x14ac:dyDescent="0.25">
      <c r="A313" s="4" t="s">
        <v>322</v>
      </c>
      <c r="B313" s="5" t="s">
        <v>390</v>
      </c>
      <c r="C313" s="3">
        <v>113585710.45</v>
      </c>
      <c r="D313" s="3">
        <v>113585710.45</v>
      </c>
      <c r="E313" s="13">
        <f t="shared" si="8"/>
        <v>100</v>
      </c>
      <c r="F313" s="14">
        <f t="shared" si="9"/>
        <v>0</v>
      </c>
    </row>
    <row r="314" spans="1:6" ht="31.5" x14ac:dyDescent="0.25">
      <c r="A314" s="4" t="s">
        <v>168</v>
      </c>
      <c r="B314" s="5" t="s">
        <v>391</v>
      </c>
      <c r="C314" s="3">
        <v>13249238.66</v>
      </c>
      <c r="D314" s="3">
        <v>13249238.1</v>
      </c>
      <c r="E314" s="13">
        <f t="shared" si="8"/>
        <v>99.99999577334205</v>
      </c>
      <c r="F314" s="14">
        <f t="shared" si="9"/>
        <v>0.56000000052154064</v>
      </c>
    </row>
    <row r="315" spans="1:6" x14ac:dyDescent="0.25">
      <c r="A315" s="4" t="s">
        <v>331</v>
      </c>
      <c r="B315" s="5" t="s">
        <v>392</v>
      </c>
      <c r="C315" s="3">
        <v>55658356.119999997</v>
      </c>
      <c r="D315" s="3">
        <v>55658356.109999999</v>
      </c>
      <c r="E315" s="13">
        <f t="shared" si="8"/>
        <v>99.999999982033245</v>
      </c>
      <c r="F315" s="14">
        <f t="shared" si="9"/>
        <v>9.9999979138374329E-3</v>
      </c>
    </row>
    <row r="316" spans="1:6" ht="78.75" x14ac:dyDescent="0.25">
      <c r="A316" s="4" t="s">
        <v>333</v>
      </c>
      <c r="B316" s="5" t="s">
        <v>393</v>
      </c>
      <c r="C316" s="3">
        <v>42079102.359999999</v>
      </c>
      <c r="D316" s="3">
        <v>42079102.359999999</v>
      </c>
      <c r="E316" s="13">
        <f t="shared" si="8"/>
        <v>100</v>
      </c>
      <c r="F316" s="14">
        <f t="shared" si="9"/>
        <v>0</v>
      </c>
    </row>
    <row r="317" spans="1:6" ht="31.5" x14ac:dyDescent="0.25">
      <c r="A317" s="4" t="s">
        <v>335</v>
      </c>
      <c r="B317" s="5" t="s">
        <v>394</v>
      </c>
      <c r="C317" s="3">
        <v>13579253.76</v>
      </c>
      <c r="D317" s="3">
        <v>13579253.75</v>
      </c>
      <c r="E317" s="13">
        <f t="shared" si="8"/>
        <v>99.999999926358257</v>
      </c>
      <c r="F317" s="14">
        <f t="shared" si="9"/>
        <v>9.9999997764825821E-3</v>
      </c>
    </row>
    <row r="318" spans="1:6" ht="31.5" x14ac:dyDescent="0.25">
      <c r="A318" s="4" t="s">
        <v>395</v>
      </c>
      <c r="B318" s="5" t="s">
        <v>396</v>
      </c>
      <c r="C318" s="3">
        <v>78210655.579999998</v>
      </c>
      <c r="D318" s="3">
        <v>76186918.969999999</v>
      </c>
      <c r="E318" s="13">
        <f t="shared" si="8"/>
        <v>97.412454102331409</v>
      </c>
      <c r="F318" s="14">
        <f t="shared" si="9"/>
        <v>2023736.6099999994</v>
      </c>
    </row>
    <row r="319" spans="1:6" ht="78.75" x14ac:dyDescent="0.25">
      <c r="A319" s="4" t="s">
        <v>15</v>
      </c>
      <c r="B319" s="5" t="s">
        <v>397</v>
      </c>
      <c r="C319" s="3">
        <v>19778128.469999999</v>
      </c>
      <c r="D319" s="3">
        <v>19777828.469999999</v>
      </c>
      <c r="E319" s="13">
        <f t="shared" si="8"/>
        <v>99.998483172963233</v>
      </c>
      <c r="F319" s="14">
        <f t="shared" si="9"/>
        <v>300</v>
      </c>
    </row>
    <row r="320" spans="1:6" ht="31.5" x14ac:dyDescent="0.25">
      <c r="A320" s="4" t="s">
        <v>17</v>
      </c>
      <c r="B320" s="5" t="s">
        <v>398</v>
      </c>
      <c r="C320" s="3">
        <v>19778128.469999999</v>
      </c>
      <c r="D320" s="3">
        <v>19777828.469999999</v>
      </c>
      <c r="E320" s="13">
        <f t="shared" si="8"/>
        <v>99.998483172963233</v>
      </c>
      <c r="F320" s="14">
        <f t="shared" si="9"/>
        <v>300</v>
      </c>
    </row>
    <row r="321" spans="1:6" ht="31.5" x14ac:dyDescent="0.25">
      <c r="A321" s="4" t="s">
        <v>19</v>
      </c>
      <c r="B321" s="5" t="s">
        <v>399</v>
      </c>
      <c r="C321" s="3">
        <v>14778040.130000001</v>
      </c>
      <c r="D321" s="3">
        <v>14778040.130000001</v>
      </c>
      <c r="E321" s="13">
        <f t="shared" si="8"/>
        <v>100</v>
      </c>
      <c r="F321" s="14">
        <f t="shared" si="9"/>
        <v>0</v>
      </c>
    </row>
    <row r="322" spans="1:6" ht="47.25" x14ac:dyDescent="0.25">
      <c r="A322" s="4" t="s">
        <v>21</v>
      </c>
      <c r="B322" s="5" t="s">
        <v>400</v>
      </c>
      <c r="C322" s="3">
        <v>581025.91</v>
      </c>
      <c r="D322" s="3">
        <v>580725.91</v>
      </c>
      <c r="E322" s="13">
        <f t="shared" si="8"/>
        <v>99.948367190716155</v>
      </c>
      <c r="F322" s="14">
        <f t="shared" si="9"/>
        <v>300</v>
      </c>
    </row>
    <row r="323" spans="1:6" ht="63" x14ac:dyDescent="0.25">
      <c r="A323" s="4" t="s">
        <v>23</v>
      </c>
      <c r="B323" s="5" t="s">
        <v>401</v>
      </c>
      <c r="C323" s="3">
        <v>4419062.43</v>
      </c>
      <c r="D323" s="3">
        <v>4419062.43</v>
      </c>
      <c r="E323" s="13">
        <f t="shared" si="8"/>
        <v>100</v>
      </c>
      <c r="F323" s="14">
        <f t="shared" si="9"/>
        <v>0</v>
      </c>
    </row>
    <row r="324" spans="1:6" ht="31.5" x14ac:dyDescent="0.25">
      <c r="A324" s="4" t="s">
        <v>34</v>
      </c>
      <c r="B324" s="5" t="s">
        <v>402</v>
      </c>
      <c r="C324" s="3">
        <v>3310580.28</v>
      </c>
      <c r="D324" s="3">
        <v>3146908</v>
      </c>
      <c r="E324" s="13">
        <f t="shared" si="8"/>
        <v>95.056084850478243</v>
      </c>
      <c r="F324" s="14">
        <f t="shared" si="9"/>
        <v>163672.2799999998</v>
      </c>
    </row>
    <row r="325" spans="1:6" ht="47.25" x14ac:dyDescent="0.25">
      <c r="A325" s="4" t="s">
        <v>36</v>
      </c>
      <c r="B325" s="5" t="s">
        <v>403</v>
      </c>
      <c r="C325" s="3">
        <v>3310580.28</v>
      </c>
      <c r="D325" s="3">
        <v>3146908</v>
      </c>
      <c r="E325" s="13">
        <f t="shared" si="8"/>
        <v>95.056084850478243</v>
      </c>
      <c r="F325" s="14">
        <f t="shared" si="9"/>
        <v>163672.2799999998</v>
      </c>
    </row>
    <row r="326" spans="1:6" ht="31.5" x14ac:dyDescent="0.25">
      <c r="A326" s="4" t="s">
        <v>38</v>
      </c>
      <c r="B326" s="5" t="s">
        <v>404</v>
      </c>
      <c r="C326" s="3">
        <v>1520353.66</v>
      </c>
      <c r="D326" s="3">
        <v>1506265.45</v>
      </c>
      <c r="E326" s="13">
        <f t="shared" si="8"/>
        <v>99.073359681325726</v>
      </c>
      <c r="F326" s="14">
        <f t="shared" si="9"/>
        <v>14088.209999999963</v>
      </c>
    </row>
    <row r="327" spans="1:6" x14ac:dyDescent="0.25">
      <c r="A327" s="4" t="s">
        <v>40</v>
      </c>
      <c r="B327" s="5" t="s">
        <v>405</v>
      </c>
      <c r="C327" s="3">
        <v>1790226.62</v>
      </c>
      <c r="D327" s="3">
        <v>1640642.55</v>
      </c>
      <c r="E327" s="13">
        <f t="shared" ref="E327:E390" si="10">D327/C327*100</f>
        <v>91.644405890914527</v>
      </c>
      <c r="F327" s="14">
        <f t="shared" ref="F327:F390" si="11">C327-D327</f>
        <v>149584.07000000007</v>
      </c>
    </row>
    <row r="328" spans="1:6" ht="31.5" x14ac:dyDescent="0.25">
      <c r="A328" s="4" t="s">
        <v>42</v>
      </c>
      <c r="B328" s="5" t="s">
        <v>406</v>
      </c>
      <c r="C328" s="3">
        <v>113845.94</v>
      </c>
      <c r="D328" s="3">
        <v>113845.94</v>
      </c>
      <c r="E328" s="13">
        <f t="shared" si="10"/>
        <v>100</v>
      </c>
      <c r="F328" s="14">
        <f t="shared" si="11"/>
        <v>0</v>
      </c>
    </row>
    <row r="329" spans="1:6" ht="31.5" x14ac:dyDescent="0.25">
      <c r="A329" s="4" t="s">
        <v>66</v>
      </c>
      <c r="B329" s="5" t="s">
        <v>407</v>
      </c>
      <c r="C329" s="3">
        <v>113845.94</v>
      </c>
      <c r="D329" s="3">
        <v>113845.94</v>
      </c>
      <c r="E329" s="13">
        <f t="shared" si="10"/>
        <v>100</v>
      </c>
      <c r="F329" s="14">
        <f t="shared" si="11"/>
        <v>0</v>
      </c>
    </row>
    <row r="330" spans="1:6" ht="47.25" x14ac:dyDescent="0.25">
      <c r="A330" s="4" t="s">
        <v>68</v>
      </c>
      <c r="B330" s="5" t="s">
        <v>408</v>
      </c>
      <c r="C330" s="3">
        <v>113845.94</v>
      </c>
      <c r="D330" s="3">
        <v>113845.94</v>
      </c>
      <c r="E330" s="13">
        <f t="shared" si="10"/>
        <v>100</v>
      </c>
      <c r="F330" s="14">
        <f t="shared" si="11"/>
        <v>0</v>
      </c>
    </row>
    <row r="331" spans="1:6" ht="47.25" x14ac:dyDescent="0.25">
      <c r="A331" s="4" t="s">
        <v>135</v>
      </c>
      <c r="B331" s="5" t="s">
        <v>409</v>
      </c>
      <c r="C331" s="3">
        <v>55005431.560000002</v>
      </c>
      <c r="D331" s="3">
        <v>53145667.229999997</v>
      </c>
      <c r="E331" s="13">
        <f t="shared" si="10"/>
        <v>96.618944207407282</v>
      </c>
      <c r="F331" s="14">
        <f t="shared" si="11"/>
        <v>1859764.3300000057</v>
      </c>
    </row>
    <row r="332" spans="1:6" x14ac:dyDescent="0.25">
      <c r="A332" s="4" t="s">
        <v>166</v>
      </c>
      <c r="B332" s="5" t="s">
        <v>410</v>
      </c>
      <c r="C332" s="3">
        <v>55005431.560000002</v>
      </c>
      <c r="D332" s="3">
        <v>53145667.229999997</v>
      </c>
      <c r="E332" s="13">
        <f t="shared" si="10"/>
        <v>96.618944207407282</v>
      </c>
      <c r="F332" s="14">
        <f t="shared" si="11"/>
        <v>1859764.3300000057</v>
      </c>
    </row>
    <row r="333" spans="1:6" ht="78.75" x14ac:dyDescent="0.25">
      <c r="A333" s="4" t="s">
        <v>322</v>
      </c>
      <c r="B333" s="5" t="s">
        <v>411</v>
      </c>
      <c r="C333" s="3">
        <v>51771755.539999999</v>
      </c>
      <c r="D333" s="3">
        <v>51771755.539999999</v>
      </c>
      <c r="E333" s="13">
        <f t="shared" si="10"/>
        <v>100</v>
      </c>
      <c r="F333" s="14">
        <f t="shared" si="11"/>
        <v>0</v>
      </c>
    </row>
    <row r="334" spans="1:6" ht="31.5" x14ac:dyDescent="0.25">
      <c r="A334" s="4" t="s">
        <v>168</v>
      </c>
      <c r="B334" s="5" t="s">
        <v>412</v>
      </c>
      <c r="C334" s="3">
        <v>3233676.02</v>
      </c>
      <c r="D334" s="3">
        <v>1373911.69</v>
      </c>
      <c r="E334" s="13">
        <f t="shared" si="10"/>
        <v>42.487611050163274</v>
      </c>
      <c r="F334" s="14">
        <f t="shared" si="11"/>
        <v>1859764.33</v>
      </c>
    </row>
    <row r="335" spans="1:6" x14ac:dyDescent="0.25">
      <c r="A335" s="4" t="s">
        <v>46</v>
      </c>
      <c r="B335" s="5" t="s">
        <v>413</v>
      </c>
      <c r="C335" s="3">
        <v>2669.33</v>
      </c>
      <c r="D335" s="3">
        <v>2669.33</v>
      </c>
      <c r="E335" s="13">
        <f t="shared" si="10"/>
        <v>100</v>
      </c>
      <c r="F335" s="14">
        <f t="shared" si="11"/>
        <v>0</v>
      </c>
    </row>
    <row r="336" spans="1:6" x14ac:dyDescent="0.25">
      <c r="A336" s="4" t="s">
        <v>48</v>
      </c>
      <c r="B336" s="5" t="s">
        <v>414</v>
      </c>
      <c r="C336" s="3">
        <v>2669.33</v>
      </c>
      <c r="D336" s="3">
        <v>2669.33</v>
      </c>
      <c r="E336" s="13">
        <f t="shared" si="10"/>
        <v>100</v>
      </c>
      <c r="F336" s="14">
        <f t="shared" si="11"/>
        <v>0</v>
      </c>
    </row>
    <row r="337" spans="1:6" ht="31.5" x14ac:dyDescent="0.25">
      <c r="A337" s="4" t="s">
        <v>50</v>
      </c>
      <c r="B337" s="5" t="s">
        <v>415</v>
      </c>
      <c r="C337" s="3">
        <v>1457</v>
      </c>
      <c r="D337" s="3">
        <v>1457</v>
      </c>
      <c r="E337" s="13">
        <f t="shared" si="10"/>
        <v>100</v>
      </c>
      <c r="F337" s="14">
        <f t="shared" si="11"/>
        <v>0</v>
      </c>
    </row>
    <row r="338" spans="1:6" x14ac:dyDescent="0.25">
      <c r="A338" s="4" t="s">
        <v>77</v>
      </c>
      <c r="B338" s="5" t="s">
        <v>416</v>
      </c>
      <c r="C338" s="3">
        <v>1200</v>
      </c>
      <c r="D338" s="3">
        <v>1200</v>
      </c>
      <c r="E338" s="13">
        <f t="shared" si="10"/>
        <v>100</v>
      </c>
      <c r="F338" s="14">
        <f t="shared" si="11"/>
        <v>0</v>
      </c>
    </row>
    <row r="339" spans="1:6" s="20" customFormat="1" x14ac:dyDescent="0.25">
      <c r="A339" s="4" t="s">
        <v>52</v>
      </c>
      <c r="B339" s="5" t="s">
        <v>417</v>
      </c>
      <c r="C339" s="3">
        <v>12.33</v>
      </c>
      <c r="D339" s="3">
        <v>12.33</v>
      </c>
      <c r="E339" s="13">
        <f t="shared" si="10"/>
        <v>100</v>
      </c>
      <c r="F339" s="14">
        <f t="shared" si="11"/>
        <v>0</v>
      </c>
    </row>
    <row r="340" spans="1:6" s="20" customFormat="1" x14ac:dyDescent="0.25">
      <c r="A340" s="21" t="s">
        <v>418</v>
      </c>
      <c r="B340" s="22" t="s">
        <v>419</v>
      </c>
      <c r="C340" s="17">
        <v>132297695.77</v>
      </c>
      <c r="D340" s="17">
        <v>130284844.87</v>
      </c>
      <c r="E340" s="18">
        <f t="shared" si="10"/>
        <v>98.478544249554162</v>
      </c>
      <c r="F340" s="19">
        <f t="shared" si="11"/>
        <v>2012850.8999999911</v>
      </c>
    </row>
    <row r="341" spans="1:6" x14ac:dyDescent="0.25">
      <c r="A341" s="4" t="s">
        <v>420</v>
      </c>
      <c r="B341" s="5" t="s">
        <v>421</v>
      </c>
      <c r="C341" s="3">
        <v>18950434.260000002</v>
      </c>
      <c r="D341" s="3">
        <v>18950434.260000002</v>
      </c>
      <c r="E341" s="13">
        <f t="shared" si="10"/>
        <v>100</v>
      </c>
      <c r="F341" s="14">
        <f t="shared" si="11"/>
        <v>0</v>
      </c>
    </row>
    <row r="342" spans="1:6" ht="31.5" x14ac:dyDescent="0.25">
      <c r="A342" s="4" t="s">
        <v>42</v>
      </c>
      <c r="B342" s="5" t="s">
        <v>422</v>
      </c>
      <c r="C342" s="3">
        <v>18950434.260000002</v>
      </c>
      <c r="D342" s="3">
        <v>18950434.260000002</v>
      </c>
      <c r="E342" s="13">
        <f t="shared" si="10"/>
        <v>100</v>
      </c>
      <c r="F342" s="14">
        <f t="shared" si="11"/>
        <v>0</v>
      </c>
    </row>
    <row r="343" spans="1:6" ht="31.5" x14ac:dyDescent="0.25">
      <c r="A343" s="4" t="s">
        <v>423</v>
      </c>
      <c r="B343" s="5" t="s">
        <v>424</v>
      </c>
      <c r="C343" s="3">
        <v>18950434.260000002</v>
      </c>
      <c r="D343" s="3">
        <v>18950434.260000002</v>
      </c>
      <c r="E343" s="13">
        <f t="shared" si="10"/>
        <v>100</v>
      </c>
      <c r="F343" s="14">
        <f t="shared" si="11"/>
        <v>0</v>
      </c>
    </row>
    <row r="344" spans="1:6" x14ac:dyDescent="0.25">
      <c r="A344" s="4" t="s">
        <v>425</v>
      </c>
      <c r="B344" s="5" t="s">
        <v>426</v>
      </c>
      <c r="C344" s="3">
        <v>18950434.260000002</v>
      </c>
      <c r="D344" s="3">
        <v>18950434.260000002</v>
      </c>
      <c r="E344" s="13">
        <f t="shared" si="10"/>
        <v>100</v>
      </c>
      <c r="F344" s="14">
        <f t="shared" si="11"/>
        <v>0</v>
      </c>
    </row>
    <row r="345" spans="1:6" x14ac:dyDescent="0.25">
      <c r="A345" s="4" t="s">
        <v>427</v>
      </c>
      <c r="B345" s="5" t="s">
        <v>428</v>
      </c>
      <c r="C345" s="3">
        <v>12595438.800000001</v>
      </c>
      <c r="D345" s="3">
        <v>11708297.960000001</v>
      </c>
      <c r="E345" s="13">
        <f t="shared" si="10"/>
        <v>92.956649989836009</v>
      </c>
      <c r="F345" s="14">
        <f t="shared" si="11"/>
        <v>887140.83999999985</v>
      </c>
    </row>
    <row r="346" spans="1:6" ht="78.75" x14ac:dyDescent="0.25">
      <c r="A346" s="4" t="s">
        <v>15</v>
      </c>
      <c r="B346" s="5" t="s">
        <v>429</v>
      </c>
      <c r="C346" s="3">
        <v>8422948.8000000007</v>
      </c>
      <c r="D346" s="3">
        <v>7535807.96</v>
      </c>
      <c r="E346" s="13">
        <f t="shared" si="10"/>
        <v>89.467574111337342</v>
      </c>
      <c r="F346" s="14">
        <f t="shared" si="11"/>
        <v>887140.84000000078</v>
      </c>
    </row>
    <row r="347" spans="1:6" ht="31.5" x14ac:dyDescent="0.25">
      <c r="A347" s="4" t="s">
        <v>153</v>
      </c>
      <c r="B347" s="5" t="s">
        <v>430</v>
      </c>
      <c r="C347" s="3">
        <v>8422948.8000000007</v>
      </c>
      <c r="D347" s="3">
        <v>7535807.96</v>
      </c>
      <c r="E347" s="13">
        <f t="shared" si="10"/>
        <v>89.467574111337342</v>
      </c>
      <c r="F347" s="14">
        <f t="shared" si="11"/>
        <v>887140.84000000078</v>
      </c>
    </row>
    <row r="348" spans="1:6" ht="31.5" x14ac:dyDescent="0.25">
      <c r="A348" s="4" t="s">
        <v>157</v>
      </c>
      <c r="B348" s="5" t="s">
        <v>431</v>
      </c>
      <c r="C348" s="3">
        <v>8422948.8000000007</v>
      </c>
      <c r="D348" s="3">
        <v>7535807.96</v>
      </c>
      <c r="E348" s="13">
        <f t="shared" si="10"/>
        <v>89.467574111337342</v>
      </c>
      <c r="F348" s="14">
        <f t="shared" si="11"/>
        <v>887140.84000000078</v>
      </c>
    </row>
    <row r="349" spans="1:6" ht="31.5" x14ac:dyDescent="0.25">
      <c r="A349" s="4" t="s">
        <v>42</v>
      </c>
      <c r="B349" s="5" t="s">
        <v>432</v>
      </c>
      <c r="C349" s="3">
        <v>4172490</v>
      </c>
      <c r="D349" s="3">
        <v>4172490</v>
      </c>
      <c r="E349" s="13">
        <f t="shared" si="10"/>
        <v>100</v>
      </c>
      <c r="F349" s="14">
        <f t="shared" si="11"/>
        <v>0</v>
      </c>
    </row>
    <row r="350" spans="1:6" ht="31.5" x14ac:dyDescent="0.25">
      <c r="A350" s="4" t="s">
        <v>66</v>
      </c>
      <c r="B350" s="5" t="s">
        <v>433</v>
      </c>
      <c r="C350" s="3">
        <v>4172490</v>
      </c>
      <c r="D350" s="3">
        <v>4172490</v>
      </c>
      <c r="E350" s="13">
        <f t="shared" si="10"/>
        <v>100</v>
      </c>
      <c r="F350" s="14">
        <f t="shared" si="11"/>
        <v>0</v>
      </c>
    </row>
    <row r="351" spans="1:6" ht="47.25" x14ac:dyDescent="0.25">
      <c r="A351" s="4" t="s">
        <v>68</v>
      </c>
      <c r="B351" s="5" t="s">
        <v>434</v>
      </c>
      <c r="C351" s="3">
        <v>4172490</v>
      </c>
      <c r="D351" s="3">
        <v>4172490</v>
      </c>
      <c r="E351" s="13">
        <f t="shared" si="10"/>
        <v>100</v>
      </c>
      <c r="F351" s="14">
        <f t="shared" si="11"/>
        <v>0</v>
      </c>
    </row>
    <row r="352" spans="1:6" x14ac:dyDescent="0.25">
      <c r="A352" s="4" t="s">
        <v>435</v>
      </c>
      <c r="B352" s="5" t="s">
        <v>436</v>
      </c>
      <c r="C352" s="3">
        <v>100751822.70999999</v>
      </c>
      <c r="D352" s="3">
        <v>99626112.650000006</v>
      </c>
      <c r="E352" s="13">
        <f t="shared" si="10"/>
        <v>98.882690129348632</v>
      </c>
      <c r="F352" s="14">
        <f t="shared" si="11"/>
        <v>1125710.0599999875</v>
      </c>
    </row>
    <row r="353" spans="1:6" ht="31.5" x14ac:dyDescent="0.25">
      <c r="A353" s="4" t="s">
        <v>42</v>
      </c>
      <c r="B353" s="5" t="s">
        <v>437</v>
      </c>
      <c r="C353" s="3">
        <v>36986822.710000001</v>
      </c>
      <c r="D353" s="3">
        <v>36986822.710000001</v>
      </c>
      <c r="E353" s="13">
        <f t="shared" si="10"/>
        <v>100</v>
      </c>
      <c r="F353" s="14">
        <f t="shared" si="11"/>
        <v>0</v>
      </c>
    </row>
    <row r="354" spans="1:6" ht="31.5" x14ac:dyDescent="0.25">
      <c r="A354" s="4" t="s">
        <v>66</v>
      </c>
      <c r="B354" s="5" t="s">
        <v>438</v>
      </c>
      <c r="C354" s="3">
        <v>36986822.710000001</v>
      </c>
      <c r="D354" s="3">
        <v>36986822.710000001</v>
      </c>
      <c r="E354" s="13">
        <f t="shared" si="10"/>
        <v>100</v>
      </c>
      <c r="F354" s="14">
        <f t="shared" si="11"/>
        <v>0</v>
      </c>
    </row>
    <row r="355" spans="1:6" x14ac:dyDescent="0.25">
      <c r="A355" s="4" t="s">
        <v>439</v>
      </c>
      <c r="B355" s="5" t="s">
        <v>440</v>
      </c>
      <c r="C355" s="3">
        <v>36986822.710000001</v>
      </c>
      <c r="D355" s="3">
        <v>36986822.710000001</v>
      </c>
      <c r="E355" s="13">
        <f t="shared" si="10"/>
        <v>100</v>
      </c>
      <c r="F355" s="14">
        <f t="shared" si="11"/>
        <v>0</v>
      </c>
    </row>
    <row r="356" spans="1:6" ht="47.25" x14ac:dyDescent="0.25">
      <c r="A356" s="4" t="s">
        <v>129</v>
      </c>
      <c r="B356" s="5" t="s">
        <v>441</v>
      </c>
      <c r="C356" s="3">
        <v>41975000</v>
      </c>
      <c r="D356" s="3">
        <v>40849289.939999998</v>
      </c>
      <c r="E356" s="13">
        <f t="shared" si="10"/>
        <v>97.318141608100049</v>
      </c>
      <c r="F356" s="14">
        <f t="shared" si="11"/>
        <v>1125710.0600000024</v>
      </c>
    </row>
    <row r="357" spans="1:6" x14ac:dyDescent="0.25">
      <c r="A357" s="4" t="s">
        <v>131</v>
      </c>
      <c r="B357" s="5" t="s">
        <v>442</v>
      </c>
      <c r="C357" s="3">
        <v>41975000</v>
      </c>
      <c r="D357" s="3">
        <v>40849289.939999998</v>
      </c>
      <c r="E357" s="13">
        <f t="shared" si="10"/>
        <v>97.318141608100049</v>
      </c>
      <c r="F357" s="14">
        <f t="shared" si="11"/>
        <v>1125710.0600000024</v>
      </c>
    </row>
    <row r="358" spans="1:6" ht="63" x14ac:dyDescent="0.25">
      <c r="A358" s="4" t="s">
        <v>133</v>
      </c>
      <c r="B358" s="5" t="s">
        <v>443</v>
      </c>
      <c r="C358" s="3">
        <v>41975000</v>
      </c>
      <c r="D358" s="3">
        <v>40849289.939999998</v>
      </c>
      <c r="E358" s="13">
        <f t="shared" si="10"/>
        <v>97.318141608100049</v>
      </c>
      <c r="F358" s="14">
        <f t="shared" si="11"/>
        <v>1125710.0600000024</v>
      </c>
    </row>
    <row r="359" spans="1:6" ht="47.25" x14ac:dyDescent="0.25">
      <c r="A359" s="4" t="s">
        <v>135</v>
      </c>
      <c r="B359" s="5" t="s">
        <v>444</v>
      </c>
      <c r="C359" s="3">
        <v>21790000</v>
      </c>
      <c r="D359" s="3">
        <v>21790000</v>
      </c>
      <c r="E359" s="13">
        <f t="shared" si="10"/>
        <v>100</v>
      </c>
      <c r="F359" s="14">
        <f t="shared" si="11"/>
        <v>0</v>
      </c>
    </row>
    <row r="360" spans="1:6" x14ac:dyDescent="0.25">
      <c r="A360" s="4" t="s">
        <v>166</v>
      </c>
      <c r="B360" s="5" t="s">
        <v>445</v>
      </c>
      <c r="C360" s="3">
        <v>21790000</v>
      </c>
      <c r="D360" s="3">
        <v>21790000</v>
      </c>
      <c r="E360" s="13">
        <f t="shared" si="10"/>
        <v>100</v>
      </c>
      <c r="F360" s="14">
        <f t="shared" si="11"/>
        <v>0</v>
      </c>
    </row>
    <row r="361" spans="1:6" s="20" customFormat="1" ht="31.5" x14ac:dyDescent="0.25">
      <c r="A361" s="4" t="s">
        <v>168</v>
      </c>
      <c r="B361" s="5" t="s">
        <v>446</v>
      </c>
      <c r="C361" s="3">
        <v>21790000</v>
      </c>
      <c r="D361" s="3">
        <v>21790000</v>
      </c>
      <c r="E361" s="13">
        <f t="shared" si="10"/>
        <v>100</v>
      </c>
      <c r="F361" s="14">
        <f t="shared" si="11"/>
        <v>0</v>
      </c>
    </row>
    <row r="362" spans="1:6" s="20" customFormat="1" x14ac:dyDescent="0.25">
      <c r="A362" s="21" t="s">
        <v>447</v>
      </c>
      <c r="B362" s="22" t="s">
        <v>448</v>
      </c>
      <c r="C362" s="17">
        <v>163932542.31</v>
      </c>
      <c r="D362" s="17">
        <v>154133412.40000001</v>
      </c>
      <c r="E362" s="18">
        <f t="shared" si="10"/>
        <v>94.022462061577968</v>
      </c>
      <c r="F362" s="19">
        <f t="shared" si="11"/>
        <v>9799129.9099999964</v>
      </c>
    </row>
    <row r="363" spans="1:6" x14ac:dyDescent="0.25">
      <c r="A363" s="4" t="s">
        <v>449</v>
      </c>
      <c r="B363" s="5" t="s">
        <v>450</v>
      </c>
      <c r="C363" s="3">
        <v>144403011.13999999</v>
      </c>
      <c r="D363" s="3">
        <v>137141363.88999999</v>
      </c>
      <c r="E363" s="13">
        <f t="shared" si="10"/>
        <v>94.971263277218114</v>
      </c>
      <c r="F363" s="14">
        <f t="shared" si="11"/>
        <v>7261647.25</v>
      </c>
    </row>
    <row r="364" spans="1:6" ht="31.5" x14ac:dyDescent="0.25">
      <c r="A364" s="4" t="s">
        <v>34</v>
      </c>
      <c r="B364" s="5" t="s">
        <v>451</v>
      </c>
      <c r="C364" s="3">
        <v>9682618.5999999996</v>
      </c>
      <c r="D364" s="3">
        <v>2445901.14</v>
      </c>
      <c r="E364" s="13">
        <f t="shared" si="10"/>
        <v>25.260740312543138</v>
      </c>
      <c r="F364" s="14">
        <f t="shared" si="11"/>
        <v>7236717.459999999</v>
      </c>
    </row>
    <row r="365" spans="1:6" ht="47.25" x14ac:dyDescent="0.25">
      <c r="A365" s="4" t="s">
        <v>36</v>
      </c>
      <c r="B365" s="5" t="s">
        <v>452</v>
      </c>
      <c r="C365" s="3">
        <v>9682618.5999999996</v>
      </c>
      <c r="D365" s="3">
        <v>2445901.14</v>
      </c>
      <c r="E365" s="13">
        <f t="shared" si="10"/>
        <v>25.260740312543138</v>
      </c>
      <c r="F365" s="14">
        <f t="shared" si="11"/>
        <v>7236717.459999999</v>
      </c>
    </row>
    <row r="366" spans="1:6" ht="47.25" x14ac:dyDescent="0.25">
      <c r="A366" s="4" t="s">
        <v>121</v>
      </c>
      <c r="B366" s="5" t="s">
        <v>453</v>
      </c>
      <c r="C366" s="3">
        <v>6497187.5999999996</v>
      </c>
      <c r="D366" s="3">
        <v>4620</v>
      </c>
      <c r="E366" s="13">
        <f t="shared" si="10"/>
        <v>7.1107689733324014E-2</v>
      </c>
      <c r="F366" s="14">
        <f t="shared" si="11"/>
        <v>6492567.5999999996</v>
      </c>
    </row>
    <row r="367" spans="1:6" x14ac:dyDescent="0.25">
      <c r="A367" s="4" t="s">
        <v>40</v>
      </c>
      <c r="B367" s="5" t="s">
        <v>454</v>
      </c>
      <c r="C367" s="3">
        <v>3185431</v>
      </c>
      <c r="D367" s="3">
        <v>2441281.14</v>
      </c>
      <c r="E367" s="13">
        <f t="shared" si="10"/>
        <v>76.63895843294047</v>
      </c>
      <c r="F367" s="14">
        <f t="shared" si="11"/>
        <v>744149.85999999987</v>
      </c>
    </row>
    <row r="368" spans="1:6" ht="47.25" x14ac:dyDescent="0.25">
      <c r="A368" s="4" t="s">
        <v>135</v>
      </c>
      <c r="B368" s="5" t="s">
        <v>455</v>
      </c>
      <c r="C368" s="3">
        <v>134720392.53999999</v>
      </c>
      <c r="D368" s="3">
        <v>134695462.75</v>
      </c>
      <c r="E368" s="13">
        <f t="shared" si="10"/>
        <v>99.981495162291338</v>
      </c>
      <c r="F368" s="14">
        <f t="shared" si="11"/>
        <v>24929.789999991655</v>
      </c>
    </row>
    <row r="369" spans="1:6" x14ac:dyDescent="0.25">
      <c r="A369" s="4" t="s">
        <v>166</v>
      </c>
      <c r="B369" s="5" t="s">
        <v>456</v>
      </c>
      <c r="C369" s="3">
        <v>102588608.93000001</v>
      </c>
      <c r="D369" s="3">
        <v>102563679.14</v>
      </c>
      <c r="E369" s="13">
        <f t="shared" si="10"/>
        <v>99.97569926109729</v>
      </c>
      <c r="F369" s="14">
        <f t="shared" si="11"/>
        <v>24929.790000006557</v>
      </c>
    </row>
    <row r="370" spans="1:6" ht="78.75" x14ac:dyDescent="0.25">
      <c r="A370" s="4" t="s">
        <v>322</v>
      </c>
      <c r="B370" s="5" t="s">
        <v>457</v>
      </c>
      <c r="C370" s="3">
        <v>97618173.969999999</v>
      </c>
      <c r="D370" s="3">
        <v>97618173.969999999</v>
      </c>
      <c r="E370" s="13">
        <f t="shared" si="10"/>
        <v>100</v>
      </c>
      <c r="F370" s="14">
        <f t="shared" si="11"/>
        <v>0</v>
      </c>
    </row>
    <row r="371" spans="1:6" ht="31.5" x14ac:dyDescent="0.25">
      <c r="A371" s="4" t="s">
        <v>168</v>
      </c>
      <c r="B371" s="5" t="s">
        <v>458</v>
      </c>
      <c r="C371" s="3">
        <v>4970434.96</v>
      </c>
      <c r="D371" s="3">
        <v>4945505.17</v>
      </c>
      <c r="E371" s="13">
        <f t="shared" si="10"/>
        <v>99.49843846261696</v>
      </c>
      <c r="F371" s="14">
        <f t="shared" si="11"/>
        <v>24929.790000000037</v>
      </c>
    </row>
    <row r="372" spans="1:6" x14ac:dyDescent="0.25">
      <c r="A372" s="4" t="s">
        <v>331</v>
      </c>
      <c r="B372" s="5" t="s">
        <v>459</v>
      </c>
      <c r="C372" s="3">
        <v>32131783.609999999</v>
      </c>
      <c r="D372" s="3">
        <v>32131783.609999999</v>
      </c>
      <c r="E372" s="13">
        <f t="shared" si="10"/>
        <v>100</v>
      </c>
      <c r="F372" s="14">
        <f t="shared" si="11"/>
        <v>0</v>
      </c>
    </row>
    <row r="373" spans="1:6" ht="78.75" x14ac:dyDescent="0.25">
      <c r="A373" s="4" t="s">
        <v>333</v>
      </c>
      <c r="B373" s="5" t="s">
        <v>460</v>
      </c>
      <c r="C373" s="3">
        <v>31801656.550000001</v>
      </c>
      <c r="D373" s="3">
        <v>31801656.550000001</v>
      </c>
      <c r="E373" s="13">
        <f t="shared" si="10"/>
        <v>100</v>
      </c>
      <c r="F373" s="14">
        <f t="shared" si="11"/>
        <v>0</v>
      </c>
    </row>
    <row r="374" spans="1:6" ht="31.5" x14ac:dyDescent="0.25">
      <c r="A374" s="4" t="s">
        <v>335</v>
      </c>
      <c r="B374" s="5" t="s">
        <v>461</v>
      </c>
      <c r="C374" s="3">
        <v>330127.06</v>
      </c>
      <c r="D374" s="3">
        <v>330127.06</v>
      </c>
      <c r="E374" s="13">
        <f t="shared" si="10"/>
        <v>100</v>
      </c>
      <c r="F374" s="14">
        <f t="shared" si="11"/>
        <v>0</v>
      </c>
    </row>
    <row r="375" spans="1:6" ht="31.5" x14ac:dyDescent="0.25">
      <c r="A375" s="4" t="s">
        <v>462</v>
      </c>
      <c r="B375" s="5" t="s">
        <v>463</v>
      </c>
      <c r="C375" s="3">
        <v>19529531.170000002</v>
      </c>
      <c r="D375" s="3">
        <v>16992048.510000002</v>
      </c>
      <c r="E375" s="13">
        <f t="shared" si="10"/>
        <v>87.006945338770265</v>
      </c>
      <c r="F375" s="14">
        <f t="shared" si="11"/>
        <v>2537482.66</v>
      </c>
    </row>
    <row r="376" spans="1:6" ht="78.75" x14ac:dyDescent="0.25">
      <c r="A376" s="4" t="s">
        <v>15</v>
      </c>
      <c r="B376" s="5" t="s">
        <v>464</v>
      </c>
      <c r="C376" s="3">
        <v>12927119</v>
      </c>
      <c r="D376" s="3">
        <v>12922343.58</v>
      </c>
      <c r="E376" s="13">
        <f t="shared" si="10"/>
        <v>99.963058899666663</v>
      </c>
      <c r="F376" s="14">
        <f t="shared" si="11"/>
        <v>4775.4199999999255</v>
      </c>
    </row>
    <row r="377" spans="1:6" ht="31.5" x14ac:dyDescent="0.25">
      <c r="A377" s="4" t="s">
        <v>17</v>
      </c>
      <c r="B377" s="5" t="s">
        <v>465</v>
      </c>
      <c r="C377" s="3">
        <v>12927119</v>
      </c>
      <c r="D377" s="3">
        <v>12922343.58</v>
      </c>
      <c r="E377" s="13">
        <f t="shared" si="10"/>
        <v>99.963058899666663</v>
      </c>
      <c r="F377" s="14">
        <f t="shared" si="11"/>
        <v>4775.4199999999255</v>
      </c>
    </row>
    <row r="378" spans="1:6" ht="31.5" x14ac:dyDescent="0.25">
      <c r="A378" s="4" t="s">
        <v>19</v>
      </c>
      <c r="B378" s="5" t="s">
        <v>466</v>
      </c>
      <c r="C378" s="3">
        <v>9573827</v>
      </c>
      <c r="D378" s="3">
        <v>9573292.1400000006</v>
      </c>
      <c r="E378" s="13">
        <f t="shared" si="10"/>
        <v>99.994413310372138</v>
      </c>
      <c r="F378" s="14">
        <f t="shared" si="11"/>
        <v>534.85999999940395</v>
      </c>
    </row>
    <row r="379" spans="1:6" ht="47.25" x14ac:dyDescent="0.25">
      <c r="A379" s="4" t="s">
        <v>21</v>
      </c>
      <c r="B379" s="5" t="s">
        <v>467</v>
      </c>
      <c r="C379" s="3">
        <v>443810</v>
      </c>
      <c r="D379" s="3">
        <v>440688.49</v>
      </c>
      <c r="E379" s="13">
        <f t="shared" si="10"/>
        <v>99.296656226763702</v>
      </c>
      <c r="F379" s="14">
        <f t="shared" si="11"/>
        <v>3121.5100000000093</v>
      </c>
    </row>
    <row r="380" spans="1:6" ht="63" x14ac:dyDescent="0.25">
      <c r="A380" s="4" t="s">
        <v>23</v>
      </c>
      <c r="B380" s="5" t="s">
        <v>468</v>
      </c>
      <c r="C380" s="3">
        <v>2909482</v>
      </c>
      <c r="D380" s="3">
        <v>2908362.95</v>
      </c>
      <c r="E380" s="13">
        <f t="shared" si="10"/>
        <v>99.961537827008385</v>
      </c>
      <c r="F380" s="14">
        <f t="shared" si="11"/>
        <v>1119.0499999998137</v>
      </c>
    </row>
    <row r="381" spans="1:6" ht="31.5" x14ac:dyDescent="0.25">
      <c r="A381" s="4" t="s">
        <v>34</v>
      </c>
      <c r="B381" s="5" t="s">
        <v>469</v>
      </c>
      <c r="C381" s="3">
        <v>4112451.37</v>
      </c>
      <c r="D381" s="3">
        <v>4064670.93</v>
      </c>
      <c r="E381" s="13">
        <f t="shared" si="10"/>
        <v>98.838151853939124</v>
      </c>
      <c r="F381" s="14">
        <f t="shared" si="11"/>
        <v>47780.439999999944</v>
      </c>
    </row>
    <row r="382" spans="1:6" ht="47.25" x14ac:dyDescent="0.25">
      <c r="A382" s="4" t="s">
        <v>36</v>
      </c>
      <c r="B382" s="5" t="s">
        <v>470</v>
      </c>
      <c r="C382" s="3">
        <v>4112451.37</v>
      </c>
      <c r="D382" s="3">
        <v>4064670.93</v>
      </c>
      <c r="E382" s="13">
        <f t="shared" si="10"/>
        <v>98.838151853939124</v>
      </c>
      <c r="F382" s="14">
        <f t="shared" si="11"/>
        <v>47780.439999999944</v>
      </c>
    </row>
    <row r="383" spans="1:6" ht="31.5" x14ac:dyDescent="0.25">
      <c r="A383" s="4" t="s">
        <v>38</v>
      </c>
      <c r="B383" s="5" t="s">
        <v>471</v>
      </c>
      <c r="C383" s="3">
        <v>546739.82999999996</v>
      </c>
      <c r="D383" s="3">
        <v>532087.02</v>
      </c>
      <c r="E383" s="13">
        <f t="shared" si="10"/>
        <v>97.319966610078524</v>
      </c>
      <c r="F383" s="14">
        <f t="shared" si="11"/>
        <v>14652.809999999939</v>
      </c>
    </row>
    <row r="384" spans="1:6" x14ac:dyDescent="0.25">
      <c r="A384" s="4" t="s">
        <v>40</v>
      </c>
      <c r="B384" s="5" t="s">
        <v>472</v>
      </c>
      <c r="C384" s="3">
        <v>3565711.54</v>
      </c>
      <c r="D384" s="3">
        <v>3532583.91</v>
      </c>
      <c r="E384" s="13">
        <f t="shared" si="10"/>
        <v>99.07093914837543</v>
      </c>
      <c r="F384" s="14">
        <f t="shared" si="11"/>
        <v>33127.629999999888</v>
      </c>
    </row>
    <row r="385" spans="1:6" ht="47.25" x14ac:dyDescent="0.25">
      <c r="A385" s="4" t="s">
        <v>135</v>
      </c>
      <c r="B385" s="5" t="s">
        <v>473</v>
      </c>
      <c r="C385" s="3">
        <v>2484926.7999999998</v>
      </c>
      <c r="D385" s="3">
        <v>0</v>
      </c>
      <c r="E385" s="13">
        <f t="shared" si="10"/>
        <v>0</v>
      </c>
      <c r="F385" s="14">
        <f t="shared" si="11"/>
        <v>2484926.7999999998</v>
      </c>
    </row>
    <row r="386" spans="1:6" x14ac:dyDescent="0.25">
      <c r="A386" s="4" t="s">
        <v>166</v>
      </c>
      <c r="B386" s="5" t="s">
        <v>474</v>
      </c>
      <c r="C386" s="3">
        <v>2484926.7999999998</v>
      </c>
      <c r="D386" s="3">
        <v>0</v>
      </c>
      <c r="E386" s="13">
        <f t="shared" si="10"/>
        <v>0</v>
      </c>
      <c r="F386" s="14">
        <f t="shared" si="11"/>
        <v>2484926.7999999998</v>
      </c>
    </row>
    <row r="387" spans="1:6" ht="31.5" x14ac:dyDescent="0.25">
      <c r="A387" s="4" t="s">
        <v>168</v>
      </c>
      <c r="B387" s="5" t="s">
        <v>475</v>
      </c>
      <c r="C387" s="3">
        <v>2484926.7999999998</v>
      </c>
      <c r="D387" s="3">
        <v>0</v>
      </c>
      <c r="E387" s="13">
        <f t="shared" si="10"/>
        <v>0</v>
      </c>
      <c r="F387" s="14">
        <f t="shared" si="11"/>
        <v>2484926.7999999998</v>
      </c>
    </row>
    <row r="388" spans="1:6" x14ac:dyDescent="0.25">
      <c r="A388" s="4" t="s">
        <v>46</v>
      </c>
      <c r="B388" s="5" t="s">
        <v>476</v>
      </c>
      <c r="C388" s="3">
        <v>5034</v>
      </c>
      <c r="D388" s="3">
        <v>5034</v>
      </c>
      <c r="E388" s="13">
        <f t="shared" si="10"/>
        <v>100</v>
      </c>
      <c r="F388" s="14">
        <f t="shared" si="11"/>
        <v>0</v>
      </c>
    </row>
    <row r="389" spans="1:6" x14ac:dyDescent="0.25">
      <c r="A389" s="4" t="s">
        <v>48</v>
      </c>
      <c r="B389" s="5" t="s">
        <v>477</v>
      </c>
      <c r="C389" s="3">
        <v>5034</v>
      </c>
      <c r="D389" s="3">
        <v>5034</v>
      </c>
      <c r="E389" s="13">
        <f t="shared" si="10"/>
        <v>100</v>
      </c>
      <c r="F389" s="14">
        <f t="shared" si="11"/>
        <v>0</v>
      </c>
    </row>
    <row r="390" spans="1:6" ht="31.5" x14ac:dyDescent="0.25">
      <c r="A390" s="4" t="s">
        <v>50</v>
      </c>
      <c r="B390" s="5" t="s">
        <v>478</v>
      </c>
      <c r="C390" s="3">
        <v>1974</v>
      </c>
      <c r="D390" s="3">
        <v>1974</v>
      </c>
      <c r="E390" s="13">
        <f t="shared" si="10"/>
        <v>100</v>
      </c>
      <c r="F390" s="14">
        <f t="shared" si="11"/>
        <v>0</v>
      </c>
    </row>
    <row r="391" spans="1:6" s="20" customFormat="1" x14ac:dyDescent="0.25">
      <c r="A391" s="4" t="s">
        <v>77</v>
      </c>
      <c r="B391" s="5" t="s">
        <v>479</v>
      </c>
      <c r="C391" s="3">
        <v>3060</v>
      </c>
      <c r="D391" s="3">
        <v>3060</v>
      </c>
      <c r="E391" s="13">
        <f t="shared" ref="E391:E399" si="12">D391/C391*100</f>
        <v>100</v>
      </c>
      <c r="F391" s="14">
        <f t="shared" ref="F391:F399" si="13">C391-D391</f>
        <v>0</v>
      </c>
    </row>
    <row r="392" spans="1:6" s="20" customFormat="1" x14ac:dyDescent="0.25">
      <c r="A392" s="21" t="s">
        <v>480</v>
      </c>
      <c r="B392" s="22" t="s">
        <v>481</v>
      </c>
      <c r="C392" s="17">
        <v>5000000</v>
      </c>
      <c r="D392" s="17">
        <v>5000000</v>
      </c>
      <c r="E392" s="18">
        <f t="shared" si="12"/>
        <v>100</v>
      </c>
      <c r="F392" s="19">
        <f t="shared" si="13"/>
        <v>0</v>
      </c>
    </row>
    <row r="393" spans="1:6" x14ac:dyDescent="0.25">
      <c r="A393" s="4" t="s">
        <v>482</v>
      </c>
      <c r="B393" s="5" t="s">
        <v>483</v>
      </c>
      <c r="C393" s="3">
        <v>5000000</v>
      </c>
      <c r="D393" s="3">
        <v>5000000</v>
      </c>
      <c r="E393" s="13">
        <f t="shared" si="12"/>
        <v>100</v>
      </c>
      <c r="F393" s="14">
        <f t="shared" si="13"/>
        <v>0</v>
      </c>
    </row>
    <row r="394" spans="1:6" x14ac:dyDescent="0.25">
      <c r="A394" s="4" t="s">
        <v>46</v>
      </c>
      <c r="B394" s="5" t="s">
        <v>484</v>
      </c>
      <c r="C394" s="3">
        <v>5000000</v>
      </c>
      <c r="D394" s="3">
        <v>5000000</v>
      </c>
      <c r="E394" s="13">
        <f t="shared" si="12"/>
        <v>100</v>
      </c>
      <c r="F394" s="14">
        <f t="shared" si="13"/>
        <v>0</v>
      </c>
    </row>
    <row r="395" spans="1:6" ht="63" x14ac:dyDescent="0.25">
      <c r="A395" s="4" t="s">
        <v>210</v>
      </c>
      <c r="B395" s="5" t="s">
        <v>485</v>
      </c>
      <c r="C395" s="3">
        <v>5000000</v>
      </c>
      <c r="D395" s="3">
        <v>5000000</v>
      </c>
      <c r="E395" s="13">
        <f t="shared" si="12"/>
        <v>100</v>
      </c>
      <c r="F395" s="14">
        <f t="shared" si="13"/>
        <v>0</v>
      </c>
    </row>
    <row r="396" spans="1:6" s="20" customFormat="1" ht="78.75" x14ac:dyDescent="0.25">
      <c r="A396" s="4" t="s">
        <v>486</v>
      </c>
      <c r="B396" s="5" t="s">
        <v>487</v>
      </c>
      <c r="C396" s="3">
        <v>5000000</v>
      </c>
      <c r="D396" s="3">
        <v>5000000</v>
      </c>
      <c r="E396" s="13">
        <f t="shared" si="12"/>
        <v>100</v>
      </c>
      <c r="F396" s="14">
        <f t="shared" si="13"/>
        <v>0</v>
      </c>
    </row>
    <row r="397" spans="1:6" s="20" customFormat="1" ht="31.5" x14ac:dyDescent="0.25">
      <c r="A397" s="21" t="s">
        <v>488</v>
      </c>
      <c r="B397" s="22" t="s">
        <v>489</v>
      </c>
      <c r="C397" s="17">
        <v>7054098</v>
      </c>
      <c r="D397" s="17">
        <v>5954832.1600000001</v>
      </c>
      <c r="E397" s="18">
        <f t="shared" si="12"/>
        <v>84.416634982956012</v>
      </c>
      <c r="F397" s="19">
        <f t="shared" si="13"/>
        <v>1099265.8399999999</v>
      </c>
    </row>
    <row r="398" spans="1:6" ht="31.5" x14ac:dyDescent="0.25">
      <c r="A398" s="4" t="s">
        <v>490</v>
      </c>
      <c r="B398" s="5" t="s">
        <v>491</v>
      </c>
      <c r="C398" s="3">
        <v>7054098</v>
      </c>
      <c r="D398" s="3">
        <v>5954832.1600000001</v>
      </c>
      <c r="E398" s="13">
        <f t="shared" si="12"/>
        <v>84.416634982956012</v>
      </c>
      <c r="F398" s="14">
        <f t="shared" si="13"/>
        <v>1099265.8399999999</v>
      </c>
    </row>
    <row r="399" spans="1:6" ht="31.5" x14ac:dyDescent="0.25">
      <c r="A399" s="4" t="s">
        <v>492</v>
      </c>
      <c r="B399" s="5" t="s">
        <v>493</v>
      </c>
      <c r="C399" s="3">
        <v>7054098</v>
      </c>
      <c r="D399" s="3">
        <v>5954832.1600000001</v>
      </c>
      <c r="E399" s="13">
        <f t="shared" si="12"/>
        <v>84.416634982956012</v>
      </c>
      <c r="F399" s="14">
        <f t="shared" si="13"/>
        <v>1099265.8399999999</v>
      </c>
    </row>
    <row r="400" spans="1:6" hidden="1" x14ac:dyDescent="0.25">
      <c r="A400" s="24" t="s">
        <v>494</v>
      </c>
      <c r="B400" s="25" t="s">
        <v>495</v>
      </c>
      <c r="C400" s="26">
        <v>7054098</v>
      </c>
      <c r="D400" s="26">
        <v>5954832.1600000001</v>
      </c>
      <c r="E400" s="8" t="s">
        <v>8</v>
      </c>
      <c r="F400" s="9"/>
    </row>
  </sheetData>
  <mergeCells count="1">
    <mergeCell ref="A2:F2"/>
  </mergeCells>
  <pageMargins left="0.78740157480314965" right="0.39370078740157483" top="0.39370078740157483" bottom="0.39370078740157483" header="0" footer="0"/>
  <pageSetup paperSize="9" scale="62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6F9E060-BC02-4EAB-97DB-C6FAD068E12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POPCOVAEG\Popcova</dc:creator>
  <cp:lastModifiedBy>Подольская</cp:lastModifiedBy>
  <cp:lastPrinted>2019-12-18T06:43:56Z</cp:lastPrinted>
  <dcterms:created xsi:type="dcterms:W3CDTF">2019-12-18T06:13:44Z</dcterms:created>
  <dcterms:modified xsi:type="dcterms:W3CDTF">2020-01-30T12:06:39Z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19.2.1.30630</vt:lpwstr>
  </property>
  <property fmtid="{D5CDD505-2E9C-101B-9397-08002B2CF9AE}" pid="5" name="Версия базы">
    <vt:lpwstr>18.2.0.151747823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uhta7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