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<sst xmlns="http://schemas.openxmlformats.org/spreadsheetml/2006/main" count="64" uniqueCount="63">
  <si>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</si>
  <si>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</si>
  <si>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</si>
  <si>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</si>
  <si>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</si>
  <si>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</si>
  <si>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</si>
  <si>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</si>
  <si>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</si>
  <si>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</si>
  <si>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</si>
  <si>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</si>
  <si>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</si>
  <si>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</si>
  <si>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</si>
  <si>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</si>
  <si>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</si>
  <si>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</si>
  <si>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</si>
  <si>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</si>
  <si>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</si>
  <si>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</si>
  <si>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</si>
  <si>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</si>
  <si>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</si>
  <si>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</si>
  <si>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</si>
  <si>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</si>
  <si>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</si>
  <si>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</si>
  <si>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</si>
  <si>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</si>
  <si>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</si>
  <si>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</si>
  <si>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</si>
  <si>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Увеличение прочих остатков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</si>
  <si>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</si>
  <si>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</si>
  <si>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</si>
  <si>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</si>
  <si>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</si>
  <si>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</si>
  <si>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</si>
  <si>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</si>
  <si>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</si>
  <si>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</si>
  <si>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</si>
  <si>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3. Источники финансирования дефицита бюджета МОГО "Ухта" на 01.12.2020 года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</si>
  <si>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</si>
  <si>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</si>
  <si>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</si>
  <si>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</si>
  <si>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</si>
  <si>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</si>
  <si>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</si>
  <si>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</si>
  <si>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</si>
  <si>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</si>
  <si>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</si>
  <si>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</si>
  <si>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Начальник Финансового управления администрации МОГО "Ухта"</t>
  </si>
  <si>
    <t>Г.В. Крайн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</si>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</sst>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49" fontId="41" fillId="0" borderId="10" xfId="0" applyNumberFormat="1" applyFont="1" applyFill="1" applyBorder="1" applyAlignment="1">
      <alignment horizontal="left" wrapText="1"/>
    </xf>
    <xf numFmtId="4" fontId="42" fillId="0" borderId="10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45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4" width="17.7109375" style="0" customWidth="1"/>
    <col min="5" max="5" width="13.00390625" style="0" customWidth="1"/>
    <col min="6" max="6" width="17.28125" style="0" customWidth="1"/>
  </cols>
  <sheetData>
    <row r="2" spans="1:6" ht="14.25">
      <c r="A2" s="11" t="s">
        <v>47</v>
      </c>
      <c r="B2" s="12"/>
      <c r="C2" s="12"/>
      <c r="D2" s="12"/>
      <c r="E2" s="12"/>
      <c r="F2" s="12"/>
    </row>
    <row r="3" spans="1:5" ht="14.25">
      <c r="A3" s="2"/>
      <c r="B3" s="3"/>
      <c r="C3" s="3"/>
      <c r="D3" s="3"/>
      <c r="E3" s="3"/>
    </row>
    <row r="4" spans="1:6" ht="96.75" customHeight="1">
      <c r="A4" s="6" t="s">
        <v>48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  <row r="5" spans="1:6" ht="15">
      <c r="A5" s="6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</row>
    <row r="6" spans="1:6" s="1" customFormat="1" ht="15">
      <c r="A6" s="10" t="s">
        <v>62</v>
      </c>
      <c r="B6" s="4"/>
      <c r="C6" s="5">
        <v>117721026.21</v>
      </c>
      <c r="D6" s="5">
        <v>-27095041.38</v>
      </c>
      <c r="E6" s="7">
        <f>(D6-C6)/-C6*100</f>
        <v>123.01631429177804</v>
      </c>
      <c r="F6" s="5">
        <f>C6-D6</f>
        <v>144816067.59</v>
      </c>
    </row>
    <row r="7" spans="1:6" ht="27.75">
      <c r="A7" s="4" t="s">
        <v>25</v>
      </c>
      <c r="B7" s="4" t="s">
        <v>14</v>
      </c>
      <c r="C7" s="5">
        <v>100000000</v>
      </c>
      <c r="D7" s="5">
        <v>16891644.14</v>
      </c>
      <c r="E7" s="7">
        <f>D7/C7*100</f>
        <v>16.89164414</v>
      </c>
      <c r="F7" s="5">
        <f>C7-D7</f>
        <v>83108355.86</v>
      </c>
    </row>
    <row r="8" spans="1:6" ht="27.75">
      <c r="A8" s="4" t="s">
        <v>15</v>
      </c>
      <c r="B8" s="4" t="s">
        <v>13</v>
      </c>
      <c r="C8" s="5">
        <v>100000000</v>
      </c>
      <c r="D8" s="5">
        <v>-130000000</v>
      </c>
      <c r="E8" s="7">
        <f>(D8-C8)/-C8*100</f>
        <v>229.99999999999997</v>
      </c>
      <c r="F8" s="5">
        <f aca="true" t="shared" si="0" ref="F8:F30">C8-D8</f>
        <v>230000000</v>
      </c>
    </row>
    <row r="9" spans="1:6" ht="27.75">
      <c r="A9" s="4" t="s">
        <v>46</v>
      </c>
      <c r="B9" s="4" t="s">
        <v>17</v>
      </c>
      <c r="C9" s="5">
        <v>534500000</v>
      </c>
      <c r="D9" s="5">
        <v>250000000</v>
      </c>
      <c r="E9" s="7">
        <f aca="true" t="shared" si="1" ref="E8:E30">D9/C9*100</f>
        <v>46.77268475210477</v>
      </c>
      <c r="F9" s="5">
        <f t="shared" si="0"/>
        <v>284500000</v>
      </c>
    </row>
    <row r="10" spans="1:6" ht="27.75">
      <c r="A10" s="4" t="s">
        <v>30</v>
      </c>
      <c r="B10" s="4" t="s">
        <v>6</v>
      </c>
      <c r="C10" s="5">
        <v>-434500000</v>
      </c>
      <c r="D10" s="5">
        <v>-380000000</v>
      </c>
      <c r="E10" s="7">
        <f t="shared" si="1"/>
        <v>87.45684695051784</v>
      </c>
      <c r="F10" s="5">
        <f t="shared" si="0"/>
        <v>-54500000</v>
      </c>
    </row>
    <row r="11" spans="1:6" ht="42">
      <c r="A11" s="4" t="s">
        <v>10</v>
      </c>
      <c r="B11" s="4" t="s">
        <v>45</v>
      </c>
      <c r="C11" s="5">
        <v>534500000</v>
      </c>
      <c r="D11" s="5">
        <v>250000000</v>
      </c>
      <c r="E11" s="7">
        <f t="shared" si="1"/>
        <v>46.77268475210477</v>
      </c>
      <c r="F11" s="5">
        <f t="shared" si="0"/>
        <v>284500000</v>
      </c>
    </row>
    <row r="12" spans="1:6" ht="42">
      <c r="A12" s="4" t="s">
        <v>21</v>
      </c>
      <c r="B12" s="4" t="s">
        <v>32</v>
      </c>
      <c r="C12" s="5">
        <v>-434500000</v>
      </c>
      <c r="D12" s="5">
        <v>-380000000</v>
      </c>
      <c r="E12" s="7">
        <f t="shared" si="1"/>
        <v>87.45684695051784</v>
      </c>
      <c r="F12" s="5">
        <f t="shared" si="0"/>
        <v>-54500000</v>
      </c>
    </row>
    <row r="13" spans="1:6" ht="42">
      <c r="A13" s="4" t="s">
        <v>22</v>
      </c>
      <c r="B13" s="4" t="s">
        <v>43</v>
      </c>
      <c r="C13" s="5">
        <v>148140000</v>
      </c>
      <c r="D13" s="5">
        <v>293140000</v>
      </c>
      <c r="E13" s="7">
        <f t="shared" si="1"/>
        <v>197.88038342108817</v>
      </c>
      <c r="F13" s="5">
        <f t="shared" si="0"/>
        <v>-145000000</v>
      </c>
    </row>
    <row r="14" spans="1:6" ht="42">
      <c r="A14" s="4" t="s">
        <v>36</v>
      </c>
      <c r="B14" s="4" t="s">
        <v>16</v>
      </c>
      <c r="C14" s="5">
        <v>-148140000</v>
      </c>
      <c r="D14" s="5">
        <v>-293140000</v>
      </c>
      <c r="E14" s="7">
        <f t="shared" si="1"/>
        <v>197.88038342108817</v>
      </c>
      <c r="F14" s="5">
        <f t="shared" si="0"/>
        <v>145000000</v>
      </c>
    </row>
    <row r="15" spans="1:6" ht="42">
      <c r="A15" s="4" t="s">
        <v>33</v>
      </c>
      <c r="B15" s="4" t="s">
        <v>19</v>
      </c>
      <c r="C15" s="5">
        <v>148140000</v>
      </c>
      <c r="D15" s="5">
        <v>293140000</v>
      </c>
      <c r="E15" s="7">
        <f t="shared" si="1"/>
        <v>197.88038342108817</v>
      </c>
      <c r="F15" s="5">
        <f t="shared" si="0"/>
        <v>-145000000</v>
      </c>
    </row>
    <row r="16" spans="1:6" ht="42">
      <c r="A16" s="4" t="s">
        <v>8</v>
      </c>
      <c r="B16" s="4" t="s">
        <v>44</v>
      </c>
      <c r="C16" s="5">
        <v>-148140000</v>
      </c>
      <c r="D16" s="5">
        <v>-293140000</v>
      </c>
      <c r="E16" s="7">
        <f t="shared" si="1"/>
        <v>197.88038342108817</v>
      </c>
      <c r="F16" s="5">
        <f t="shared" si="0"/>
        <v>145000000</v>
      </c>
    </row>
    <row r="17" spans="1:6" ht="27.75">
      <c r="A17" s="4" t="s">
        <v>1</v>
      </c>
      <c r="B17" s="4" t="s">
        <v>12</v>
      </c>
      <c r="C17" s="5">
        <v>0</v>
      </c>
      <c r="D17" s="5">
        <v>146891644.14</v>
      </c>
      <c r="E17" s="7"/>
      <c r="F17" s="5">
        <f t="shared" si="0"/>
        <v>-146891644.14</v>
      </c>
    </row>
    <row r="18" spans="1:6" ht="27.75">
      <c r="A18" s="4" t="s">
        <v>3</v>
      </c>
      <c r="B18" s="4" t="s">
        <v>11</v>
      </c>
      <c r="C18" s="5">
        <v>0</v>
      </c>
      <c r="D18" s="5">
        <v>146891644.14</v>
      </c>
      <c r="E18" s="7"/>
      <c r="F18" s="5">
        <f t="shared" si="0"/>
        <v>-146891644.14</v>
      </c>
    </row>
    <row r="19" spans="1:6" ht="83.25">
      <c r="A19" s="4" t="s">
        <v>41</v>
      </c>
      <c r="B19" s="4" t="s">
        <v>2</v>
      </c>
      <c r="C19" s="5">
        <v>0</v>
      </c>
      <c r="D19" s="5">
        <v>146891644.14</v>
      </c>
      <c r="E19" s="7"/>
      <c r="F19" s="5">
        <f t="shared" si="0"/>
        <v>-146891644.14</v>
      </c>
    </row>
    <row r="20" spans="1:6" ht="96.75">
      <c r="A20" s="4" t="s">
        <v>39</v>
      </c>
      <c r="B20" s="4" t="s">
        <v>40</v>
      </c>
      <c r="C20" s="5">
        <v>0</v>
      </c>
      <c r="D20" s="5">
        <v>146891644.14</v>
      </c>
      <c r="E20" s="7"/>
      <c r="F20" s="5">
        <f t="shared" si="0"/>
        <v>-146891644.14</v>
      </c>
    </row>
    <row r="21" spans="1:6" ht="14.25">
      <c r="A21" s="4" t="s">
        <v>31</v>
      </c>
      <c r="B21" s="4" t="s">
        <v>14</v>
      </c>
      <c r="C21" s="5">
        <v>17721026.21</v>
      </c>
      <c r="D21" s="5">
        <v>-43986685.52</v>
      </c>
      <c r="E21" s="7">
        <f>(D21-C21)/-C21*100</f>
        <v>348.21748469159337</v>
      </c>
      <c r="F21" s="5">
        <f t="shared" si="0"/>
        <v>61707711.730000004</v>
      </c>
    </row>
    <row r="22" spans="1:6" ht="27.75">
      <c r="A22" s="4" t="s">
        <v>24</v>
      </c>
      <c r="B22" s="4" t="s">
        <v>34</v>
      </c>
      <c r="C22" s="5">
        <v>17721026.21</v>
      </c>
      <c r="D22" s="5">
        <v>-43986685.52</v>
      </c>
      <c r="E22" s="7">
        <f>(D22-C22)/-C22*100</f>
        <v>348.21748469159337</v>
      </c>
      <c r="F22" s="5">
        <f t="shared" si="0"/>
        <v>61707711.730000004</v>
      </c>
    </row>
    <row r="23" spans="1:6" ht="14.25">
      <c r="A23" s="4" t="s">
        <v>26</v>
      </c>
      <c r="B23" s="4" t="s">
        <v>38</v>
      </c>
      <c r="C23" s="5">
        <v>-4921468069.5</v>
      </c>
      <c r="D23" s="5">
        <v>-6441218557.91</v>
      </c>
      <c r="E23" s="7">
        <f t="shared" si="1"/>
        <v>130.88002333751604</v>
      </c>
      <c r="F23" s="5">
        <f t="shared" si="0"/>
        <v>1519750488.4099998</v>
      </c>
    </row>
    <row r="24" spans="1:6" ht="14.25">
      <c r="A24" s="4" t="s">
        <v>35</v>
      </c>
      <c r="B24" s="4" t="s">
        <v>29</v>
      </c>
      <c r="C24" s="5">
        <v>-4921468069.5</v>
      </c>
      <c r="D24" s="5">
        <v>-6441218557.91</v>
      </c>
      <c r="E24" s="7">
        <f t="shared" si="1"/>
        <v>130.88002333751604</v>
      </c>
      <c r="F24" s="5">
        <f t="shared" si="0"/>
        <v>1519750488.4099998</v>
      </c>
    </row>
    <row r="25" spans="1:6" ht="27.75">
      <c r="A25" s="4" t="s">
        <v>0</v>
      </c>
      <c r="B25" s="4" t="s">
        <v>20</v>
      </c>
      <c r="C25" s="5">
        <v>-4921468069.5</v>
      </c>
      <c r="D25" s="5">
        <v>-6441218557.91</v>
      </c>
      <c r="E25" s="7">
        <f t="shared" si="1"/>
        <v>130.88002333751604</v>
      </c>
      <c r="F25" s="5">
        <f t="shared" si="0"/>
        <v>1519750488.4099998</v>
      </c>
    </row>
    <row r="26" spans="1:6" ht="27.75">
      <c r="A26" s="4" t="s">
        <v>42</v>
      </c>
      <c r="B26" s="4" t="s">
        <v>4</v>
      </c>
      <c r="C26" s="5">
        <v>-4921468069.5</v>
      </c>
      <c r="D26" s="5">
        <v>-6441218557.91</v>
      </c>
      <c r="E26" s="7">
        <f t="shared" si="1"/>
        <v>130.88002333751604</v>
      </c>
      <c r="F26" s="5">
        <f t="shared" si="0"/>
        <v>1519750488.4099998</v>
      </c>
    </row>
    <row r="27" spans="1:6" ht="14.25">
      <c r="A27" s="4" t="s">
        <v>18</v>
      </c>
      <c r="B27" s="4" t="s">
        <v>23</v>
      </c>
      <c r="C27" s="5">
        <v>4939189095.71</v>
      </c>
      <c r="D27" s="5">
        <v>6397231872.39</v>
      </c>
      <c r="E27" s="7">
        <f t="shared" si="1"/>
        <v>129.51988167341887</v>
      </c>
      <c r="F27" s="5">
        <f t="shared" si="0"/>
        <v>-1458042776.6800003</v>
      </c>
    </row>
    <row r="28" spans="1:6" ht="14.25">
      <c r="A28" s="4" t="s">
        <v>37</v>
      </c>
      <c r="B28" s="4" t="s">
        <v>5</v>
      </c>
      <c r="C28" s="5">
        <v>4939189095.71</v>
      </c>
      <c r="D28" s="5">
        <v>6397231872.39</v>
      </c>
      <c r="E28" s="7">
        <f t="shared" si="1"/>
        <v>129.51988167341887</v>
      </c>
      <c r="F28" s="5">
        <f t="shared" si="0"/>
        <v>-1458042776.6800003</v>
      </c>
    </row>
    <row r="29" spans="1:6" ht="27.75">
      <c r="A29" s="4" t="s">
        <v>9</v>
      </c>
      <c r="B29" s="4" t="s">
        <v>7</v>
      </c>
      <c r="C29" s="5">
        <v>4939189095.71</v>
      </c>
      <c r="D29" s="5">
        <v>6397231872.39</v>
      </c>
      <c r="E29" s="7">
        <f t="shared" si="1"/>
        <v>129.51988167341887</v>
      </c>
      <c r="F29" s="5">
        <f t="shared" si="0"/>
        <v>-1458042776.6800003</v>
      </c>
    </row>
    <row r="30" spans="1:6" ht="27.75">
      <c r="A30" s="4" t="s">
        <v>27</v>
      </c>
      <c r="B30" s="4" t="s">
        <v>28</v>
      </c>
      <c r="C30" s="5">
        <v>4939189095.71</v>
      </c>
      <c r="D30" s="5">
        <v>6397231872.39</v>
      </c>
      <c r="E30" s="7">
        <f t="shared" si="1"/>
        <v>129.51988167341887</v>
      </c>
      <c r="F30" s="5">
        <f t="shared" si="0"/>
        <v>-1458042776.6800003</v>
      </c>
    </row>
    <row r="33" spans="1:6" ht="33" customHeight="1">
      <c r="A33" s="13" t="s">
        <v>60</v>
      </c>
      <c r="B33" s="14"/>
      <c r="C33" s="15"/>
      <c r="D33" s="8"/>
      <c r="E33" s="8"/>
      <c r="F33" s="9" t="s">
        <v>61</v>
      </c>
    </row>
  </sheetData>
  <sheetProtection/>
  <mergeCells count="2">
    <mergeCell ref="A2:F2"/>
    <mergeCell ref="A33:C33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2020-12-17T11:35:28Z</cp:lastPrinted>
  <dcterms:created xsi:type="dcterms:W3CDTF">2020-12-16T13:28:20Z</dcterms:created>
  <dcterms:modified xsi:type="dcterms:W3CDTF">2020-12-17T11:42:18Z</dcterms:modified>
  <cp:category/>
  <cp:version/>
  <cp:contentType/>
  <cp:contentStatus/>
</cp:coreProperties>
</file>