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<sst xmlns="http://schemas.openxmlformats.org/spreadsheetml/2006/main" count="68" uniqueCount="67">
  <si>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</si>
  <si>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</si>
  <si>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</si>
  <si>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</si>
  <si>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</si>
  <si>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</si>
  <si>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</si>
  <si>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</si>
  <si>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</si>
  <si>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</si>
  <si>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</si>
  <si>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</si>
  <si>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</si>
  <si>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</si>
  <si>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</si>
  <si>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</si>
  <si>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</si>
  <si>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</si>
  <si>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</si>
  <si>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</si>
  <si>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</si>
  <si>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</si>
  <si>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</si>
  <si>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</si>
  <si>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</si>
  <si>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</si>
  <si>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</si>
  <si>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</si>
  <si>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</si>
  <si>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</si>
  <si>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</si>
  <si>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</si>
  <si>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</si>
  <si>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</si>
  <si>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</si>
  <si>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</si>
  <si>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</si>
  <si>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00001030000000000000</t>
  </si>
  <si>
    <t>Увеличение прочих остатков средств бюджетов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</si>
  <si>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</si>
  <si>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</si>
  <si>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</si>
  <si>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</si>
  <si>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</si>
  <si>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</si>
  <si>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</si>
  <si>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</si>
  <si>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</si>
  <si>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</si>
  <si>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</si>
  <si>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</si>
  <si>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</si>
  <si>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1</t>
  </si>
  <si>
    <t>2</t>
  </si>
  <si>
    <t>5</t>
  </si>
  <si>
    <t>6</t>
  </si>
  <si>
    <t>Наименование показателя</t>
  </si>
  <si>
    <t>Утвержденные бюджетные назначения</t>
  </si>
  <si>
    <t>Код источника финансирования бюджетной классификации</t>
  </si>
  <si>
    <t>Исполнено</t>
  </si>
  <si>
    <t>% исполнения</t>
  </si>
  <si>
    <t>Неисполненные назначения</t>
  </si>
  <si>
    <t>3</t>
  </si>
  <si>
    <t>4</t>
  </si>
  <si>
    <t>Исполняющий обязанности начальника Финансового управления администрации МОГО "Ухта"</t>
  </si>
  <si>
    <t>Г. В. Крайн</t>
  </si>
  <si>
    <t>3. Источники финансирования дефицита бюджета МОГО "Ухта" на 01.08.2020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</si>
</sst>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0.0"/>
    <numFmt numFmtId="174" formatCode="dd\.mm\.yyyy"/>
    <numFmt numFmtId="175" formatCode="#,##0.0"/>
  </numFmts>
  <fonts count="52">
    <font>
      <sz val="11"/>
      <color theme="1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0" fillId="44" borderId="7" applyNumberFormat="0" applyFont="0" applyAlignment="0" applyProtection="0"/>
    <xf numFmtId="0" fontId="41" fillId="3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alignment horizontal="left"/>
      <protection/>
    </xf>
    <xf numFmtId="49" fontId="46" fillId="0" borderId="10">
      <alignment horizontal="right"/>
      <protection/>
    </xf>
    <xf numFmtId="0" fontId="45" fillId="0" borderId="10">
      <alignment horizontal="right"/>
      <protection/>
    </xf>
    <xf numFmtId="0" fontId="45" fillId="0" borderId="11">
      <alignment horizontal="center"/>
      <protection/>
    </xf>
    <xf numFmtId="49" fontId="47" fillId="0" borderId="12">
      <alignment horizontal="center"/>
      <protection/>
    </xf>
    <xf numFmtId="174" fontId="45" fillId="0" borderId="13">
      <alignment horizontal="center"/>
      <protection/>
    </xf>
    <xf numFmtId="0" fontId="45" fillId="0" borderId="14">
      <alignment horizontal="center"/>
      <protection/>
    </xf>
    <xf numFmtId="49" fontId="45" fillId="0" borderId="15">
      <alignment horizontal="center"/>
      <protection/>
    </xf>
    <xf numFmtId="49" fontId="45" fillId="0" borderId="13">
      <alignment horizontal="center"/>
      <protection/>
    </xf>
    <xf numFmtId="0" fontId="45" fillId="0" borderId="13">
      <alignment horizontal="center"/>
      <protection/>
    </xf>
    <xf numFmtId="49" fontId="45" fillId="0" borderId="16">
      <alignment horizontal="center"/>
      <protection/>
    </xf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8" fillId="42" borderId="1" applyNumberFormat="0" applyAlignment="0" applyProtection="0"/>
    <xf numFmtId="0" fontId="41" fillId="39" borderId="8" applyNumberFormat="0" applyAlignment="0" applyProtection="0"/>
    <xf numFmtId="0" fontId="31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40" borderId="2" applyNumberFormat="0" applyAlignment="0" applyProtection="0"/>
    <xf numFmtId="0" fontId="42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30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4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8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75" fontId="2" fillId="0" borderId="17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8" fillId="45" borderId="17" xfId="0" applyNumberFormat="1" applyFont="1" applyFill="1" applyBorder="1" applyAlignment="1">
      <alignment horizontal="center" vertical="center" wrapText="1"/>
    </xf>
    <xf numFmtId="4" fontId="2" fillId="45" borderId="17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54" xfId="75"/>
    <cellStyle name="xl55" xfId="76"/>
    <cellStyle name="xl58" xfId="77"/>
    <cellStyle name="xl59" xfId="78"/>
    <cellStyle name="xl60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50.7109375" style="1" customWidth="1"/>
    <col min="2" max="2" width="23.7109375" style="1" customWidth="1"/>
    <col min="3" max="3" width="17.7109375" style="1" customWidth="1"/>
    <col min="4" max="4" width="18.28125" style="2" customWidth="1"/>
    <col min="5" max="5" width="14.00390625" style="1" customWidth="1"/>
    <col min="6" max="6" width="17.8515625" style="1" customWidth="1"/>
  </cols>
  <sheetData>
    <row r="1" spans="1:6" ht="19.5" customHeight="1">
      <c r="A1" s="19" t="s">
        <v>66</v>
      </c>
      <c r="B1" s="19"/>
      <c r="C1" s="19"/>
      <c r="D1" s="19"/>
      <c r="E1" s="19"/>
      <c r="F1" s="19"/>
    </row>
    <row r="3" spans="1:6" s="3" customFormat="1" ht="62.25">
      <c r="A3" s="5" t="s">
        <v>56</v>
      </c>
      <c r="B3" s="5" t="s">
        <v>58</v>
      </c>
      <c r="C3" s="5" t="s">
        <v>57</v>
      </c>
      <c r="D3" s="15" t="s">
        <v>59</v>
      </c>
      <c r="E3" s="5" t="s">
        <v>60</v>
      </c>
      <c r="F3" s="5" t="s">
        <v>61</v>
      </c>
    </row>
    <row r="4" spans="1:6" s="3" customFormat="1" ht="15">
      <c r="A4" s="5" t="s">
        <v>52</v>
      </c>
      <c r="B4" s="5" t="s">
        <v>53</v>
      </c>
      <c r="C4" s="5" t="s">
        <v>62</v>
      </c>
      <c r="D4" s="15" t="s">
        <v>63</v>
      </c>
      <c r="E4" s="5" t="s">
        <v>54</v>
      </c>
      <c r="F4" s="5" t="s">
        <v>55</v>
      </c>
    </row>
    <row r="5" spans="1:6" s="3" customFormat="1" ht="16.5" customHeight="1">
      <c r="A5" s="6" t="s">
        <v>47</v>
      </c>
      <c r="B5" s="8"/>
      <c r="C5" s="9">
        <v>17721026.21</v>
      </c>
      <c r="D5" s="16">
        <v>92759357.53</v>
      </c>
      <c r="E5" s="11">
        <f>D5/C5*100</f>
        <v>523.4423584208445</v>
      </c>
      <c r="F5" s="11">
        <f>C5-D5</f>
        <v>-75038331.32</v>
      </c>
    </row>
    <row r="6" spans="1:6" ht="46.5">
      <c r="A6" s="6" t="s">
        <v>26</v>
      </c>
      <c r="B6" s="20" t="s">
        <v>15</v>
      </c>
      <c r="C6" s="9">
        <v>0</v>
      </c>
      <c r="D6" s="16">
        <v>134800104.99</v>
      </c>
      <c r="E6" s="11"/>
      <c r="F6" s="11">
        <f aca="true" t="shared" si="0" ref="F6:F31">C6-D6</f>
        <v>-134800104.99</v>
      </c>
    </row>
    <row r="7" spans="1:6" ht="30.75">
      <c r="A7" s="6" t="s">
        <v>16</v>
      </c>
      <c r="B7" s="6" t="s">
        <v>14</v>
      </c>
      <c r="C7" s="9">
        <v>0</v>
      </c>
      <c r="D7" s="16">
        <v>-230000000</v>
      </c>
      <c r="E7" s="11"/>
      <c r="F7" s="11">
        <f t="shared" si="0"/>
        <v>230000000</v>
      </c>
    </row>
    <row r="8" spans="1:6" ht="30.75">
      <c r="A8" s="6" t="s">
        <v>51</v>
      </c>
      <c r="B8" s="6" t="s">
        <v>18</v>
      </c>
      <c r="C8" s="9">
        <v>688000000</v>
      </c>
      <c r="D8" s="16">
        <v>100000000</v>
      </c>
      <c r="E8" s="11">
        <f aca="true" t="shared" si="1" ref="E8:E31">D8/C8*100</f>
        <v>14.534883720930234</v>
      </c>
      <c r="F8" s="11">
        <f t="shared" si="0"/>
        <v>588000000</v>
      </c>
    </row>
    <row r="9" spans="1:6" ht="46.5">
      <c r="A9" s="6" t="s">
        <v>32</v>
      </c>
      <c r="B9" s="6" t="s">
        <v>6</v>
      </c>
      <c r="C9" s="9">
        <v>-688000000</v>
      </c>
      <c r="D9" s="16">
        <v>-330000000</v>
      </c>
      <c r="E9" s="11">
        <f t="shared" si="1"/>
        <v>47.96511627906977</v>
      </c>
      <c r="F9" s="11">
        <f t="shared" si="0"/>
        <v>-358000000</v>
      </c>
    </row>
    <row r="10" spans="1:6" ht="46.5">
      <c r="A10" s="6" t="s">
        <v>11</v>
      </c>
      <c r="B10" s="6" t="s">
        <v>50</v>
      </c>
      <c r="C10" s="9">
        <v>688000000</v>
      </c>
      <c r="D10" s="16">
        <v>100000000</v>
      </c>
      <c r="E10" s="11">
        <f t="shared" si="1"/>
        <v>14.534883720930234</v>
      </c>
      <c r="F10" s="11">
        <f t="shared" si="0"/>
        <v>588000000</v>
      </c>
    </row>
    <row r="11" spans="1:6" ht="46.5">
      <c r="A11" s="6" t="s">
        <v>22</v>
      </c>
      <c r="B11" s="6" t="s">
        <v>34</v>
      </c>
      <c r="C11" s="9">
        <v>-688000000</v>
      </c>
      <c r="D11" s="16">
        <v>-330000000</v>
      </c>
      <c r="E11" s="11">
        <f t="shared" si="1"/>
        <v>47.96511627906977</v>
      </c>
      <c r="F11" s="11">
        <f t="shared" si="0"/>
        <v>-358000000</v>
      </c>
    </row>
    <row r="12" spans="1:6" ht="30.75">
      <c r="A12" s="6" t="s">
        <v>10</v>
      </c>
      <c r="B12" s="6" t="s">
        <v>37</v>
      </c>
      <c r="C12" s="9">
        <v>0</v>
      </c>
      <c r="D12" s="16">
        <v>145000000</v>
      </c>
      <c r="E12" s="11"/>
      <c r="F12" s="11">
        <f t="shared" si="0"/>
        <v>-145000000</v>
      </c>
    </row>
    <row r="13" spans="1:6" ht="46.5">
      <c r="A13" s="6" t="s">
        <v>39</v>
      </c>
      <c r="B13" s="6" t="s">
        <v>31</v>
      </c>
      <c r="C13" s="9">
        <v>0</v>
      </c>
      <c r="D13" s="16">
        <v>145000000</v>
      </c>
      <c r="E13" s="11"/>
      <c r="F13" s="11">
        <f t="shared" si="0"/>
        <v>-145000000</v>
      </c>
    </row>
    <row r="14" spans="1:6" ht="46.5">
      <c r="A14" s="6" t="s">
        <v>23</v>
      </c>
      <c r="B14" s="6" t="s">
        <v>48</v>
      </c>
      <c r="C14" s="9">
        <v>148140000</v>
      </c>
      <c r="D14" s="16">
        <v>293140000</v>
      </c>
      <c r="E14" s="11">
        <f t="shared" si="1"/>
        <v>197.88038342108817</v>
      </c>
      <c r="F14" s="11">
        <f t="shared" si="0"/>
        <v>-145000000</v>
      </c>
    </row>
    <row r="15" spans="1:6" ht="46.5">
      <c r="A15" s="6" t="s">
        <v>40</v>
      </c>
      <c r="B15" s="6" t="s">
        <v>17</v>
      </c>
      <c r="C15" s="9">
        <v>-148140000</v>
      </c>
      <c r="D15" s="16">
        <v>-148140000</v>
      </c>
      <c r="E15" s="11">
        <f t="shared" si="1"/>
        <v>100</v>
      </c>
      <c r="F15" s="11">
        <f t="shared" si="0"/>
        <v>0</v>
      </c>
    </row>
    <row r="16" spans="1:6" ht="62.25">
      <c r="A16" s="6" t="s">
        <v>35</v>
      </c>
      <c r="B16" s="6" t="s">
        <v>20</v>
      </c>
      <c r="C16" s="9">
        <v>148140000</v>
      </c>
      <c r="D16" s="16">
        <v>293140000</v>
      </c>
      <c r="E16" s="11">
        <f t="shared" si="1"/>
        <v>197.88038342108817</v>
      </c>
      <c r="F16" s="11">
        <f t="shared" si="0"/>
        <v>-145000000</v>
      </c>
    </row>
    <row r="17" spans="1:6" ht="62.25">
      <c r="A17" s="6" t="s">
        <v>8</v>
      </c>
      <c r="B17" s="6" t="s">
        <v>49</v>
      </c>
      <c r="C17" s="9">
        <v>-148140000</v>
      </c>
      <c r="D17" s="16">
        <v>-148140000</v>
      </c>
      <c r="E17" s="11">
        <f t="shared" si="1"/>
        <v>100</v>
      </c>
      <c r="F17" s="11">
        <f t="shared" si="0"/>
        <v>0</v>
      </c>
    </row>
    <row r="18" spans="1:6" ht="30.75">
      <c r="A18" s="6" t="s">
        <v>1</v>
      </c>
      <c r="B18" s="6" t="s">
        <v>13</v>
      </c>
      <c r="C18" s="9">
        <v>0</v>
      </c>
      <c r="D18" s="16">
        <v>219800104.99</v>
      </c>
      <c r="E18" s="11"/>
      <c r="F18" s="11">
        <f t="shared" si="0"/>
        <v>-219800104.99</v>
      </c>
    </row>
    <row r="19" spans="1:6" ht="30.75">
      <c r="A19" s="6" t="s">
        <v>3</v>
      </c>
      <c r="B19" s="6" t="s">
        <v>12</v>
      </c>
      <c r="C19" s="9">
        <v>0</v>
      </c>
      <c r="D19" s="16">
        <v>219800104.99</v>
      </c>
      <c r="E19" s="11"/>
      <c r="F19" s="11">
        <f t="shared" si="0"/>
        <v>-219800104.99</v>
      </c>
    </row>
    <row r="20" spans="1:6" ht="108.75">
      <c r="A20" s="6" t="s">
        <v>45</v>
      </c>
      <c r="B20" s="6" t="s">
        <v>2</v>
      </c>
      <c r="C20" s="9">
        <v>0</v>
      </c>
      <c r="D20" s="16">
        <v>219800104.99</v>
      </c>
      <c r="E20" s="11"/>
      <c r="F20" s="11">
        <f t="shared" si="0"/>
        <v>-219800104.99</v>
      </c>
    </row>
    <row r="21" spans="1:6" ht="124.5">
      <c r="A21" s="6" t="s">
        <v>43</v>
      </c>
      <c r="B21" s="6" t="s">
        <v>44</v>
      </c>
      <c r="C21" s="9">
        <v>0</v>
      </c>
      <c r="D21" s="16">
        <v>219800104.99</v>
      </c>
      <c r="E21" s="11"/>
      <c r="F21" s="11">
        <f t="shared" si="0"/>
        <v>-219800104.99</v>
      </c>
    </row>
    <row r="22" spans="1:6" ht="15">
      <c r="A22" s="6" t="s">
        <v>33</v>
      </c>
      <c r="B22" s="6" t="s">
        <v>15</v>
      </c>
      <c r="C22" s="9">
        <v>17721026.21</v>
      </c>
      <c r="D22" s="16">
        <v>-42040747.46</v>
      </c>
      <c r="E22" s="11">
        <f t="shared" si="1"/>
        <v>-237.23652886578512</v>
      </c>
      <c r="F22" s="11">
        <f t="shared" si="0"/>
        <v>59761773.67</v>
      </c>
    </row>
    <row r="23" spans="1:6" ht="30.75">
      <c r="A23" s="6" t="s">
        <v>25</v>
      </c>
      <c r="B23" s="6" t="s">
        <v>36</v>
      </c>
      <c r="C23" s="9">
        <v>17721026.21</v>
      </c>
      <c r="D23" s="16">
        <v>-42040747.46</v>
      </c>
      <c r="E23" s="11">
        <f t="shared" si="1"/>
        <v>-237.23652886578512</v>
      </c>
      <c r="F23" s="11">
        <f t="shared" si="0"/>
        <v>59761773.67</v>
      </c>
    </row>
    <row r="24" spans="1:6" ht="15">
      <c r="A24" s="6" t="s">
        <v>27</v>
      </c>
      <c r="B24" s="6" t="s">
        <v>42</v>
      </c>
      <c r="C24" s="9">
        <v>5056612207.73</v>
      </c>
      <c r="D24" s="16">
        <v>-4450535225.78</v>
      </c>
      <c r="E24" s="11">
        <f t="shared" si="1"/>
        <v>-88.01416922928172</v>
      </c>
      <c r="F24" s="11">
        <f t="shared" si="0"/>
        <v>9507147433.509998</v>
      </c>
    </row>
    <row r="25" spans="1:6" ht="15">
      <c r="A25" s="6" t="s">
        <v>38</v>
      </c>
      <c r="B25" s="6" t="s">
        <v>30</v>
      </c>
      <c r="C25" s="9">
        <v>5056612207.73</v>
      </c>
      <c r="D25" s="16">
        <v>-4450535225.78</v>
      </c>
      <c r="E25" s="11">
        <f t="shared" si="1"/>
        <v>-88.01416922928172</v>
      </c>
      <c r="F25" s="11">
        <f t="shared" si="0"/>
        <v>9507147433.509998</v>
      </c>
    </row>
    <row r="26" spans="1:6" ht="30.75">
      <c r="A26" s="6" t="s">
        <v>0</v>
      </c>
      <c r="B26" s="6" t="s">
        <v>21</v>
      </c>
      <c r="C26" s="9">
        <v>5056612207.73</v>
      </c>
      <c r="D26" s="16">
        <v>-4450535225.78</v>
      </c>
      <c r="E26" s="11">
        <f t="shared" si="1"/>
        <v>-88.01416922928172</v>
      </c>
      <c r="F26" s="11">
        <f t="shared" si="0"/>
        <v>9507147433.509998</v>
      </c>
    </row>
    <row r="27" spans="1:6" ht="30.75">
      <c r="A27" s="6" t="s">
        <v>46</v>
      </c>
      <c r="B27" s="6" t="s">
        <v>4</v>
      </c>
      <c r="C27" s="9">
        <v>5056612207.73</v>
      </c>
      <c r="D27" s="16">
        <v>-4450535225.78</v>
      </c>
      <c r="E27" s="11">
        <f t="shared" si="1"/>
        <v>-88.01416922928172</v>
      </c>
      <c r="F27" s="11">
        <f t="shared" si="0"/>
        <v>9507147433.509998</v>
      </c>
    </row>
    <row r="28" spans="1:6" ht="15">
      <c r="A28" s="6" t="s">
        <v>19</v>
      </c>
      <c r="B28" s="6" t="s">
        <v>24</v>
      </c>
      <c r="C28" s="9">
        <v>5074333233.94</v>
      </c>
      <c r="D28" s="16">
        <v>4408494478.32</v>
      </c>
      <c r="E28" s="11">
        <f t="shared" si="1"/>
        <v>86.87830055845573</v>
      </c>
      <c r="F28" s="11">
        <f t="shared" si="0"/>
        <v>665838755.6199999</v>
      </c>
    </row>
    <row r="29" spans="1:6" ht="15">
      <c r="A29" s="6" t="s">
        <v>41</v>
      </c>
      <c r="B29" s="6" t="s">
        <v>5</v>
      </c>
      <c r="C29" s="9">
        <v>5074333233.94</v>
      </c>
      <c r="D29" s="16">
        <v>4408494478.32</v>
      </c>
      <c r="E29" s="11">
        <f t="shared" si="1"/>
        <v>86.87830055845573</v>
      </c>
      <c r="F29" s="11">
        <f t="shared" si="0"/>
        <v>665838755.6199999</v>
      </c>
    </row>
    <row r="30" spans="1:6" ht="30.75">
      <c r="A30" s="6" t="s">
        <v>9</v>
      </c>
      <c r="B30" s="6" t="s">
        <v>7</v>
      </c>
      <c r="C30" s="9">
        <v>5074333233.94</v>
      </c>
      <c r="D30" s="16">
        <v>4408494478.32</v>
      </c>
      <c r="E30" s="11">
        <f t="shared" si="1"/>
        <v>86.87830055845573</v>
      </c>
      <c r="F30" s="11">
        <f t="shared" si="0"/>
        <v>665838755.6199999</v>
      </c>
    </row>
    <row r="31" spans="1:6" ht="30.75">
      <c r="A31" s="6" t="s">
        <v>28</v>
      </c>
      <c r="B31" s="6" t="s">
        <v>29</v>
      </c>
      <c r="C31" s="9">
        <v>5074333233.94</v>
      </c>
      <c r="D31" s="16">
        <v>4408494478.32</v>
      </c>
      <c r="E31" s="11">
        <f t="shared" si="1"/>
        <v>86.87830055845573</v>
      </c>
      <c r="F31" s="11">
        <f t="shared" si="0"/>
        <v>665838755.6199999</v>
      </c>
    </row>
    <row r="32" spans="1:6" ht="15">
      <c r="A32" s="7"/>
      <c r="B32" s="7"/>
      <c r="C32" s="10"/>
      <c r="D32" s="1"/>
      <c r="E32" s="12"/>
      <c r="F32" s="10"/>
    </row>
    <row r="33" ht="14.25">
      <c r="D33" s="1"/>
    </row>
    <row r="34" spans="1:6" ht="46.5" customHeight="1">
      <c r="A34" s="17" t="s">
        <v>64</v>
      </c>
      <c r="B34" s="18"/>
      <c r="C34" s="4"/>
      <c r="D34" s="1"/>
      <c r="E34" s="13"/>
      <c r="F34" s="14" t="s">
        <v>65</v>
      </c>
    </row>
    <row r="35" spans="1:6" ht="18.75">
      <c r="A35" s="3"/>
      <c r="B35" s="3"/>
      <c r="C35" s="4"/>
      <c r="D35" s="1"/>
      <c r="E35" s="13"/>
      <c r="F35" s="14"/>
    </row>
    <row r="36" ht="14.25">
      <c r="D36" s="1"/>
    </row>
    <row r="37" ht="14.25">
      <c r="D37" s="1"/>
    </row>
    <row r="38" ht="14.25">
      <c r="D38" s="1"/>
    </row>
    <row r="39" ht="14.25">
      <c r="D39" s="1"/>
    </row>
    <row r="40" ht="14.25">
      <c r="D40" s="1"/>
    </row>
    <row r="41" ht="14.25">
      <c r="D41" s="1"/>
    </row>
    <row r="42" ht="14.25">
      <c r="D42" s="1"/>
    </row>
    <row r="43" ht="14.25">
      <c r="D43" s="1"/>
    </row>
    <row r="44" ht="14.25">
      <c r="D44" s="1"/>
    </row>
    <row r="45" ht="14.25">
      <c r="D45" s="1"/>
    </row>
    <row r="46" ht="14.25">
      <c r="D46" s="1"/>
    </row>
    <row r="47" ht="14.25">
      <c r="D47" s="1"/>
    </row>
    <row r="48" ht="14.25">
      <c r="D48" s="1"/>
    </row>
    <row r="49" ht="14.25">
      <c r="D49" s="1"/>
    </row>
    <row r="50" ht="14.25">
      <c r="D50" s="1"/>
    </row>
    <row r="51" ht="14.25">
      <c r="D51" s="1"/>
    </row>
    <row r="52" ht="14.25">
      <c r="D52" s="1"/>
    </row>
    <row r="53" ht="14.25">
      <c r="D53" s="1"/>
    </row>
    <row r="54" ht="14.25">
      <c r="D54" s="1"/>
    </row>
    <row r="55" ht="14.25">
      <c r="D55" s="1"/>
    </row>
    <row r="56" ht="14.25">
      <c r="D56" s="1"/>
    </row>
    <row r="57" ht="14.25">
      <c r="D57" s="1"/>
    </row>
    <row r="58" ht="14.25">
      <c r="D58" s="1"/>
    </row>
    <row r="59" ht="14.25">
      <c r="D59" s="1"/>
    </row>
    <row r="60" ht="14.25">
      <c r="D60" s="1"/>
    </row>
  </sheetData>
  <sheetProtection/>
  <mergeCells count="2">
    <mergeCell ref="A34:B34"/>
    <mergeCell ref="A1:F1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Sokolova</cp:lastModifiedBy>
  <cp:lastPrinted>2020-08-18T08:06:18Z</cp:lastPrinted>
  <dcterms:created xsi:type="dcterms:W3CDTF">2020-08-07T12:24:38Z</dcterms:created>
  <dcterms:modified xsi:type="dcterms:W3CDTF">2020-08-18T08:07:42Z</dcterms:modified>
  <cp:category/>
  <cp:version/>
  <cp:contentType/>
  <cp:contentStatus/>
</cp:coreProperties>
</file>