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'Sheet1'!$A$3:$D$31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<sst xmlns="http://schemas.openxmlformats.org/spreadsheetml/2006/main" count="68" uniqueCount="67">
  <si>
    <t>00001020000000000700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</si>
  <si>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</si>
  <si>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</si>
  <si>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Изменение остатков средств на счетах по учету средств бюджетов</t>
  </si>
  <si>
    <t>00001061002000000500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</si>
  <si>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</si>
  <si>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00001050200000000600</t>
  </si>
  <si>
    <t>00001020000040000710</t>
  </si>
  <si>
    <t>Получение кредитов от кредитных организаций бюджетами городских округов в валюте Российской Федерации</t>
  </si>
  <si>
    <t>00001061002040000550</t>
  </si>
  <si>
    <t>Операции по управлению остатками средств на единых счетах бюджетов</t>
  </si>
  <si>
    <t>00001030100000000800</t>
  </si>
  <si>
    <t>ИТОГО</t>
  </si>
  <si>
    <t>Уменьшение прочих остатков средств бюджетов</t>
  </si>
  <si>
    <t>Увеличение прочих остатков денежных средств бюджетов</t>
  </si>
  <si>
    <t>00001020000000000800</t>
  </si>
  <si>
    <t>Увеличение прочих остатков денежных средств бюджетов городских округов</t>
  </si>
  <si>
    <t>Изменение остатков средств</t>
  </si>
  <si>
    <t>Кредиты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</si>
  <si>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</si>
  <si>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00001050201040000510</t>
  </si>
  <si>
    <t>00001000000000000000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</si>
  <si>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</si>
  <si>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</si>
  <si>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00001030100040000810</t>
  </si>
  <si>
    <t>00001060000000000000</t>
  </si>
  <si>
    <t>Увеличение остатков средств бюджетов</t>
  </si>
  <si>
    <t>00001020000040000810</t>
  </si>
  <si>
    <t>00001030000000000000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</si>
  <si>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</si>
  <si>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</si>
  <si>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</si>
  <si>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</si>
  <si>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Уменьшение остатков средств бюджетов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</si>
  <si>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</si>
  <si>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</si>
  <si>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</si>
  <si>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00001020000000000000</t>
  </si>
  <si>
    <t>00001050201040000610</t>
  </si>
  <si>
    <t>00001061000000000000</t>
  </si>
  <si>
    <t>00001050201000000510</t>
  </si>
  <si>
    <t>00001050200000000500</t>
  </si>
  <si>
    <t>00001050000000000000</t>
  </si>
  <si>
    <t>ИСТОЧНИКИ ВНУТРЕННЕГО ФИНАНСИРОВАНИЯ ДЕФИЦИТОВ БЮДЖЕТОВ</t>
  </si>
  <si>
    <t>00001030100000000700</t>
  </si>
  <si>
    <t>Бюджетные кредиты из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</si>
  <si>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</si>
  <si>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</si>
  <si>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</si>
  <si>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прочих остатков средств бюджетов</t>
  </si>
  <si>
    <t>00001050201000000610</t>
  </si>
  <si>
    <t>00001030100040000710</t>
  </si>
  <si>
    <t>3. Источники финансирования дефицита бюджета МОГО "Ухта" на 01.07.2020 года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</si>
  <si>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</si>
  <si>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</si>
  <si>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</si>
  <si>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</si>
  <si>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</si>
  <si>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</si>
  <si>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</si>
  <si>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</si>
  <si>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</si>
  <si>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</si>
  <si>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</si>
  <si>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</si>
  <si>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Исполняющий обязанности начальника Финансового управления администрации МОГО "Ухта"</t>
  </si>
  <si>
    <t>Г. В. Крайн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</si>
</sst>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4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1" fillId="30" borderId="1" applyNumberFormat="0" applyAlignment="0" applyProtection="0"/>
    <xf numFmtId="0" fontId="44" fillId="27" borderId="8" applyNumberFormat="0" applyAlignment="0" applyProtection="0"/>
    <xf numFmtId="0" fontId="34" fillId="27" borderId="1" applyNumberFormat="0" applyAlignment="0" applyProtection="0"/>
    <xf numFmtId="0" fontId="4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28" borderId="2" applyNumberFormat="0" applyAlignment="0" applyProtection="0"/>
    <xf numFmtId="0" fontId="45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7">
    <xf numFmtId="0" fontId="0" fillId="0" borderId="0" xfId="0" applyBorder="1" applyAlignment="1">
      <alignment/>
    </xf>
    <xf numFmtId="0" fontId="0" fillId="0" borderId="0" xfId="0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179" fontId="4" fillId="0" borderId="10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6"/>
  <sheetViews>
    <sheetView tabSelected="1" zoomScaleSheetLayoutView="100" zoomScalePageLayoutView="0" workbookViewId="0" topLeftCell="A1">
      <selection activeCell="A3" sqref="A3:F3"/>
    </sheetView>
  </sheetViews>
  <sheetFormatPr defaultColWidth="9.00390625" defaultRowHeight="16.5"/>
  <cols>
    <col min="1" max="1" width="44.375" style="1" customWidth="1"/>
    <col min="2" max="2" width="20.75390625" style="1" customWidth="1"/>
    <col min="3" max="3" width="15.50390625" style="1" customWidth="1"/>
    <col min="4" max="4" width="16.00390625" style="1" customWidth="1"/>
    <col min="5" max="5" width="12.25390625" style="1" customWidth="1"/>
    <col min="6" max="6" width="15.625" style="1" customWidth="1"/>
  </cols>
  <sheetData>
    <row r="1" spans="1:6" s="1" customFormat="1" ht="19.5" customHeight="1">
      <c r="A1" s="13" t="s">
        <v>52</v>
      </c>
      <c r="B1" s="14"/>
      <c r="C1" s="14"/>
      <c r="D1" s="14"/>
      <c r="E1" s="14"/>
      <c r="F1" s="14"/>
    </row>
    <row r="2" s="1" customFormat="1" ht="16.5"/>
    <row r="3" spans="1:6" ht="63">
      <c r="A3" s="2" t="s">
        <v>53</v>
      </c>
      <c r="B3" s="2" t="s">
        <v>54</v>
      </c>
      <c r="C3" s="2" t="s">
        <v>55</v>
      </c>
      <c r="D3" s="2" t="s">
        <v>56</v>
      </c>
      <c r="E3" s="2" t="s">
        <v>57</v>
      </c>
      <c r="F3" s="2" t="s">
        <v>58</v>
      </c>
    </row>
    <row r="4" spans="1:6" ht="16.5">
      <c r="A4" s="2" t="s">
        <v>59</v>
      </c>
      <c r="B4" s="2" t="s">
        <v>60</v>
      </c>
      <c r="C4" s="2" t="s">
        <v>61</v>
      </c>
      <c r="D4" s="2" t="s">
        <v>62</v>
      </c>
      <c r="E4" s="2" t="s">
        <v>63</v>
      </c>
      <c r="F4" s="2" t="s">
        <v>64</v>
      </c>
    </row>
    <row r="5" spans="1:6" ht="16.5">
      <c r="A5" s="4" t="s">
        <v>12</v>
      </c>
      <c r="B5" s="3"/>
      <c r="C5" s="5">
        <v>17721026.21</v>
      </c>
      <c r="D5" s="5">
        <v>120914552.59</v>
      </c>
      <c r="E5" s="7">
        <f>D5/C5*100</f>
        <v>682.3225199100926</v>
      </c>
      <c r="F5" s="7">
        <f>C5-D5</f>
        <v>-103193526.38</v>
      </c>
    </row>
    <row r="6" spans="1:6" ht="48">
      <c r="A6" s="4" t="s">
        <v>43</v>
      </c>
      <c r="B6" s="4" t="s">
        <v>21</v>
      </c>
      <c r="C6" s="5">
        <v>0</v>
      </c>
      <c r="D6" s="5">
        <v>155136922.82</v>
      </c>
      <c r="E6" s="7"/>
      <c r="F6" s="7">
        <f aca="true" t="shared" si="0" ref="F6:F31">C6-D6</f>
        <v>-155136922.82</v>
      </c>
    </row>
    <row r="7" spans="1:6" ht="32.25">
      <c r="A7" s="4" t="s">
        <v>18</v>
      </c>
      <c r="B7" s="4" t="s">
        <v>37</v>
      </c>
      <c r="C7" s="5">
        <v>0</v>
      </c>
      <c r="D7" s="5">
        <v>-230000000</v>
      </c>
      <c r="E7" s="7"/>
      <c r="F7" s="7">
        <f t="shared" si="0"/>
        <v>230000000</v>
      </c>
    </row>
    <row r="8" spans="1:6" ht="32.25">
      <c r="A8" s="4" t="s">
        <v>47</v>
      </c>
      <c r="B8" s="4" t="s">
        <v>0</v>
      </c>
      <c r="C8" s="5">
        <v>688000000</v>
      </c>
      <c r="D8" s="5">
        <v>100000000</v>
      </c>
      <c r="E8" s="7">
        <f aca="true" t="shared" si="1" ref="E8:E31">D8/C8*100</f>
        <v>14.534883720930234</v>
      </c>
      <c r="F8" s="7">
        <f t="shared" si="0"/>
        <v>588000000</v>
      </c>
    </row>
    <row r="9" spans="1:6" ht="48">
      <c r="A9" s="4" t="s">
        <v>46</v>
      </c>
      <c r="B9" s="4" t="s">
        <v>15</v>
      </c>
      <c r="C9" s="5">
        <v>-688000000</v>
      </c>
      <c r="D9" s="5">
        <v>-330000000</v>
      </c>
      <c r="E9" s="7">
        <f t="shared" si="1"/>
        <v>47.96511627906977</v>
      </c>
      <c r="F9" s="7">
        <f t="shared" si="0"/>
        <v>-358000000</v>
      </c>
    </row>
    <row r="10" spans="1:6" ht="48">
      <c r="A10" s="4" t="s">
        <v>8</v>
      </c>
      <c r="B10" s="4" t="s">
        <v>7</v>
      </c>
      <c r="C10" s="5">
        <v>688000000</v>
      </c>
      <c r="D10" s="5">
        <v>100000000</v>
      </c>
      <c r="E10" s="7">
        <f t="shared" si="1"/>
        <v>14.534883720930234</v>
      </c>
      <c r="F10" s="7">
        <f t="shared" si="0"/>
        <v>588000000</v>
      </c>
    </row>
    <row r="11" spans="1:6" ht="48">
      <c r="A11" s="4" t="s">
        <v>30</v>
      </c>
      <c r="B11" s="4" t="s">
        <v>27</v>
      </c>
      <c r="C11" s="5">
        <v>-688000000</v>
      </c>
      <c r="D11" s="5">
        <v>-330000000</v>
      </c>
      <c r="E11" s="7">
        <f t="shared" si="1"/>
        <v>47.96511627906977</v>
      </c>
      <c r="F11" s="7">
        <f t="shared" si="0"/>
        <v>-358000000</v>
      </c>
    </row>
    <row r="12" spans="1:6" ht="32.25">
      <c r="A12" s="4" t="s">
        <v>45</v>
      </c>
      <c r="B12" s="4" t="s">
        <v>28</v>
      </c>
      <c r="C12" s="5">
        <v>0</v>
      </c>
      <c r="D12" s="5">
        <v>145000000</v>
      </c>
      <c r="E12" s="7"/>
      <c r="F12" s="7">
        <f t="shared" si="0"/>
        <v>-145000000</v>
      </c>
    </row>
    <row r="13" spans="1:6" ht="48">
      <c r="A13" s="4" t="s">
        <v>35</v>
      </c>
      <c r="B13" s="4" t="s">
        <v>34</v>
      </c>
      <c r="C13" s="5">
        <v>0</v>
      </c>
      <c r="D13" s="5">
        <v>145000000</v>
      </c>
      <c r="E13" s="7"/>
      <c r="F13" s="7">
        <f t="shared" si="0"/>
        <v>-145000000</v>
      </c>
    </row>
    <row r="14" spans="1:6" ht="48">
      <c r="A14" s="4" t="s">
        <v>31</v>
      </c>
      <c r="B14" s="4" t="s">
        <v>44</v>
      </c>
      <c r="C14" s="5">
        <v>148140000</v>
      </c>
      <c r="D14" s="5">
        <v>293140000</v>
      </c>
      <c r="E14" s="7">
        <f t="shared" si="1"/>
        <v>197.88038342108817</v>
      </c>
      <c r="F14" s="7">
        <f t="shared" si="0"/>
        <v>-145000000</v>
      </c>
    </row>
    <row r="15" spans="1:6" ht="63.75">
      <c r="A15" s="4" t="s">
        <v>29</v>
      </c>
      <c r="B15" s="4" t="s">
        <v>11</v>
      </c>
      <c r="C15" s="5">
        <v>-148140000</v>
      </c>
      <c r="D15" s="5">
        <v>-148140000</v>
      </c>
      <c r="E15" s="7">
        <f t="shared" si="1"/>
        <v>100</v>
      </c>
      <c r="F15" s="7">
        <f t="shared" si="0"/>
        <v>0</v>
      </c>
    </row>
    <row r="16" spans="1:6" ht="63.75">
      <c r="A16" s="4" t="s">
        <v>48</v>
      </c>
      <c r="B16" s="4" t="s">
        <v>51</v>
      </c>
      <c r="C16" s="5">
        <v>148140000</v>
      </c>
      <c r="D16" s="5">
        <v>293140000</v>
      </c>
      <c r="E16" s="7">
        <f t="shared" si="1"/>
        <v>197.88038342108817</v>
      </c>
      <c r="F16" s="7">
        <f t="shared" si="0"/>
        <v>-145000000</v>
      </c>
    </row>
    <row r="17" spans="1:6" ht="63.75">
      <c r="A17" s="4" t="s">
        <v>19</v>
      </c>
      <c r="B17" s="4" t="s">
        <v>24</v>
      </c>
      <c r="C17" s="5">
        <v>-148140000</v>
      </c>
      <c r="D17" s="5">
        <v>-148140000</v>
      </c>
      <c r="E17" s="7">
        <f t="shared" si="1"/>
        <v>100</v>
      </c>
      <c r="F17" s="7">
        <f t="shared" si="0"/>
        <v>0</v>
      </c>
    </row>
    <row r="18" spans="1:6" ht="32.25">
      <c r="A18" s="4" t="s">
        <v>36</v>
      </c>
      <c r="B18" s="4" t="s">
        <v>25</v>
      </c>
      <c r="C18" s="5">
        <v>0</v>
      </c>
      <c r="D18" s="5">
        <v>240136922.82</v>
      </c>
      <c r="E18" s="7"/>
      <c r="F18" s="7">
        <f t="shared" si="0"/>
        <v>-240136922.82</v>
      </c>
    </row>
    <row r="19" spans="1:6" ht="32.25">
      <c r="A19" s="4" t="s">
        <v>10</v>
      </c>
      <c r="B19" s="4" t="s">
        <v>39</v>
      </c>
      <c r="C19" s="5">
        <v>0</v>
      </c>
      <c r="D19" s="5">
        <v>240136922.82</v>
      </c>
      <c r="E19" s="7"/>
      <c r="F19" s="7">
        <f t="shared" si="0"/>
        <v>-240136922.82</v>
      </c>
    </row>
    <row r="20" spans="1:6" ht="126.75">
      <c r="A20" s="4" t="s">
        <v>5</v>
      </c>
      <c r="B20" s="4" t="s">
        <v>4</v>
      </c>
      <c r="C20" s="5">
        <v>0</v>
      </c>
      <c r="D20" s="5">
        <v>240136922.82</v>
      </c>
      <c r="E20" s="7"/>
      <c r="F20" s="7">
        <f t="shared" si="0"/>
        <v>-240136922.82</v>
      </c>
    </row>
    <row r="21" spans="1:6" ht="142.5">
      <c r="A21" s="4" t="s">
        <v>23</v>
      </c>
      <c r="B21" s="4" t="s">
        <v>9</v>
      </c>
      <c r="C21" s="5">
        <v>0</v>
      </c>
      <c r="D21" s="5">
        <v>240136922.82</v>
      </c>
      <c r="E21" s="7"/>
      <c r="F21" s="7">
        <f t="shared" si="0"/>
        <v>-240136922.82</v>
      </c>
    </row>
    <row r="22" spans="1:6" ht="32.25">
      <c r="A22" s="4" t="s">
        <v>17</v>
      </c>
      <c r="B22" s="4" t="s">
        <v>21</v>
      </c>
      <c r="C22" s="5">
        <v>17721026.21</v>
      </c>
      <c r="D22" s="5">
        <v>-34222370.23</v>
      </c>
      <c r="E22" s="7">
        <f t="shared" si="1"/>
        <v>-193.1173162572733</v>
      </c>
      <c r="F22" s="7">
        <f t="shared" si="0"/>
        <v>51943396.44</v>
      </c>
    </row>
    <row r="23" spans="1:6" ht="32.25">
      <c r="A23" s="4" t="s">
        <v>3</v>
      </c>
      <c r="B23" s="4" t="s">
        <v>42</v>
      </c>
      <c r="C23" s="5">
        <v>17721026.21</v>
      </c>
      <c r="D23" s="5">
        <v>-34222370.23</v>
      </c>
      <c r="E23" s="7">
        <f t="shared" si="1"/>
        <v>-193.1173162572733</v>
      </c>
      <c r="F23" s="7">
        <f t="shared" si="0"/>
        <v>51943396.44</v>
      </c>
    </row>
    <row r="24" spans="1:6" ht="32.25">
      <c r="A24" s="4" t="s">
        <v>26</v>
      </c>
      <c r="B24" s="4" t="s">
        <v>22</v>
      </c>
      <c r="C24" s="5">
        <v>-5056612207.73</v>
      </c>
      <c r="D24" s="5">
        <v>-3932788576.38</v>
      </c>
      <c r="E24" s="7">
        <f t="shared" si="1"/>
        <v>77.77516674836129</v>
      </c>
      <c r="F24" s="7">
        <f t="shared" si="0"/>
        <v>-1123823631.3499994</v>
      </c>
    </row>
    <row r="25" spans="1:6" ht="32.25">
      <c r="A25" s="4" t="s">
        <v>49</v>
      </c>
      <c r="B25" s="4" t="s">
        <v>41</v>
      </c>
      <c r="C25" s="5">
        <v>-5056612207.73</v>
      </c>
      <c r="D25" s="5">
        <v>-3932788576.38</v>
      </c>
      <c r="E25" s="7">
        <f t="shared" si="1"/>
        <v>77.77516674836129</v>
      </c>
      <c r="F25" s="7">
        <f t="shared" si="0"/>
        <v>-1123823631.3499994</v>
      </c>
    </row>
    <row r="26" spans="1:6" ht="32.25">
      <c r="A26" s="4" t="s">
        <v>14</v>
      </c>
      <c r="B26" s="4" t="s">
        <v>40</v>
      </c>
      <c r="C26" s="5">
        <v>-5056612207.73</v>
      </c>
      <c r="D26" s="5">
        <v>-3932788576.38</v>
      </c>
      <c r="E26" s="7">
        <f t="shared" si="1"/>
        <v>77.77516674836129</v>
      </c>
      <c r="F26" s="7">
        <f t="shared" si="0"/>
        <v>-1123823631.3499994</v>
      </c>
    </row>
    <row r="27" spans="1:6" ht="32.25">
      <c r="A27" s="4" t="s">
        <v>16</v>
      </c>
      <c r="B27" s="4" t="s">
        <v>20</v>
      </c>
      <c r="C27" s="5">
        <v>-5056612207.73</v>
      </c>
      <c r="D27" s="5">
        <v>-3932788576.38</v>
      </c>
      <c r="E27" s="7">
        <f t="shared" si="1"/>
        <v>77.77516674836129</v>
      </c>
      <c r="F27" s="7">
        <f t="shared" si="0"/>
        <v>-1123823631.3499994</v>
      </c>
    </row>
    <row r="28" spans="1:6" ht="32.25">
      <c r="A28" s="4" t="s">
        <v>33</v>
      </c>
      <c r="B28" s="4" t="s">
        <v>32</v>
      </c>
      <c r="C28" s="5">
        <v>5074333233.94</v>
      </c>
      <c r="D28" s="5">
        <v>3898566206.15</v>
      </c>
      <c r="E28" s="7">
        <f t="shared" si="1"/>
        <v>76.82913254640418</v>
      </c>
      <c r="F28" s="7">
        <f t="shared" si="0"/>
        <v>1175767027.7899995</v>
      </c>
    </row>
    <row r="29" spans="1:6" ht="32.25">
      <c r="A29" s="4" t="s">
        <v>13</v>
      </c>
      <c r="B29" s="4" t="s">
        <v>6</v>
      </c>
      <c r="C29" s="5">
        <v>5074333233.94</v>
      </c>
      <c r="D29" s="5">
        <v>3898566206.15</v>
      </c>
      <c r="E29" s="7">
        <f t="shared" si="1"/>
        <v>76.82913254640418</v>
      </c>
      <c r="F29" s="7">
        <f t="shared" si="0"/>
        <v>1175767027.7899995</v>
      </c>
    </row>
    <row r="30" spans="1:6" ht="32.25">
      <c r="A30" s="4" t="s">
        <v>1</v>
      </c>
      <c r="B30" s="4" t="s">
        <v>50</v>
      </c>
      <c r="C30" s="5">
        <v>5074333233.94</v>
      </c>
      <c r="D30" s="5">
        <v>3898566206.15</v>
      </c>
      <c r="E30" s="7">
        <f t="shared" si="1"/>
        <v>76.82913254640418</v>
      </c>
      <c r="F30" s="7">
        <f t="shared" si="0"/>
        <v>1175767027.7899995</v>
      </c>
    </row>
    <row r="31" spans="1:6" ht="32.25">
      <c r="A31" s="4" t="s">
        <v>2</v>
      </c>
      <c r="B31" s="4" t="s">
        <v>38</v>
      </c>
      <c r="C31" s="5">
        <v>5074333233.94</v>
      </c>
      <c r="D31" s="5">
        <v>3898566206.15</v>
      </c>
      <c r="E31" s="7">
        <f t="shared" si="1"/>
        <v>76.82913254640418</v>
      </c>
      <c r="F31" s="7">
        <f t="shared" si="0"/>
        <v>1175767027.7899995</v>
      </c>
    </row>
    <row r="32" spans="1:6" ht="16.5">
      <c r="A32" s="4"/>
      <c r="B32" s="4"/>
      <c r="C32" s="5"/>
      <c r="D32" s="5"/>
      <c r="E32" s="7"/>
      <c r="F32" s="5"/>
    </row>
    <row r="33" spans="1:6" ht="16.5">
      <c r="A33" s="10"/>
      <c r="B33" s="10"/>
      <c r="C33" s="11"/>
      <c r="D33" s="11"/>
      <c r="E33" s="12"/>
      <c r="F33" s="11"/>
    </row>
    <row r="35" spans="1:6" ht="35.25" customHeight="1">
      <c r="A35" s="15" t="s">
        <v>65</v>
      </c>
      <c r="B35" s="16"/>
      <c r="C35" s="6"/>
      <c r="D35" s="6"/>
      <c r="E35" s="8"/>
      <c r="F35" s="9" t="s">
        <v>66</v>
      </c>
    </row>
    <row r="36" spans="1:6" ht="19.5">
      <c r="A36"/>
      <c r="B36"/>
      <c r="C36" s="6"/>
      <c r="D36" s="6"/>
      <c r="E36" s="8"/>
      <c r="F36" s="9"/>
    </row>
  </sheetData>
  <sheetProtection/>
  <autoFilter ref="A3:D31"/>
  <mergeCells count="2">
    <mergeCell ref="A1:F1"/>
    <mergeCell ref="A35:B35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okuneva</cp:lastModifiedBy>
  <cp:lastPrinted>2020-07-17T12:39:24Z</cp:lastPrinted>
  <dcterms:created xsi:type="dcterms:W3CDTF">2020-07-08T08:12:08Z</dcterms:created>
  <dcterms:modified xsi:type="dcterms:W3CDTF">2020-07-17T12:39:27Z</dcterms:modified>
  <cp:category/>
  <cp:version/>
  <cp:contentType/>
  <cp:contentStatus/>
</cp:coreProperties>
</file>