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330" yWindow="465" windowWidth="17370" windowHeight="939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<sst xmlns="http://schemas.openxmlformats.org/spreadsheetml/2006/main" count="72" uniqueCount="43">
  <si>
    <t>Код раздела, подраздела расходов по бюджетной классификации</t>
  </si>
  <si>
    <t>Наименование
показателя</t>
  </si>
  <si>
    <t>сумма, руб.</t>
  </si>
  <si>
    <t>ед</t>
  </si>
  <si>
    <t>0701 0712110000 000</t>
  </si>
  <si>
    <t>чел</t>
  </si>
  <si>
    <t>0701 0712173010 000</t>
  </si>
  <si>
    <t>0702 0722110000 000</t>
  </si>
  <si>
    <t>0702 0722173010 000</t>
  </si>
  <si>
    <t>человеко-час</t>
  </si>
  <si>
    <t>Количество обучающихся</t>
  </si>
  <si>
    <t>Количество человеко-часов</t>
  </si>
  <si>
    <t>0709 0722710000 000</t>
  </si>
  <si>
    <t>0801 0803110000 000</t>
  </si>
  <si>
    <t>Количество предметов</t>
  </si>
  <si>
    <t>0801 0803210000 000</t>
  </si>
  <si>
    <t>Количество документов</t>
  </si>
  <si>
    <t>Количество посещений (в стационарных условиях)</t>
  </si>
  <si>
    <t>Количество посещений (удаленно через интернет)</t>
  </si>
  <si>
    <t>Количество клубных формирований</t>
  </si>
  <si>
    <t>Количество мероприятий</t>
  </si>
  <si>
    <t>0804 0804310000 000</t>
  </si>
  <si>
    <t>1101 1101410000 000</t>
  </si>
  <si>
    <t>час</t>
  </si>
  <si>
    <t>Итого</t>
  </si>
  <si>
    <t>x</t>
  </si>
  <si>
    <t>Единица измерения</t>
  </si>
  <si>
    <t xml:space="preserve">Сведения о планируемых на 2018 год объемах оказания муниципальных услуг (работ) и объемах субсидий бюджетным и автономным учреждениям МОГО "Ухта" на финансовое обеспечение выполнения муниципальных заданий  </t>
  </si>
  <si>
    <t>По плану на 2018 год</t>
  </si>
  <si>
    <t>количество</t>
  </si>
  <si>
    <t>0703 0804210000 000</t>
  </si>
  <si>
    <t>Количество экспозиций (в стационарных условиях)</t>
  </si>
  <si>
    <t>Количество экспозиций (вне стационара)</t>
  </si>
  <si>
    <t>Число лиц, прошедших спортивную подготовку на этапах спортивной подготовки</t>
  </si>
  <si>
    <t>Количество разработанных документов</t>
  </si>
  <si>
    <t>0703 0732110000 000</t>
  </si>
  <si>
    <t>0801 0804110000 000</t>
  </si>
  <si>
    <t>Количество проведенных мероприятий</t>
  </si>
  <si>
    <t>Число обучающихся</t>
  </si>
  <si>
    <t>Количество разработанных отчетов</t>
  </si>
  <si>
    <t>Количество рабочих часов в год</t>
  </si>
  <si>
    <t>Эксплутируемая площадь, всего, в т. ч. зданий прилегающей территории</t>
  </si>
  <si>
    <t>тыс. кв. 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</si>
</sst>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  <scheme val="minor"/>
    </font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5">
    <xf numFmtId="0" fontId="0" fillId="0" borderId="0"/>
    <xf numFmtId="0" fontId="1" fillId="0" borderId="1"/>
    <xf numFmtId="0" fontId="2" fillId="0" borderId="2">
      <alignment horizontal="right"/>
    </xf>
    <xf numFmtId="49" fontId="2" fillId="0" borderId="3">
      <alignment horizontal="center"/>
    </xf>
    <xf numFmtId="0" fontId="1" fillId="0" borderId="4"/>
    <xf numFmtId="0" fontId="3" fillId="0" borderId="1">
      <alignment horizontal="center"/>
    </xf>
    <xf numFmtId="0" fontId="1" fillId="0" borderId="5"/>
    <xf numFmtId="0" fontId="1" fillId="0" borderId="2"/>
    <xf numFmtId="0" fontId="2" fillId="0" borderId="3">
      <alignment horizontal="center" vertical="center" wrapText="1"/>
    </xf>
    <xf numFmtId="0" fontId="2" fillId="0" borderId="3">
      <alignment horizontal="center" vertical="center" wrapText="1"/>
    </xf>
    <xf numFmtId="0" fontId="2" fillId="0" borderId="3">
      <alignment horizontal="center" vertical="center" wrapText="1"/>
    </xf>
    <xf numFmtId="0" fontId="2" fillId="0" borderId="3">
      <alignment horizontal="center" vertical="center"/>
    </xf>
    <xf numFmtId="49" fontId="2" fillId="0" borderId="3">
      <alignment horizontal="center" shrinkToFit="1"/>
    </xf>
    <xf numFmtId="0" fontId="2" fillId="0" borderId="3">
      <alignment horizontal="left" wrapText="1"/>
    </xf>
    <xf numFmtId="3" fontId="2" fillId="0" borderId="3">
      <alignment horizontal="center" shrinkToFit="1"/>
    </xf>
    <xf numFmtId="3" fontId="2" fillId="0" borderId="3">
      <alignment horizontal="right" shrinkToFit="1"/>
    </xf>
    <xf numFmtId="4" fontId="2" fillId="0" borderId="3">
      <alignment horizontal="right" shrinkToFit="1"/>
    </xf>
    <xf numFmtId="49" fontId="4" fillId="0" borderId="1"/>
    <xf numFmtId="0" fontId="2" fillId="0" borderId="2">
      <alignment horizontal="right"/>
    </xf>
    <xf numFmtId="0" fontId="2" fillId="0" borderId="3">
      <alignment horizontal="center"/>
    </xf>
    <xf numFmtId="4" fontId="2" fillId="0" borderId="3">
      <alignment horizontal="right" wrapText="1"/>
    </xf>
    <xf numFmtId="2" fontId="2" fillId="0" borderId="3">
      <alignment horizontal="center"/>
    </xf>
    <xf numFmtId="49" fontId="5" fillId="0" borderId="1"/>
    <xf numFmtId="0" fontId="2" fillId="0" borderId="2">
      <alignment horizontal="right" wrapText="1" indent="1"/>
    </xf>
    <xf numFmtId="0" fontId="5" fillId="0" borderId="6"/>
    <xf numFmtId="0" fontId="6" fillId="0" borderId="1">
      <alignment horizontal="center" vertical="center"/>
    </xf>
    <xf numFmtId="0" fontId="6" fillId="0" borderId="1"/>
    <xf numFmtId="0" fontId="7" fillId="0" borderId="5"/>
    <xf numFmtId="0" fontId="6" fillId="0" borderId="5">
      <alignment horizontal="center" vertical="center"/>
    </xf>
    <xf numFmtId="0" fontId="6" fillId="0" borderId="2">
      <alignment horizontal="center" vertical="center"/>
    </xf>
    <xf numFmtId="0" fontId="7" fillId="0" borderId="3">
      <alignment horizontal="left" wrapText="1"/>
    </xf>
    <xf numFmtId="0" fontId="6" fillId="0" borderId="6"/>
    <xf numFmtId="0" fontId="7" fillId="0" borderId="4"/>
    <xf numFmtId="0" fontId="6" fillId="0" borderId="4">
      <alignment horizontal="center" vertical="center"/>
    </xf>
    <xf numFmtId="0" fontId="8" fillId="0" borderId="0"/>
    <xf numFmtId="0" fontId="8" fillId="0" borderId="0"/>
    <xf numFmtId="0" fontId="8" fillId="0" borderId="0"/>
    <xf numFmtId="0" fontId="6" fillId="0" borderId="1"/>
    <xf numFmtId="0" fontId="6" fillId="0" borderId="1"/>
    <xf numFmtId="0" fontId="6" fillId="2" borderId="1">
      <alignment horizontal="center" vertical="center"/>
    </xf>
    <xf numFmtId="0" fontId="6" fillId="2" borderId="7">
      <alignment horizontal="center" vertical="center"/>
    </xf>
    <xf numFmtId="0" fontId="6" fillId="2" borderId="4">
      <alignment horizontal="center" vertical="center"/>
    </xf>
    <xf numFmtId="0" fontId="6" fillId="2" borderId="5">
      <alignment horizontal="center" vertical="center"/>
    </xf>
    <xf numFmtId="0" fontId="7" fillId="0" borderId="3">
      <alignment horizontal="left"/>
    </xf>
    <xf numFmtId="4" fontId="2" fillId="0" borderId="3">
      <alignment horizontal="right"/>
    </xf>
  </cellStyleXfs>
  <cellXfs count="29">
    <xf numFmtId="0" fontId="0" fillId="0" borderId="0" xfId="0"/>
    <xf numFmtId="0" fontId="10" fillId="0" borderId="1" xfId="1" applyNumberFormat="1" applyFont="1" applyFill="1" applyProtection="1"/>
    <xf numFmtId="0" fontId="9" fillId="0" borderId="1" xfId="5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Protection="1">
      <protection locked="0"/>
    </xf>
    <xf numFmtId="0" fontId="10" fillId="0" borderId="5" xfId="6" applyNumberFormat="1" applyFont="1" applyFill="1" applyProtection="1"/>
    <xf numFmtId="0" fontId="10" fillId="0" borderId="2" xfId="7" applyNumberFormat="1" applyFont="1" applyFill="1" applyProtection="1"/>
    <xf numFmtId="0" fontId="10" fillId="0" borderId="3" xfId="8" applyNumberFormat="1" applyFont="1" applyFill="1" applyBorder="1" applyProtection="1">
      <alignment horizontal="center" vertical="center" wrapText="1"/>
    </xf>
    <xf numFmtId="0" fontId="10" fillId="0" borderId="3" xfId="9" applyNumberFormat="1" applyFont="1" applyFill="1" applyBorder="1" applyProtection="1">
      <alignment horizontal="center" vertical="center" wrapText="1"/>
    </xf>
    <xf numFmtId="0" fontId="10" fillId="0" borderId="3" xfId="9" applyFont="1" applyFill="1" applyBorder="1" applyProtection="1">
      <alignment horizontal="center" vertical="center" wrapText="1"/>
      <protection locked="0"/>
    </xf>
    <xf numFmtId="0" fontId="10" fillId="0" borderId="3" xfId="8" applyFont="1" applyFill="1" applyBorder="1" applyProtection="1">
      <alignment horizontal="center" vertical="center" wrapText="1"/>
      <protection locked="0"/>
    </xf>
    <xf numFmtId="0" fontId="10" fillId="0" borderId="3" xfId="10" applyNumberFormat="1" applyFont="1" applyFill="1" applyProtection="1">
      <alignment horizontal="center" vertical="center" wrapText="1"/>
    </xf>
    <xf numFmtId="49" fontId="10" fillId="0" borderId="1" xfId="17" applyNumberFormat="1" applyFont="1" applyFill="1" applyProtection="1"/>
    <xf numFmtId="0" fontId="11" fillId="0" borderId="2" xfId="7" applyNumberFormat="1" applyFont="1" applyFill="1" applyProtection="1"/>
    <xf numFmtId="3" fontId="10" fillId="0" borderId="3" xfId="14" applyNumberFormat="1" applyFont="1" applyFill="1" applyAlignment="1" applyProtection="1">
      <alignment horizontal="center" shrinkToFit="1"/>
    </xf>
    <xf numFmtId="3" fontId="11" fillId="0" borderId="3" xfId="14" applyNumberFormat="1" applyFont="1" applyFill="1" applyAlignment="1" applyProtection="1">
      <alignment horizontal="center" shrinkToFit="1"/>
    </xf>
    <xf numFmtId="0" fontId="10" fillId="0" borderId="3" xfId="19" applyNumberFormat="1" applyFont="1" applyFill="1" applyAlignment="1" applyProtection="1">
      <alignment horizontal="center"/>
    </xf>
    <xf numFmtId="0" fontId="10" fillId="0" borderId="3" xfId="13" applyNumberFormat="1" applyFont="1" applyFill="1" applyAlignment="1" applyProtection="1">
      <alignment horizontal="left" wrapText="1"/>
    </xf>
    <xf numFmtId="0" fontId="11" fillId="0" borderId="3" xfId="13" applyNumberFormat="1" applyFont="1" applyFill="1" applyAlignment="1" applyProtection="1">
      <alignment horizontal="left" wrapText="1"/>
    </xf>
    <xf numFmtId="3" fontId="10" fillId="0" borderId="3" xfId="15" applyNumberFormat="1" applyFont="1" applyFill="1" applyAlignment="1" applyProtection="1">
      <alignment horizontal="right" shrinkToFit="1"/>
    </xf>
    <xf numFmtId="4" fontId="10" fillId="0" borderId="3" xfId="16" applyNumberFormat="1" applyFont="1" applyFill="1" applyAlignment="1" applyProtection="1">
      <alignment horizontal="right" shrinkToFit="1"/>
    </xf>
    <xf numFmtId="3" fontId="11" fillId="0" borderId="3" xfId="15" applyNumberFormat="1" applyFont="1" applyFill="1" applyAlignment="1" applyProtection="1">
      <alignment horizontal="right" shrinkToFit="1"/>
    </xf>
    <xf numFmtId="4" fontId="11" fillId="0" borderId="3" xfId="16" applyNumberFormat="1" applyFont="1" applyFill="1" applyAlignment="1" applyProtection="1">
      <alignment horizontal="right" shrinkToFit="1"/>
    </xf>
    <xf numFmtId="4" fontId="10" fillId="0" borderId="3" xfId="20" applyNumberFormat="1" applyFont="1" applyFill="1" applyAlignment="1" applyProtection="1">
      <alignment horizontal="right" wrapText="1"/>
    </xf>
    <xf numFmtId="0" fontId="10" fillId="0" borderId="3" xfId="11" applyNumberFormat="1" applyFont="1" applyFill="1" applyAlignment="1" applyProtection="1">
      <alignment horizontal="center" vertical="center"/>
    </xf>
    <xf numFmtId="0" fontId="10" fillId="0" borderId="4" xfId="18" applyNumberFormat="1" applyFont="1" applyFill="1" applyBorder="1" applyAlignment="1" applyProtection="1">
      <alignment horizontal="right"/>
    </xf>
    <xf numFmtId="0" fontId="10" fillId="0" borderId="4" xfId="18" applyFont="1" applyFill="1" applyBorder="1" applyAlignment="1" applyProtection="1">
      <alignment horizontal="right"/>
      <protection locked="0"/>
    </xf>
    <xf numFmtId="0" fontId="10" fillId="0" borderId="8" xfId="18" applyFont="1" applyFill="1" applyBorder="1" applyAlignment="1" applyProtection="1">
      <alignment horizontal="right"/>
      <protection locked="0"/>
    </xf>
    <xf numFmtId="49" fontId="10" fillId="0" borderId="3" xfId="12" applyNumberFormat="1" applyFont="1" applyFill="1" applyAlignment="1" applyProtection="1">
      <alignment horizontal="center" vertical="center" shrinkToFit="1"/>
    </xf>
    <xf numFmtId="49" fontId="11" fillId="0" borderId="3" xfId="12" applyNumberFormat="1" applyFont="1" applyFill="1" applyAlignment="1" applyProtection="1">
      <alignment horizontal="center" vertical="center" shrinkToFit="1"/>
    </xf>
  </cellXfs>
  <cellStyles count="45">
    <cellStyle name="br" xfId="36"/>
    <cellStyle name="col" xfId="35"/>
    <cellStyle name="st42" xfId="20"/>
    <cellStyle name="st43" xfId="30"/>
    <cellStyle name="style0" xfId="37"/>
    <cellStyle name="td" xfId="38"/>
    <cellStyle name="tr" xfId="34"/>
    <cellStyle name="xl21" xfId="39"/>
    <cellStyle name="xl22" xfId="1"/>
    <cellStyle name="xl23" xfId="7"/>
    <cellStyle name="xl24" xfId="5"/>
    <cellStyle name="xl25" xfId="6"/>
    <cellStyle name="xl26" xfId="8"/>
    <cellStyle name="xl27" xfId="11"/>
    <cellStyle name="xl28" xfId="40"/>
    <cellStyle name="xl29" xfId="12"/>
    <cellStyle name="xl30" xfId="41"/>
    <cellStyle name="xl31" xfId="13"/>
    <cellStyle name="xl32" xfId="14"/>
    <cellStyle name="xl33" xfId="9"/>
    <cellStyle name="xl34" xfId="10"/>
    <cellStyle name="xl35" xfId="15"/>
    <cellStyle name="xl36" xfId="16"/>
    <cellStyle name="xl37" xfId="2"/>
    <cellStyle name="xl38" xfId="42"/>
    <cellStyle name="xl39" xfId="3"/>
    <cellStyle name="xl40" xfId="4"/>
    <cellStyle name="xl41" xfId="22"/>
    <cellStyle name="xl42" xfId="25"/>
    <cellStyle name="xl43" xfId="29"/>
    <cellStyle name="xl44" xfId="23"/>
    <cellStyle name="xl45" xfId="27"/>
    <cellStyle name="xl46" xfId="43"/>
    <cellStyle name="xl47" xfId="32"/>
    <cellStyle name="xl48" xfId="19"/>
    <cellStyle name="xl49" xfId="44"/>
    <cellStyle name="xl50" xfId="21"/>
    <cellStyle name="xl51" xfId="28"/>
    <cellStyle name="xl52" xfId="33"/>
    <cellStyle name="xl53" xfId="24"/>
    <cellStyle name="xl54" xfId="26"/>
    <cellStyle name="xl55" xfId="31"/>
    <cellStyle name="xl56" xfId="17"/>
    <cellStyle name="xl57" xfId="1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topLeftCell="A10" zoomScale="130" zoomScaleNormal="130" workbookViewId="0">
      <selection activeCell="C32" sqref="C32"/>
    </sheetView>
  </sheetViews>
  <sheetFormatPr defaultColWidth="9.140625" defaultRowHeight="12.75" x14ac:dyDescent="0.2"/>
  <cols>
    <col min="1" max="1" width="1.85546875" style="3" customWidth="1"/>
    <col min="2" max="2" width="22.42578125" style="3" customWidth="1"/>
    <col min="3" max="3" width="42.140625" style="3" customWidth="1"/>
    <col min="4" max="4" width="13" style="3" customWidth="1"/>
    <col min="5" max="5" width="15.42578125" style="3" customWidth="1"/>
    <col min="6" max="6" width="17.28515625" style="3" customWidth="1"/>
    <col min="7" max="16384" width="9.140625" style="3"/>
  </cols>
  <sheetData>
    <row r="1" spans="1:6" ht="40.5" customHeight="1" x14ac:dyDescent="0.2">
      <c r="A1" s="1"/>
      <c r="B1" s="2" t="s">
        <v>27</v>
      </c>
      <c r="C1" s="2"/>
      <c r="D1" s="2"/>
      <c r="E1" s="2"/>
      <c r="F1" s="2"/>
    </row>
    <row r="2" spans="1:6" x14ac:dyDescent="0.2">
      <c r="A2" s="1"/>
      <c r="B2" s="4"/>
      <c r="C2" s="4"/>
      <c r="D2" s="4"/>
      <c r="E2" s="4"/>
      <c r="F2" s="4"/>
    </row>
    <row r="3" spans="1:6" x14ac:dyDescent="0.2">
      <c r="A3" s="5"/>
      <c r="B3" s="6" t="s">
        <v>0</v>
      </c>
      <c r="C3" s="6" t="s">
        <v>1</v>
      </c>
      <c r="D3" s="6" t="s">
        <v>26</v>
      </c>
      <c r="E3" s="7" t="s">
        <v>28</v>
      </c>
      <c r="F3" s="8"/>
    </row>
    <row r="4" spans="1:6" x14ac:dyDescent="0.2">
      <c r="A4" s="5"/>
      <c r="B4" s="9"/>
      <c r="C4" s="9"/>
      <c r="D4" s="9"/>
      <c r="E4" s="10" t="s">
        <v>29</v>
      </c>
      <c r="F4" s="10" t="s">
        <v>2</v>
      </c>
    </row>
    <row r="5" spans="1:6" x14ac:dyDescent="0.2">
      <c r="A5" s="5"/>
      <c r="B5" s="23">
        <v>1</v>
      </c>
      <c r="C5" s="23">
        <v>2</v>
      </c>
      <c r="D5" s="23">
        <v>3</v>
      </c>
      <c r="E5" s="23">
        <v>4</v>
      </c>
      <c r="F5" s="23">
        <v>5</v>
      </c>
    </row>
    <row r="6" spans="1:6" x14ac:dyDescent="0.2">
      <c r="A6" s="5"/>
      <c r="B6" s="27" t="s">
        <v>4</v>
      </c>
      <c r="C6" s="16" t="s">
        <v>38</v>
      </c>
      <c r="D6" s="13" t="s">
        <v>5</v>
      </c>
      <c r="E6" s="18">
        <v>8161</v>
      </c>
      <c r="F6" s="19">
        <v>142611390</v>
      </c>
    </row>
    <row r="7" spans="1:6" x14ac:dyDescent="0.2">
      <c r="A7" s="5"/>
      <c r="B7" s="27" t="s">
        <v>6</v>
      </c>
      <c r="C7" s="16" t="s">
        <v>38</v>
      </c>
      <c r="D7" s="13" t="s">
        <v>5</v>
      </c>
      <c r="E7" s="18">
        <v>8161</v>
      </c>
      <c r="F7" s="19">
        <v>724764863</v>
      </c>
    </row>
    <row r="8" spans="1:6" x14ac:dyDescent="0.2">
      <c r="A8" s="5"/>
      <c r="B8" s="27" t="s">
        <v>7</v>
      </c>
      <c r="C8" s="16" t="s">
        <v>38</v>
      </c>
      <c r="D8" s="13" t="s">
        <v>5</v>
      </c>
      <c r="E8" s="18">
        <v>12660</v>
      </c>
      <c r="F8" s="19">
        <v>133080015</v>
      </c>
    </row>
    <row r="9" spans="1:6" x14ac:dyDescent="0.2">
      <c r="A9" s="5"/>
      <c r="B9" s="27" t="s">
        <v>8</v>
      </c>
      <c r="C9" s="16" t="s">
        <v>38</v>
      </c>
      <c r="D9" s="13" t="s">
        <v>5</v>
      </c>
      <c r="E9" s="18">
        <v>12660</v>
      </c>
      <c r="F9" s="19">
        <v>685900537</v>
      </c>
    </row>
    <row r="10" spans="1:6" x14ac:dyDescent="0.2">
      <c r="A10" s="5"/>
      <c r="B10" s="27" t="s">
        <v>35</v>
      </c>
      <c r="C10" s="16" t="s">
        <v>11</v>
      </c>
      <c r="D10" s="13" t="s">
        <v>9</v>
      </c>
      <c r="E10" s="18">
        <v>427350</v>
      </c>
      <c r="F10" s="19">
        <v>50683272</v>
      </c>
    </row>
    <row r="11" spans="1:6" x14ac:dyDescent="0.2">
      <c r="A11" s="12"/>
      <c r="B11" s="28" t="s">
        <v>30</v>
      </c>
      <c r="C11" s="17" t="s">
        <v>10</v>
      </c>
      <c r="D11" s="14" t="s">
        <v>9</v>
      </c>
      <c r="E11" s="20">
        <v>189308</v>
      </c>
      <c r="F11" s="21">
        <v>11944046.369999999</v>
      </c>
    </row>
    <row r="12" spans="1:6" x14ac:dyDescent="0.2">
      <c r="A12" s="5"/>
      <c r="B12" s="27" t="s">
        <v>30</v>
      </c>
      <c r="C12" s="16" t="s">
        <v>11</v>
      </c>
      <c r="D12" s="13" t="s">
        <v>9</v>
      </c>
      <c r="E12" s="18">
        <v>140972</v>
      </c>
      <c r="F12" s="19">
        <v>38544735.630000003</v>
      </c>
    </row>
    <row r="13" spans="1:6" x14ac:dyDescent="0.2">
      <c r="A13" s="5"/>
      <c r="B13" s="27" t="s">
        <v>12</v>
      </c>
      <c r="C13" s="16" t="s">
        <v>39</v>
      </c>
      <c r="D13" s="13" t="s">
        <v>3</v>
      </c>
      <c r="E13" s="18">
        <v>142</v>
      </c>
      <c r="F13" s="19">
        <v>3103117</v>
      </c>
    </row>
    <row r="14" spans="1:6" x14ac:dyDescent="0.2">
      <c r="A14" s="5"/>
      <c r="B14" s="27" t="s">
        <v>12</v>
      </c>
      <c r="C14" s="16" t="s">
        <v>34</v>
      </c>
      <c r="D14" s="13" t="s">
        <v>3</v>
      </c>
      <c r="E14" s="18">
        <v>100</v>
      </c>
      <c r="F14" s="19">
        <v>2185293</v>
      </c>
    </row>
    <row r="15" spans="1:6" x14ac:dyDescent="0.2">
      <c r="A15" s="5"/>
      <c r="B15" s="27" t="s">
        <v>12</v>
      </c>
      <c r="C15" s="16" t="s">
        <v>20</v>
      </c>
      <c r="D15" s="13" t="s">
        <v>3</v>
      </c>
      <c r="E15" s="18">
        <v>73</v>
      </c>
      <c r="F15" s="19">
        <v>1595264</v>
      </c>
    </row>
    <row r="16" spans="1:6" x14ac:dyDescent="0.2">
      <c r="A16" s="5"/>
      <c r="B16" s="27" t="s">
        <v>13</v>
      </c>
      <c r="C16" s="16" t="s">
        <v>14</v>
      </c>
      <c r="D16" s="13" t="s">
        <v>3</v>
      </c>
      <c r="E16" s="18">
        <v>57985</v>
      </c>
      <c r="F16" s="19">
        <v>6475332.0800000001</v>
      </c>
    </row>
    <row r="17" spans="1:6" ht="12" customHeight="1" x14ac:dyDescent="0.2">
      <c r="A17" s="5"/>
      <c r="B17" s="27" t="s">
        <v>13</v>
      </c>
      <c r="C17" s="16" t="s">
        <v>31</v>
      </c>
      <c r="D17" s="13" t="s">
        <v>3</v>
      </c>
      <c r="E17" s="18">
        <v>19</v>
      </c>
      <c r="F17" s="19">
        <v>3289886.46</v>
      </c>
    </row>
    <row r="18" spans="1:6" x14ac:dyDescent="0.2">
      <c r="A18" s="5"/>
      <c r="B18" s="27" t="s">
        <v>13</v>
      </c>
      <c r="C18" s="16" t="s">
        <v>32</v>
      </c>
      <c r="D18" s="13" t="s">
        <v>3</v>
      </c>
      <c r="E18" s="18">
        <v>4</v>
      </c>
      <c r="F18" s="19">
        <v>3289886.46</v>
      </c>
    </row>
    <row r="19" spans="1:6" x14ac:dyDescent="0.2">
      <c r="A19" s="5"/>
      <c r="B19" s="27" t="s">
        <v>15</v>
      </c>
      <c r="C19" s="16" t="s">
        <v>16</v>
      </c>
      <c r="D19" s="13" t="s">
        <v>3</v>
      </c>
      <c r="E19" s="18">
        <v>321000</v>
      </c>
      <c r="F19" s="19">
        <v>9070470.7200000007</v>
      </c>
    </row>
    <row r="20" spans="1:6" ht="13.5" customHeight="1" x14ac:dyDescent="0.2">
      <c r="A20" s="5"/>
      <c r="B20" s="27" t="s">
        <v>15</v>
      </c>
      <c r="C20" s="16" t="s">
        <v>17</v>
      </c>
      <c r="D20" s="13" t="s">
        <v>3</v>
      </c>
      <c r="E20" s="18">
        <v>200000</v>
      </c>
      <c r="F20" s="19">
        <v>15117451.199999999</v>
      </c>
    </row>
    <row r="21" spans="1:6" ht="13.5" customHeight="1" x14ac:dyDescent="0.2">
      <c r="A21" s="5"/>
      <c r="B21" s="27" t="s">
        <v>15</v>
      </c>
      <c r="C21" s="16" t="s">
        <v>18</v>
      </c>
      <c r="D21" s="13" t="s">
        <v>3</v>
      </c>
      <c r="E21" s="18">
        <v>43000</v>
      </c>
      <c r="F21" s="19">
        <v>9406414.0800000001</v>
      </c>
    </row>
    <row r="22" spans="1:6" x14ac:dyDescent="0.2">
      <c r="A22" s="5"/>
      <c r="B22" s="28" t="s">
        <v>36</v>
      </c>
      <c r="C22" s="16" t="s">
        <v>19</v>
      </c>
      <c r="D22" s="13" t="s">
        <v>3</v>
      </c>
      <c r="E22" s="18">
        <v>232</v>
      </c>
      <c r="F22" s="19">
        <v>46473626.479999997</v>
      </c>
    </row>
    <row r="23" spans="1:6" x14ac:dyDescent="0.2">
      <c r="A23" s="12"/>
      <c r="B23" s="28" t="s">
        <v>36</v>
      </c>
      <c r="C23" s="17" t="s">
        <v>37</v>
      </c>
      <c r="D23" s="14" t="s">
        <v>3</v>
      </c>
      <c r="E23" s="20">
        <v>1529</v>
      </c>
      <c r="F23" s="21">
        <v>38706786.520000003</v>
      </c>
    </row>
    <row r="24" spans="1:6" ht="25.5" x14ac:dyDescent="0.2">
      <c r="A24" s="5"/>
      <c r="B24" s="27" t="s">
        <v>21</v>
      </c>
      <c r="C24" s="16" t="s">
        <v>41</v>
      </c>
      <c r="D24" s="13" t="s">
        <v>42</v>
      </c>
      <c r="E24" s="18">
        <v>31409</v>
      </c>
      <c r="F24" s="19">
        <v>27192744</v>
      </c>
    </row>
    <row r="25" spans="1:6" ht="25.5" x14ac:dyDescent="0.2">
      <c r="A25" s="5"/>
      <c r="B25" s="27" t="s">
        <v>22</v>
      </c>
      <c r="C25" s="16" t="s">
        <v>33</v>
      </c>
      <c r="D25" s="13" t="s">
        <v>5</v>
      </c>
      <c r="E25" s="18">
        <v>2094</v>
      </c>
      <c r="F25" s="19">
        <v>72301869</v>
      </c>
    </row>
    <row r="26" spans="1:6" x14ac:dyDescent="0.2">
      <c r="A26" s="5"/>
      <c r="B26" s="27" t="s">
        <v>22</v>
      </c>
      <c r="C26" s="16" t="s">
        <v>40</v>
      </c>
      <c r="D26" s="13" t="s">
        <v>23</v>
      </c>
      <c r="E26" s="18">
        <v>20144</v>
      </c>
      <c r="F26" s="19">
        <v>46924421</v>
      </c>
    </row>
    <row r="27" spans="1:6" x14ac:dyDescent="0.2">
      <c r="A27" s="11"/>
      <c r="B27" s="24" t="s">
        <v>24</v>
      </c>
      <c r="C27" s="25"/>
      <c r="D27" s="26"/>
      <c r="E27" s="15" t="s">
        <v>25</v>
      </c>
      <c r="F27" s="22">
        <f>SUM(F6:F26)</f>
        <v>2072661421</v>
      </c>
    </row>
  </sheetData>
  <mergeCells count="6">
    <mergeCell ref="B27:D27"/>
    <mergeCell ref="B1:F1"/>
    <mergeCell ref="B3:B4"/>
    <mergeCell ref="C3:C4"/>
    <mergeCell ref="D3:D4"/>
    <mergeCell ref="E3:F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Mode" Type="System.Int32" Value="4"/>
  </Parameters>
</MailMerge>
</file>

<file path=customXml/itemProps1.xml><?xml version="1.0" encoding="utf-8"?>
<ds:datastoreItem xmlns:ds="http://schemas.openxmlformats.org/officeDocument/2006/customXml" ds:itemID="{5618C9AC-31AC-492D-AF94-236546B288D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KRAYNGV\krayn</dc:creator>
  <cp:lastModifiedBy>Grigorchuk</cp:lastModifiedBy>
  <cp:lastPrinted>2017-12-01T12:00:11Z</cp:lastPrinted>
  <dcterms:created xsi:type="dcterms:W3CDTF">2017-03-21T14:08:13Z</dcterms:created>
  <dcterms:modified xsi:type="dcterms:W3CDTF">2017-12-01T12:00:53Z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C:\Users\User\AppData\Local\Кейсистемс\Свод-СМАРТ\Reports\0503162G\0503162_20160101_1</vt:lpwstr>
  </property>
</Properties>
</file>