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3'!$A$1:$AJ$33</definedName>
  </definedNames>
  <calcPr fullCalcOnLoad="1"/>
</workbook>
</file>

<file path=xl/sharedStrings.xml><?xml version="1.0" encoding="utf-8"?>
<sst xmlns="http://schemas.openxmlformats.org/spreadsheetml/2006/main" count="97" uniqueCount="54">
  <si>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</si>
  <si>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</si>
  <si>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</si>
  <si>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</si>
  <si>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</si>
  <si>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</si>
  <si>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</si>
  <si>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</si>
  <si>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Сумма основного долга по соглашению договору</t>
  </si>
  <si>
    <t>4.1.</t>
  </si>
  <si>
    <t>3.1.</t>
  </si>
  <si>
    <t>2.1</t>
  </si>
  <si>
    <t>2.2</t>
  </si>
  <si>
    <t>2.3</t>
  </si>
  <si>
    <t>2.4</t>
  </si>
  <si>
    <t>Дата возникновения обязательств (дата привлечения)</t>
  </si>
  <si>
    <t>М.П.</t>
  </si>
  <si>
    <t>№ и дата договора (муниципального контракта, соглашения, гарантии, и т.п.) наименование кредитора (принципала, бенифициара)</t>
  </si>
  <si>
    <t>дата</t>
  </si>
  <si>
    <t>сумма</t>
  </si>
  <si>
    <t>Глава МОГО «Ухта» - руководитель администрации МОГО "Ухта"</t>
  </si>
  <si>
    <t>1.1.</t>
  </si>
  <si>
    <t>Начальник Финансового управления администрации МОГО "Ухта"</t>
  </si>
  <si>
    <t>1.2</t>
  </si>
  <si>
    <t>Осуществлено заимствований в январе 2023 г.</t>
  </si>
  <si>
    <t>Исполнено обязательств в январе 2023 г.</t>
  </si>
  <si>
    <t>Осуществлено заимствований в феврале    2023 г.</t>
  </si>
  <si>
    <t>Долговая книга МОГО "Ухта" по состоянию на 01 февраля 2023 года</t>
  </si>
  <si>
    <t>Г.В. Крайн</t>
  </si>
  <si>
    <t>М.Н. Османов</t>
  </si>
  <si>
    <t>25.12.2020
27.10.2021</t>
  </si>
  <si>
    <t>13.12.2021
27.12.2021</t>
  </si>
  <si>
    <t>27.12.2021
28.12.2021</t>
  </si>
  <si>
    <t>20.01.2023
30.01.2023</t>
  </si>
  <si>
    <t>Задолженность на 01.02.2023</t>
  </si>
  <si>
    <t>Задолженность на 01.03.2023</t>
  </si>
  <si>
    <t>Соглашение № 1 от 29.03.2016 Минфин РК, 
Дополнительное соглашение № 1 от 21.01.2019</t>
  </si>
  <si>
    <t>Соглашение № 7 от 30.09.2022 с Минфин РК</t>
  </si>
  <si>
    <t>Муниципальный контракт № 0107300000320000407-0054411-01 от 12.10.2020 с Северный Народный Банк (АО)</t>
  </si>
  <si>
    <t>Муниципальный контракт № 0107300000320000401-0054411-02 от 01.10.2021 с ПАО Сбербанк</t>
  </si>
  <si>
    <t>Муниципальный контракт № 0107300000320000402-0054411-02 от 01.10.2021 с ПАО Сбербанк</t>
  </si>
  <si>
    <t>I. Бюджетные кредиты, привлеченные в бюджет МОГО "Ухта" из других бюджетов бюджетной системы Российской Федерации</t>
  </si>
  <si>
    <t>II. Кредиты, полученные МОГО "Ухта" от кредитных организаций</t>
  </si>
  <si>
    <t>III. Муниципальные гарантии МОГО "Ухта"</t>
  </si>
  <si>
    <t>IV. Муниципальные ценные бумаги МОГО "Ухта"</t>
  </si>
  <si>
    <t>ВСЕГО</t>
  </si>
  <si>
    <t>Муниципальный контракт № 0107300000320000403-0054411-02 от 01.10.2021 с ПАО Сбербанк</t>
  </si>
  <si>
    <t>Сумма задолженности на 01.01.2023</t>
  </si>
  <si>
    <t>Исполнено обязательств в феврале 2023 г.</t>
  </si>
  <si>
    <t>21.02.23г.</t>
  </si>
  <si>
    <t>20.02.23г.</t>
  </si>
  <si>
    <t>Примечание:  просроченной задолженности по состоянию на 01.03.2023 года - нет.</t>
  </si>
  <si>
    <t>______________</t>
  </si>
  <si>
    <t>_____________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</si>
</sst>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d/m"/>
    <numFmt numFmtId="186" formatCode="mmm/yyyy"/>
    <numFmt numFmtId="187" formatCode="#,##0.0"/>
    <numFmt numFmtId="188" formatCode="0.0"/>
    <numFmt numFmtId="189" formatCode="[$€-2]\ ###,000_);[Red]\([$€-2]\ ###,000\)"/>
    <numFmt numFmtId="190" formatCode="[$-FC19]d\ mmmm\ yyyy\ &quot;г.&quot;"/>
    <numFmt numFmtId="191" formatCode="dd/mm/yy;@"/>
    <numFmt numFmtId="192" formatCode="#,##0.000"/>
    <numFmt numFmtId="193" formatCode="#,##0.0000"/>
    <numFmt numFmtId="194" formatCode="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2.5"/>
      <name val="Arial Cyr"/>
      <family val="0"/>
    </font>
    <font>
      <b/>
      <sz val="12.5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sz val="13"/>
      <color indexed="10"/>
      <name val="Arial Cyr"/>
      <family val="0"/>
    </font>
    <font>
      <sz val="12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.5"/>
      <color indexed="10"/>
      <name val="Arial Cyr"/>
      <family val="0"/>
    </font>
    <font>
      <sz val="12.5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sz val="13"/>
      <color rgb="FFFF0000"/>
      <name val="Arial Cyr"/>
      <family val="0"/>
    </font>
    <font>
      <sz val="12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.5"/>
      <color rgb="FFFF0000"/>
      <name val="Arial Cyr"/>
      <family val="0"/>
    </font>
    <font>
      <sz val="12.5"/>
      <color rgb="FFFF0000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14" fontId="55" fillId="0" borderId="11" xfId="0" applyNumberFormat="1" applyFont="1" applyFill="1" applyBorder="1" applyAlignment="1">
      <alignment horizontal="right"/>
    </xf>
    <xf numFmtId="2" fontId="55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14" fontId="55" fillId="0" borderId="11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 horizontal="right"/>
    </xf>
    <xf numFmtId="14" fontId="55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2" fontId="56" fillId="0" borderId="11" xfId="0" applyNumberFormat="1" applyFont="1" applyBorder="1" applyAlignment="1">
      <alignment/>
    </xf>
    <xf numFmtId="4" fontId="56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 horizontal="right" wrapText="1"/>
    </xf>
    <xf numFmtId="4" fontId="57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49" fontId="56" fillId="0" borderId="11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55" fillId="0" borderId="0" xfId="0" applyFont="1" applyAlignment="1">
      <alignment wrapText="1"/>
    </xf>
    <xf numFmtId="49" fontId="55" fillId="0" borderId="11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/>
    </xf>
    <xf numFmtId="0" fontId="55" fillId="0" borderId="0" xfId="0" applyFont="1" applyFill="1" applyAlignment="1">
      <alignment horizontal="left" wrapText="1"/>
    </xf>
    <xf numFmtId="49" fontId="55" fillId="0" borderId="0" xfId="0" applyNumberFormat="1" applyFont="1" applyFill="1" applyAlignment="1">
      <alignment horizontal="center"/>
    </xf>
    <xf numFmtId="49" fontId="55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right"/>
    </xf>
    <xf numFmtId="0" fontId="55" fillId="0" borderId="0" xfId="0" applyFont="1" applyFill="1" applyBorder="1" applyAlignment="1">
      <alignment/>
    </xf>
    <xf numFmtId="49" fontId="61" fillId="0" borderId="0" xfId="0" applyNumberFormat="1" applyFont="1" applyBorder="1" applyAlignment="1">
      <alignment horizontal="center"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0" fillId="34" borderId="11" xfId="0" applyFont="1" applyFill="1" applyBorder="1" applyAlignment="1">
      <alignment horizontal="left" wrapText="1"/>
    </xf>
    <xf numFmtId="0" fontId="55" fillId="0" borderId="0" xfId="0" applyFont="1" applyAlignment="1">
      <alignment/>
    </xf>
    <xf numFmtId="0" fontId="3" fillId="0" borderId="11" xfId="0" applyFont="1" applyBorder="1" applyAlignment="1">
      <alignment/>
    </xf>
    <xf numFmtId="4" fontId="6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wrapText="1"/>
    </xf>
    <xf numFmtId="0" fontId="64" fillId="0" borderId="0" xfId="0" applyFont="1" applyAlignment="1">
      <alignment wrapText="1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6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Alignment="1">
      <alignment wrapText="1"/>
    </xf>
    <xf numFmtId="0" fontId="55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57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2" fontId="65" fillId="0" borderId="0" xfId="0" applyNumberFormat="1" applyFont="1" applyFill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65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8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2" fontId="63" fillId="0" borderId="0" xfId="0" applyNumberFormat="1" applyFont="1" applyFill="1" applyBorder="1" applyAlignment="1">
      <alignment horizontal="left" wrapText="1"/>
    </xf>
    <xf numFmtId="0" fontId="64" fillId="0" borderId="0" xfId="0" applyFont="1" applyAlignment="1">
      <alignment horizontal="left" wrapText="1"/>
    </xf>
    <xf numFmtId="2" fontId="7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51"/>
  <sheetViews>
    <sheetView tabSelected="1" view="pageBreakPreview" zoomScale="80" zoomScaleSheetLayoutView="80" workbookViewId="0" topLeftCell="A1">
      <selection activeCell="AL17" sqref="AL17"/>
    </sheetView>
  </sheetViews>
  <sheetFormatPr defaultColWidth="9.125" defaultRowHeight="12.75"/>
  <cols>
    <col min="1" max="1" width="5.00390625" style="69" customWidth="1"/>
    <col min="2" max="2" width="31.50390625" style="2" customWidth="1"/>
    <col min="3" max="3" width="13.625" style="2" customWidth="1"/>
    <col min="4" max="4" width="16.625" style="2" customWidth="1"/>
    <col min="5" max="5" width="10.125" style="2" customWidth="1"/>
    <col min="6" max="6" width="13.125" style="2" customWidth="1"/>
    <col min="7" max="7" width="15.375" style="2" customWidth="1"/>
    <col min="8" max="8" width="10.50390625" style="2" customWidth="1"/>
    <col min="9" max="9" width="9.50390625" style="2" customWidth="1"/>
    <col min="10" max="10" width="15.125" style="2" customWidth="1"/>
    <col min="11" max="11" width="9.625" style="2" customWidth="1"/>
    <col min="12" max="12" width="13.125" style="2" customWidth="1"/>
    <col min="13" max="13" width="11.375" style="2" customWidth="1"/>
    <col min="14" max="14" width="15.50390625" style="2" customWidth="1"/>
    <col min="15" max="15" width="11.00390625" style="2" customWidth="1"/>
    <col min="16" max="16" width="12.50390625" style="2" customWidth="1"/>
    <col min="17" max="17" width="6.125" style="2" customWidth="1"/>
    <col min="18" max="18" width="7.625" style="2" customWidth="1"/>
    <col min="19" max="19" width="13.125" style="2" customWidth="1"/>
    <col min="20" max="20" width="14.875" style="2" customWidth="1"/>
    <col min="21" max="21" width="10.375" style="2" customWidth="1"/>
    <col min="22" max="22" width="9.125" style="2" customWidth="1"/>
    <col min="23" max="23" width="16.50390625" style="2" customWidth="1"/>
    <col min="24" max="24" width="11.50390625" style="21" customWidth="1"/>
    <col min="25" max="25" width="9.875" style="21" customWidth="1"/>
    <col min="26" max="26" width="8.50390625" style="21" customWidth="1"/>
    <col min="27" max="27" width="12.50390625" style="21" customWidth="1"/>
    <col min="28" max="28" width="11.125" style="21" customWidth="1"/>
    <col min="29" max="29" width="12.50390625" style="21" customWidth="1"/>
    <col min="30" max="30" width="6.625" style="21" customWidth="1"/>
    <col min="31" max="31" width="10.00390625" style="21" customWidth="1"/>
    <col min="32" max="32" width="12.50390625" style="21" customWidth="1"/>
    <col min="33" max="33" width="15.125" style="21" customWidth="1"/>
    <col min="34" max="34" width="9.875" style="21" customWidth="1"/>
    <col min="35" max="35" width="10.25390625" style="21" customWidth="1"/>
    <col min="36" max="36" width="15.625" style="21" customWidth="1"/>
    <col min="37" max="16384" width="9.125" style="2" customWidth="1"/>
  </cols>
  <sheetData>
    <row r="1" spans="3:36" ht="15">
      <c r="C1" s="144" t="s">
        <v>27</v>
      </c>
      <c r="D1" s="144"/>
      <c r="E1" s="144"/>
      <c r="F1" s="144"/>
      <c r="G1" s="144"/>
      <c r="H1" s="144"/>
      <c r="I1" s="144"/>
      <c r="J1" s="14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54" customHeight="1">
      <c r="A2" s="156" t="s">
        <v>0</v>
      </c>
      <c r="B2" s="155" t="s">
        <v>17</v>
      </c>
      <c r="C2" s="155" t="s">
        <v>15</v>
      </c>
      <c r="D2" s="124" t="s">
        <v>8</v>
      </c>
      <c r="E2" s="124" t="s">
        <v>2</v>
      </c>
      <c r="F2" s="155" t="s">
        <v>1</v>
      </c>
      <c r="G2" s="155" t="s">
        <v>47</v>
      </c>
      <c r="H2" s="155"/>
      <c r="I2" s="155"/>
      <c r="J2" s="155"/>
      <c r="K2" s="136" t="s">
        <v>24</v>
      </c>
      <c r="L2" s="137"/>
      <c r="M2" s="145" t="s">
        <v>25</v>
      </c>
      <c r="N2" s="146"/>
      <c r="O2" s="146"/>
      <c r="P2" s="146"/>
      <c r="Q2" s="146"/>
      <c r="R2" s="146"/>
      <c r="S2" s="147"/>
      <c r="T2" s="145" t="s">
        <v>34</v>
      </c>
      <c r="U2" s="146"/>
      <c r="V2" s="146"/>
      <c r="W2" s="147"/>
      <c r="X2" s="140" t="s">
        <v>26</v>
      </c>
      <c r="Y2" s="141"/>
      <c r="Z2" s="133" t="s">
        <v>48</v>
      </c>
      <c r="AA2" s="134"/>
      <c r="AB2" s="134"/>
      <c r="AC2" s="134"/>
      <c r="AD2" s="134"/>
      <c r="AE2" s="134"/>
      <c r="AF2" s="135"/>
      <c r="AG2" s="133" t="s">
        <v>35</v>
      </c>
      <c r="AH2" s="134"/>
      <c r="AI2" s="134"/>
      <c r="AJ2" s="135"/>
    </row>
    <row r="3" spans="1:36" ht="26.25" customHeight="1">
      <c r="A3" s="156"/>
      <c r="B3" s="155"/>
      <c r="C3" s="155"/>
      <c r="D3" s="150"/>
      <c r="E3" s="150"/>
      <c r="F3" s="155"/>
      <c r="G3" s="124" t="s">
        <v>3</v>
      </c>
      <c r="H3" s="124" t="s">
        <v>4</v>
      </c>
      <c r="I3" s="124" t="s">
        <v>5</v>
      </c>
      <c r="J3" s="124" t="s">
        <v>6</v>
      </c>
      <c r="K3" s="136" t="s">
        <v>3</v>
      </c>
      <c r="L3" s="149"/>
      <c r="M3" s="145" t="s">
        <v>3</v>
      </c>
      <c r="N3" s="152"/>
      <c r="O3" s="136" t="s">
        <v>4</v>
      </c>
      <c r="P3" s="137"/>
      <c r="Q3" s="136" t="s">
        <v>5</v>
      </c>
      <c r="R3" s="137"/>
      <c r="S3" s="35"/>
      <c r="T3" s="33" t="s">
        <v>3</v>
      </c>
      <c r="U3" s="33" t="s">
        <v>4</v>
      </c>
      <c r="V3" s="25" t="s">
        <v>5</v>
      </c>
      <c r="W3" s="124" t="s">
        <v>6</v>
      </c>
      <c r="X3" s="136" t="s">
        <v>3</v>
      </c>
      <c r="Y3" s="149"/>
      <c r="Z3" s="140" t="s">
        <v>3</v>
      </c>
      <c r="AA3" s="141"/>
      <c r="AB3" s="140" t="s">
        <v>4</v>
      </c>
      <c r="AC3" s="141"/>
      <c r="AD3" s="140" t="s">
        <v>5</v>
      </c>
      <c r="AE3" s="141"/>
      <c r="AF3" s="153" t="s">
        <v>6</v>
      </c>
      <c r="AG3" s="115" t="s">
        <v>3</v>
      </c>
      <c r="AH3" s="115" t="s">
        <v>4</v>
      </c>
      <c r="AI3" s="116" t="s">
        <v>5</v>
      </c>
      <c r="AJ3" s="153" t="s">
        <v>6</v>
      </c>
    </row>
    <row r="4" spans="1:36" ht="12.75">
      <c r="A4" s="157"/>
      <c r="B4" s="138"/>
      <c r="C4" s="138"/>
      <c r="D4" s="125"/>
      <c r="E4" s="151"/>
      <c r="F4" s="138"/>
      <c r="G4" s="125"/>
      <c r="H4" s="125"/>
      <c r="I4" s="125"/>
      <c r="J4" s="125"/>
      <c r="K4" s="25" t="s">
        <v>18</v>
      </c>
      <c r="L4" s="34" t="s">
        <v>19</v>
      </c>
      <c r="M4" s="25" t="s">
        <v>18</v>
      </c>
      <c r="N4" s="25" t="s">
        <v>19</v>
      </c>
      <c r="O4" s="25" t="s">
        <v>18</v>
      </c>
      <c r="P4" s="34" t="s">
        <v>19</v>
      </c>
      <c r="Q4" s="25" t="s">
        <v>18</v>
      </c>
      <c r="R4" s="34" t="s">
        <v>19</v>
      </c>
      <c r="S4" s="4" t="s">
        <v>6</v>
      </c>
      <c r="T4" s="33" t="s">
        <v>19</v>
      </c>
      <c r="U4" s="33" t="s">
        <v>19</v>
      </c>
      <c r="V4" s="33" t="s">
        <v>19</v>
      </c>
      <c r="W4" s="148"/>
      <c r="X4" s="25" t="s">
        <v>18</v>
      </c>
      <c r="Y4" s="34" t="s">
        <v>19</v>
      </c>
      <c r="Z4" s="25" t="s">
        <v>18</v>
      </c>
      <c r="AA4" s="34" t="s">
        <v>19</v>
      </c>
      <c r="AB4" s="25" t="s">
        <v>18</v>
      </c>
      <c r="AC4" s="34" t="s">
        <v>19</v>
      </c>
      <c r="AD4" s="25" t="s">
        <v>18</v>
      </c>
      <c r="AE4" s="34" t="s">
        <v>19</v>
      </c>
      <c r="AF4" s="154"/>
      <c r="AG4" s="116" t="s">
        <v>19</v>
      </c>
      <c r="AH4" s="116" t="s">
        <v>19</v>
      </c>
      <c r="AI4" s="116" t="s">
        <v>19</v>
      </c>
      <c r="AJ4" s="154"/>
    </row>
    <row r="5" spans="1:36" s="88" customFormat="1" ht="53.25" customHeight="1">
      <c r="A5" s="126" t="s">
        <v>41</v>
      </c>
      <c r="B5" s="127"/>
      <c r="C5" s="89"/>
      <c r="D5" s="89"/>
      <c r="E5" s="89"/>
      <c r="F5" s="89"/>
      <c r="G5" s="89"/>
      <c r="H5" s="89"/>
      <c r="I5" s="89"/>
      <c r="J5" s="89"/>
      <c r="K5" s="89"/>
      <c r="L5" s="89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7"/>
      <c r="Y5" s="89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ht="52.5">
      <c r="A6" s="7" t="s">
        <v>21</v>
      </c>
      <c r="B6" s="27" t="s">
        <v>36</v>
      </c>
      <c r="C6" s="31">
        <v>42458</v>
      </c>
      <c r="D6" s="29">
        <v>100000000</v>
      </c>
      <c r="E6" s="30"/>
      <c r="F6" s="31">
        <v>46016</v>
      </c>
      <c r="G6" s="29">
        <v>11700000</v>
      </c>
      <c r="H6" s="32"/>
      <c r="I6" s="32"/>
      <c r="J6" s="29">
        <f>G6</f>
        <v>11700000</v>
      </c>
      <c r="K6" s="41"/>
      <c r="L6" s="42">
        <v>0</v>
      </c>
      <c r="M6" s="31">
        <v>44946</v>
      </c>
      <c r="N6" s="29">
        <v>3900000</v>
      </c>
      <c r="O6" s="32"/>
      <c r="P6" s="29">
        <v>0</v>
      </c>
      <c r="Q6" s="32"/>
      <c r="R6" s="29">
        <v>0</v>
      </c>
      <c r="S6" s="29">
        <f>N6+P6+R6</f>
        <v>3900000</v>
      </c>
      <c r="T6" s="29">
        <f>J6-N6</f>
        <v>7800000</v>
      </c>
      <c r="U6" s="29">
        <v>0</v>
      </c>
      <c r="V6" s="29">
        <v>0</v>
      </c>
      <c r="W6" s="29">
        <f>T6+U6+V6</f>
        <v>7800000</v>
      </c>
      <c r="X6" s="31"/>
      <c r="Y6" s="29">
        <v>0</v>
      </c>
      <c r="Z6" s="31"/>
      <c r="AA6" s="29">
        <v>0</v>
      </c>
      <c r="AB6" s="31" t="s">
        <v>49</v>
      </c>
      <c r="AC6" s="29">
        <v>8003.01</v>
      </c>
      <c r="AD6" s="32"/>
      <c r="AE6" s="29">
        <v>0</v>
      </c>
      <c r="AF6" s="29">
        <f>AA6+AC6+AE6</f>
        <v>8003.01</v>
      </c>
      <c r="AG6" s="29">
        <f>W6-AA6</f>
        <v>7800000</v>
      </c>
      <c r="AH6" s="29">
        <v>0</v>
      </c>
      <c r="AI6" s="29">
        <v>0</v>
      </c>
      <c r="AJ6" s="29">
        <f>AG6+AH6+AI6</f>
        <v>7800000</v>
      </c>
    </row>
    <row r="7" spans="1:36" ht="26.25">
      <c r="A7" s="7" t="s">
        <v>23</v>
      </c>
      <c r="B7" s="27" t="s">
        <v>37</v>
      </c>
      <c r="C7" s="31">
        <v>44834</v>
      </c>
      <c r="D7" s="29">
        <v>200000000</v>
      </c>
      <c r="E7" s="30"/>
      <c r="F7" s="31">
        <v>46640</v>
      </c>
      <c r="G7" s="29">
        <v>200000000</v>
      </c>
      <c r="H7" s="32"/>
      <c r="I7" s="32"/>
      <c r="J7" s="29">
        <f>G7</f>
        <v>200000000</v>
      </c>
      <c r="K7" s="41"/>
      <c r="L7" s="42">
        <v>0</v>
      </c>
      <c r="M7" s="31"/>
      <c r="N7" s="29">
        <v>0</v>
      </c>
      <c r="O7" s="32"/>
      <c r="P7" s="29">
        <v>0</v>
      </c>
      <c r="Q7" s="32"/>
      <c r="R7" s="29">
        <v>0</v>
      </c>
      <c r="S7" s="29">
        <v>0</v>
      </c>
      <c r="T7" s="29">
        <f>J7-N7</f>
        <v>200000000</v>
      </c>
      <c r="U7" s="29">
        <v>0</v>
      </c>
      <c r="V7" s="29">
        <v>0</v>
      </c>
      <c r="W7" s="29">
        <f>T7+U7+V7</f>
        <v>200000000</v>
      </c>
      <c r="X7" s="31"/>
      <c r="Y7" s="29">
        <v>0</v>
      </c>
      <c r="Z7" s="31"/>
      <c r="AA7" s="29">
        <v>0</v>
      </c>
      <c r="AB7" s="31"/>
      <c r="AC7" s="29">
        <v>0</v>
      </c>
      <c r="AD7" s="32"/>
      <c r="AE7" s="29">
        <v>0</v>
      </c>
      <c r="AF7" s="29">
        <v>0</v>
      </c>
      <c r="AG7" s="29">
        <f>W7-AA7</f>
        <v>200000000</v>
      </c>
      <c r="AH7" s="29"/>
      <c r="AI7" s="29">
        <v>0</v>
      </c>
      <c r="AJ7" s="29">
        <f>AG7+AH7+AI7</f>
        <v>200000000</v>
      </c>
    </row>
    <row r="8" spans="1:36" ht="12.75">
      <c r="A8" s="59"/>
      <c r="B8" s="28" t="s">
        <v>7</v>
      </c>
      <c r="C8" s="40"/>
      <c r="D8" s="45">
        <f>SUM(D6:D7)</f>
        <v>300000000</v>
      </c>
      <c r="E8" s="40"/>
      <c r="F8" s="70"/>
      <c r="G8" s="44">
        <f>SUM(G6:G7)</f>
        <v>211700000</v>
      </c>
      <c r="H8" s="43"/>
      <c r="I8" s="43"/>
      <c r="J8" s="44">
        <f>SUM(J6:J7)</f>
        <v>211700000</v>
      </c>
      <c r="K8" s="43"/>
      <c r="L8" s="44">
        <f>SUM(L6:L7)</f>
        <v>0</v>
      </c>
      <c r="M8" s="43"/>
      <c r="N8" s="44">
        <f>SUM(N6:N7)</f>
        <v>3900000</v>
      </c>
      <c r="O8" s="43"/>
      <c r="P8" s="44">
        <f>SUM(P6:P7)</f>
        <v>0</v>
      </c>
      <c r="Q8" s="43"/>
      <c r="R8" s="43">
        <f aca="true" t="shared" si="0" ref="R8:W8">SUM(R6:R7)</f>
        <v>0</v>
      </c>
      <c r="S8" s="44">
        <f t="shared" si="0"/>
        <v>3900000</v>
      </c>
      <c r="T8" s="44">
        <f t="shared" si="0"/>
        <v>207800000</v>
      </c>
      <c r="U8" s="44">
        <f t="shared" si="0"/>
        <v>0</v>
      </c>
      <c r="V8" s="44">
        <f t="shared" si="0"/>
        <v>0</v>
      </c>
      <c r="W8" s="44">
        <f t="shared" si="0"/>
        <v>207800000</v>
      </c>
      <c r="X8" s="31"/>
      <c r="Y8" s="45">
        <f>SUM(Y6:Y7)</f>
        <v>0</v>
      </c>
      <c r="Z8" s="31"/>
      <c r="AA8" s="45">
        <f>SUM(AA6:AA7)</f>
        <v>0</v>
      </c>
      <c r="AB8" s="31"/>
      <c r="AC8" s="45">
        <f>SUM(AC6:AC7)</f>
        <v>8003.01</v>
      </c>
      <c r="AD8" s="118"/>
      <c r="AE8" s="45">
        <f aca="true" t="shared" si="1" ref="AE8:AJ8">SUM(AE6:AE7)</f>
        <v>0</v>
      </c>
      <c r="AF8" s="45">
        <f t="shared" si="1"/>
        <v>8003.01</v>
      </c>
      <c r="AG8" s="45">
        <f t="shared" si="1"/>
        <v>207800000</v>
      </c>
      <c r="AH8" s="45">
        <f t="shared" si="1"/>
        <v>0</v>
      </c>
      <c r="AI8" s="45">
        <f t="shared" si="1"/>
        <v>0</v>
      </c>
      <c r="AJ8" s="45">
        <f t="shared" si="1"/>
        <v>207800000</v>
      </c>
    </row>
    <row r="9" spans="1:36" s="6" customFormat="1" ht="27" customHeight="1">
      <c r="A9" s="126" t="s">
        <v>42</v>
      </c>
      <c r="B9" s="127"/>
      <c r="C9" s="89"/>
      <c r="D9" s="89"/>
      <c r="E9" s="89"/>
      <c r="F9" s="89"/>
      <c r="G9" s="89"/>
      <c r="H9" s="89"/>
      <c r="I9" s="89"/>
      <c r="J9" s="89"/>
      <c r="K9" s="89"/>
      <c r="L9" s="89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31"/>
      <c r="Y9" s="28"/>
      <c r="Z9" s="28"/>
      <c r="AA9" s="28"/>
      <c r="AB9" s="119"/>
      <c r="AC9" s="28"/>
      <c r="AD9" s="32"/>
      <c r="AE9" s="32"/>
      <c r="AF9" s="32"/>
      <c r="AG9" s="8"/>
      <c r="AH9" s="8"/>
      <c r="AI9" s="8"/>
      <c r="AJ9" s="8"/>
    </row>
    <row r="10" spans="1:36" s="3" customFormat="1" ht="52.5">
      <c r="A10" s="7" t="s">
        <v>11</v>
      </c>
      <c r="B10" s="87" t="s">
        <v>38</v>
      </c>
      <c r="C10" s="48" t="s">
        <v>30</v>
      </c>
      <c r="D10" s="29">
        <v>100000000</v>
      </c>
      <c r="E10" s="13"/>
      <c r="F10" s="31">
        <v>45224</v>
      </c>
      <c r="G10" s="29">
        <v>100000000</v>
      </c>
      <c r="H10" s="32"/>
      <c r="I10" s="32"/>
      <c r="J10" s="29">
        <f>G10</f>
        <v>100000000</v>
      </c>
      <c r="K10" s="10"/>
      <c r="L10" s="29">
        <v>0</v>
      </c>
      <c r="M10" s="31"/>
      <c r="N10" s="29">
        <v>0</v>
      </c>
      <c r="O10" s="38">
        <v>44946</v>
      </c>
      <c r="P10" s="46">
        <v>582630.14</v>
      </c>
      <c r="Q10" s="32"/>
      <c r="R10" s="29">
        <v>0</v>
      </c>
      <c r="S10" s="46">
        <f>P10</f>
        <v>582630.14</v>
      </c>
      <c r="T10" s="46">
        <f>J10+L10-N10</f>
        <v>100000000</v>
      </c>
      <c r="U10" s="46">
        <v>0</v>
      </c>
      <c r="V10" s="46">
        <v>0</v>
      </c>
      <c r="W10" s="46">
        <f>T10+U10+V10</f>
        <v>100000000</v>
      </c>
      <c r="X10" s="31"/>
      <c r="Y10" s="29">
        <v>0</v>
      </c>
      <c r="Z10" s="31"/>
      <c r="AA10" s="29">
        <v>0</v>
      </c>
      <c r="AB10" s="31" t="s">
        <v>50</v>
      </c>
      <c r="AC10" s="29">
        <v>582630.14</v>
      </c>
      <c r="AD10" s="32"/>
      <c r="AE10" s="29">
        <v>0</v>
      </c>
      <c r="AF10" s="46">
        <f>AA10+AC10</f>
        <v>582630.14</v>
      </c>
      <c r="AG10" s="29">
        <f>W10+Y10-AA10</f>
        <v>100000000</v>
      </c>
      <c r="AH10" s="29">
        <v>0</v>
      </c>
      <c r="AI10" s="29">
        <v>0</v>
      </c>
      <c r="AJ10" s="29">
        <f>AG10+AH10+AI10</f>
        <v>100000000</v>
      </c>
    </row>
    <row r="11" spans="1:36" s="3" customFormat="1" ht="42.75" customHeight="1">
      <c r="A11" s="7" t="s">
        <v>12</v>
      </c>
      <c r="B11" s="87" t="s">
        <v>39</v>
      </c>
      <c r="C11" s="48" t="s">
        <v>31</v>
      </c>
      <c r="D11" s="29">
        <v>50000000</v>
      </c>
      <c r="E11" s="13"/>
      <c r="F11" s="31">
        <v>45036</v>
      </c>
      <c r="G11" s="29">
        <v>50000000</v>
      </c>
      <c r="H11" s="32"/>
      <c r="I11" s="32"/>
      <c r="J11" s="29">
        <v>50000000</v>
      </c>
      <c r="K11" s="10"/>
      <c r="L11" s="29">
        <v>0</v>
      </c>
      <c r="M11" s="31">
        <v>44956</v>
      </c>
      <c r="N11" s="29">
        <v>50000000</v>
      </c>
      <c r="O11" s="52" t="s">
        <v>33</v>
      </c>
      <c r="P11" s="46">
        <v>443835.62</v>
      </c>
      <c r="Q11" s="8"/>
      <c r="R11" s="29">
        <v>0</v>
      </c>
      <c r="S11" s="46">
        <f>P11</f>
        <v>443835.62</v>
      </c>
      <c r="T11" s="46">
        <f>J11+L11-N11</f>
        <v>0</v>
      </c>
      <c r="U11" s="46">
        <v>0</v>
      </c>
      <c r="V11" s="46">
        <v>0</v>
      </c>
      <c r="W11" s="46">
        <f>T11+U11+V11</f>
        <v>0</v>
      </c>
      <c r="X11" s="31"/>
      <c r="Y11" s="29">
        <v>0</v>
      </c>
      <c r="Z11" s="31"/>
      <c r="AA11" s="29">
        <v>0</v>
      </c>
      <c r="AB11" s="31"/>
      <c r="AC11" s="46"/>
      <c r="AD11" s="32"/>
      <c r="AE11" s="29">
        <v>0</v>
      </c>
      <c r="AF11" s="46">
        <f>AA11+AC11</f>
        <v>0</v>
      </c>
      <c r="AG11" s="29">
        <f>W11+Y11-AA11</f>
        <v>0</v>
      </c>
      <c r="AH11" s="29">
        <v>0</v>
      </c>
      <c r="AI11" s="29">
        <v>0</v>
      </c>
      <c r="AJ11" s="29">
        <f>AG11+AH11+AI11</f>
        <v>0</v>
      </c>
    </row>
    <row r="12" spans="1:36" s="3" customFormat="1" ht="45" customHeight="1">
      <c r="A12" s="7" t="s">
        <v>13</v>
      </c>
      <c r="B12" s="87" t="s">
        <v>40</v>
      </c>
      <c r="C12" s="48" t="s">
        <v>32</v>
      </c>
      <c r="D12" s="29">
        <v>50000000</v>
      </c>
      <c r="E12" s="13"/>
      <c r="F12" s="31">
        <v>45036</v>
      </c>
      <c r="G12" s="29">
        <v>50000000</v>
      </c>
      <c r="H12" s="32"/>
      <c r="I12" s="32"/>
      <c r="J12" s="29">
        <v>50000000</v>
      </c>
      <c r="K12" s="10"/>
      <c r="L12" s="29">
        <v>0</v>
      </c>
      <c r="M12" s="31">
        <v>44956</v>
      </c>
      <c r="N12" s="29">
        <v>50000000</v>
      </c>
      <c r="O12" s="52" t="s">
        <v>33</v>
      </c>
      <c r="P12" s="46">
        <v>443835.62</v>
      </c>
      <c r="Q12" s="8"/>
      <c r="R12" s="29">
        <v>0</v>
      </c>
      <c r="S12" s="46">
        <f>P12</f>
        <v>443835.62</v>
      </c>
      <c r="T12" s="46">
        <f>J12+L12-N12</f>
        <v>0</v>
      </c>
      <c r="U12" s="46">
        <v>0</v>
      </c>
      <c r="V12" s="46">
        <v>0</v>
      </c>
      <c r="W12" s="46">
        <f>T12+U12+V12</f>
        <v>0</v>
      </c>
      <c r="X12" s="31"/>
      <c r="Y12" s="29">
        <v>0</v>
      </c>
      <c r="Z12" s="31"/>
      <c r="AA12" s="29">
        <v>0</v>
      </c>
      <c r="AB12" s="31"/>
      <c r="AC12" s="46"/>
      <c r="AD12" s="32"/>
      <c r="AE12" s="29">
        <v>0</v>
      </c>
      <c r="AF12" s="46">
        <f>AA12+AC12</f>
        <v>0</v>
      </c>
      <c r="AG12" s="29">
        <f>W12+Y12-AA12</f>
        <v>0</v>
      </c>
      <c r="AH12" s="29">
        <v>0</v>
      </c>
      <c r="AI12" s="29">
        <v>0</v>
      </c>
      <c r="AJ12" s="29">
        <f>AG12+AH12+AI12</f>
        <v>0</v>
      </c>
    </row>
    <row r="13" spans="1:36" s="3" customFormat="1" ht="44.25" customHeight="1">
      <c r="A13" s="7" t="s">
        <v>14</v>
      </c>
      <c r="B13" s="87" t="s">
        <v>46</v>
      </c>
      <c r="C13" s="48">
        <v>44558</v>
      </c>
      <c r="D13" s="29">
        <v>100000000</v>
      </c>
      <c r="E13" s="13"/>
      <c r="F13" s="31">
        <v>45586</v>
      </c>
      <c r="G13" s="29">
        <v>40000000</v>
      </c>
      <c r="H13" s="32"/>
      <c r="I13" s="32"/>
      <c r="J13" s="29">
        <v>40000000</v>
      </c>
      <c r="K13" s="10"/>
      <c r="L13" s="29">
        <v>0</v>
      </c>
      <c r="M13" s="10"/>
      <c r="N13" s="29">
        <v>0</v>
      </c>
      <c r="O13" s="38">
        <v>44946</v>
      </c>
      <c r="P13" s="46">
        <v>322739.73</v>
      </c>
      <c r="Q13" s="32"/>
      <c r="R13" s="29">
        <v>0</v>
      </c>
      <c r="S13" s="46">
        <f>P13</f>
        <v>322739.73</v>
      </c>
      <c r="T13" s="46">
        <f>J13+L13-N13</f>
        <v>40000000</v>
      </c>
      <c r="U13" s="46">
        <v>0</v>
      </c>
      <c r="V13" s="46">
        <v>0</v>
      </c>
      <c r="W13" s="46">
        <f>T13+U13+V13</f>
        <v>40000000</v>
      </c>
      <c r="X13" s="31"/>
      <c r="Y13" s="29">
        <v>0</v>
      </c>
      <c r="Z13" s="31"/>
      <c r="AA13" s="29">
        <v>0</v>
      </c>
      <c r="AB13" s="31" t="s">
        <v>50</v>
      </c>
      <c r="AC13" s="46">
        <v>322739.73</v>
      </c>
      <c r="AD13" s="32"/>
      <c r="AE13" s="29">
        <v>0</v>
      </c>
      <c r="AF13" s="46">
        <f>AA13+AC13</f>
        <v>322739.73</v>
      </c>
      <c r="AG13" s="29">
        <f>W13+Y13-AA13</f>
        <v>40000000</v>
      </c>
      <c r="AH13" s="29">
        <v>0</v>
      </c>
      <c r="AI13" s="29">
        <v>0</v>
      </c>
      <c r="AJ13" s="29">
        <f>AG13+AH13+AI13</f>
        <v>40000000</v>
      </c>
    </row>
    <row r="14" spans="1:36" s="3" customFormat="1" ht="12.75" hidden="1">
      <c r="A14" s="55"/>
      <c r="B14" s="8"/>
      <c r="C14" s="8"/>
      <c r="D14" s="32"/>
      <c r="E14" s="8"/>
      <c r="F14" s="31"/>
      <c r="G14" s="29"/>
      <c r="H14" s="32"/>
      <c r="I14" s="32"/>
      <c r="J14" s="29"/>
      <c r="K14" s="10"/>
      <c r="L14" s="29"/>
      <c r="M14" s="10"/>
      <c r="N14" s="9"/>
      <c r="O14" s="10"/>
      <c r="P14" s="14"/>
      <c r="Q14" s="8"/>
      <c r="R14" s="9"/>
      <c r="S14" s="14"/>
      <c r="T14" s="14"/>
      <c r="U14" s="14"/>
      <c r="V14" s="14"/>
      <c r="W14" s="14"/>
      <c r="X14" s="31"/>
      <c r="Y14" s="29"/>
      <c r="Z14" s="31"/>
      <c r="AA14" s="29"/>
      <c r="AB14" s="31"/>
      <c r="AC14" s="46"/>
      <c r="AD14" s="32"/>
      <c r="AE14" s="29"/>
      <c r="AF14" s="46"/>
      <c r="AG14" s="29"/>
      <c r="AH14" s="29"/>
      <c r="AI14" s="29"/>
      <c r="AJ14" s="29"/>
    </row>
    <row r="15" spans="1:36" s="3" customFormat="1" ht="12.75" hidden="1">
      <c r="A15" s="55"/>
      <c r="B15" s="26"/>
      <c r="C15" s="15"/>
      <c r="D15" s="29"/>
      <c r="E15" s="13"/>
      <c r="F15" s="31"/>
      <c r="G15" s="29"/>
      <c r="H15" s="32"/>
      <c r="I15" s="32"/>
      <c r="J15" s="29"/>
      <c r="K15" s="10"/>
      <c r="L15" s="29"/>
      <c r="M15" s="10"/>
      <c r="N15" s="9"/>
      <c r="O15" s="10"/>
      <c r="P15" s="14"/>
      <c r="Q15" s="8"/>
      <c r="R15" s="9"/>
      <c r="S15" s="14"/>
      <c r="T15" s="14"/>
      <c r="U15" s="14"/>
      <c r="V15" s="14"/>
      <c r="W15" s="14"/>
      <c r="X15" s="31"/>
      <c r="Y15" s="29"/>
      <c r="Z15" s="31"/>
      <c r="AA15" s="29"/>
      <c r="AB15" s="31"/>
      <c r="AC15" s="46"/>
      <c r="AD15" s="32"/>
      <c r="AE15" s="29"/>
      <c r="AF15" s="46"/>
      <c r="AG15" s="29"/>
      <c r="AH15" s="29"/>
      <c r="AI15" s="29"/>
      <c r="AJ15" s="29"/>
    </row>
    <row r="16" spans="1:36" s="3" customFormat="1" ht="12.75" hidden="1">
      <c r="A16" s="55"/>
      <c r="B16" s="26"/>
      <c r="C16" s="15"/>
      <c r="D16" s="29"/>
      <c r="E16" s="13"/>
      <c r="F16" s="31"/>
      <c r="G16" s="29"/>
      <c r="H16" s="32"/>
      <c r="I16" s="32"/>
      <c r="J16" s="29"/>
      <c r="K16" s="10"/>
      <c r="L16" s="29"/>
      <c r="M16" s="10"/>
      <c r="N16" s="9"/>
      <c r="O16" s="10"/>
      <c r="P16" s="14"/>
      <c r="Q16" s="8"/>
      <c r="R16" s="9"/>
      <c r="S16" s="14"/>
      <c r="T16" s="14"/>
      <c r="U16" s="14"/>
      <c r="V16" s="14"/>
      <c r="W16" s="14"/>
      <c r="X16" s="31"/>
      <c r="Y16" s="29"/>
      <c r="Z16" s="31"/>
      <c r="AA16" s="29"/>
      <c r="AB16" s="31"/>
      <c r="AC16" s="46"/>
      <c r="AD16" s="32"/>
      <c r="AE16" s="29"/>
      <c r="AF16" s="46"/>
      <c r="AG16" s="29"/>
      <c r="AH16" s="29"/>
      <c r="AI16" s="29"/>
      <c r="AJ16" s="29"/>
    </row>
    <row r="17" spans="1:36" ht="18" customHeight="1">
      <c r="A17" s="61"/>
      <c r="B17" s="50" t="s">
        <v>7</v>
      </c>
      <c r="C17" s="8"/>
      <c r="D17" s="45">
        <f>SUM(D10:D16)</f>
        <v>300000000</v>
      </c>
      <c r="E17" s="18"/>
      <c r="F17" s="45"/>
      <c r="G17" s="45">
        <f>SUM(G10:G16)</f>
        <v>240000000</v>
      </c>
      <c r="H17" s="45">
        <f>SUM(H10:H16)</f>
        <v>0</v>
      </c>
      <c r="I17" s="45">
        <f>SUM(I10:I16)</f>
        <v>0</v>
      </c>
      <c r="J17" s="45">
        <f>SUM(J10:J16)</f>
        <v>240000000</v>
      </c>
      <c r="K17" s="17"/>
      <c r="L17" s="44">
        <f>SUM(L10:L16)</f>
        <v>0</v>
      </c>
      <c r="M17" s="17"/>
      <c r="N17" s="44">
        <f>SUM(N10:N16)</f>
        <v>100000000</v>
      </c>
      <c r="O17" s="43"/>
      <c r="P17" s="49">
        <f>SUM(P10:P16)</f>
        <v>1793041.1099999999</v>
      </c>
      <c r="Q17" s="43"/>
      <c r="R17" s="43">
        <f>SUM(R10:R10)</f>
        <v>0</v>
      </c>
      <c r="S17" s="44">
        <f>SUM(S10:S16)</f>
        <v>1793041.1099999999</v>
      </c>
      <c r="T17" s="44">
        <f>SUM(T10:T16)</f>
        <v>140000000</v>
      </c>
      <c r="U17" s="44">
        <f>SUM(U10:U16)</f>
        <v>0</v>
      </c>
      <c r="V17" s="44">
        <f>SUM(V10:V16)</f>
        <v>0</v>
      </c>
      <c r="W17" s="44">
        <f>SUM(W10:W16)</f>
        <v>140000000</v>
      </c>
      <c r="X17" s="31"/>
      <c r="Y17" s="45">
        <f>SUM(Y10:Y16)</f>
        <v>0</v>
      </c>
      <c r="Z17" s="45"/>
      <c r="AA17" s="45">
        <f>SUM(AA10:AA16)</f>
        <v>0</v>
      </c>
      <c r="AB17" s="45"/>
      <c r="AC17" s="45">
        <f>SUM(AC10:AC16)</f>
        <v>905369.87</v>
      </c>
      <c r="AD17" s="45"/>
      <c r="AE17" s="45">
        <f aca="true" t="shared" si="2" ref="AE17:AJ17">SUM(AE10:AE16)</f>
        <v>0</v>
      </c>
      <c r="AF17" s="45">
        <f t="shared" si="2"/>
        <v>905369.87</v>
      </c>
      <c r="AG17" s="45">
        <f t="shared" si="2"/>
        <v>140000000</v>
      </c>
      <c r="AH17" s="45">
        <f t="shared" si="2"/>
        <v>0</v>
      </c>
      <c r="AI17" s="45">
        <f t="shared" si="2"/>
        <v>0</v>
      </c>
      <c r="AJ17" s="45">
        <f t="shared" si="2"/>
        <v>140000000</v>
      </c>
    </row>
    <row r="18" spans="1:36" ht="33" customHeight="1">
      <c r="A18" s="126" t="s">
        <v>43</v>
      </c>
      <c r="B18" s="127"/>
      <c r="C18" s="89"/>
      <c r="D18" s="89"/>
      <c r="E18" s="89"/>
      <c r="F18" s="89"/>
      <c r="G18" s="28"/>
      <c r="H18" s="40"/>
      <c r="I18" s="40"/>
      <c r="J18" s="40"/>
      <c r="K18" s="12"/>
      <c r="L18" s="89"/>
      <c r="M18" s="89"/>
      <c r="N18" s="89"/>
      <c r="O18" s="89"/>
      <c r="P18" s="40"/>
      <c r="Q18" s="40"/>
      <c r="R18" s="40"/>
      <c r="S18" s="40"/>
      <c r="T18" s="40"/>
      <c r="U18" s="40"/>
      <c r="V18" s="40"/>
      <c r="W18" s="40"/>
      <c r="X18" s="32"/>
      <c r="Y18" s="138"/>
      <c r="Z18" s="138"/>
      <c r="AA18" s="138"/>
      <c r="AB18" s="138"/>
      <c r="AC18" s="32"/>
      <c r="AD18" s="32"/>
      <c r="AE18" s="32"/>
      <c r="AF18" s="32"/>
      <c r="AG18" s="32"/>
      <c r="AH18" s="32"/>
      <c r="AI18" s="32"/>
      <c r="AJ18" s="32"/>
    </row>
    <row r="19" spans="1:36" ht="12.75">
      <c r="A19" s="5" t="s">
        <v>10</v>
      </c>
      <c r="B19" s="51"/>
      <c r="C19" s="38"/>
      <c r="D19" s="39"/>
      <c r="E19" s="36"/>
      <c r="F19" s="38"/>
      <c r="G19" s="39"/>
      <c r="H19" s="37"/>
      <c r="I19" s="37"/>
      <c r="J19" s="39"/>
      <c r="K19" s="11"/>
      <c r="L19" s="37"/>
      <c r="M19" s="52"/>
      <c r="N19" s="39"/>
      <c r="O19" s="36"/>
      <c r="P19" s="37">
        <v>0</v>
      </c>
      <c r="Q19" s="40"/>
      <c r="R19" s="37">
        <v>0</v>
      </c>
      <c r="S19" s="47">
        <f>N19+P19+R19</f>
        <v>0</v>
      </c>
      <c r="T19" s="39">
        <v>0</v>
      </c>
      <c r="U19" s="37">
        <v>0</v>
      </c>
      <c r="V19" s="39">
        <v>0</v>
      </c>
      <c r="W19" s="39">
        <f>T19+U19+V19</f>
        <v>0</v>
      </c>
      <c r="X19" s="42"/>
      <c r="Y19" s="42">
        <v>0</v>
      </c>
      <c r="Z19" s="31"/>
      <c r="AA19" s="29"/>
      <c r="AB19" s="41"/>
      <c r="AC19" s="42">
        <v>0</v>
      </c>
      <c r="AD19" s="32"/>
      <c r="AE19" s="42">
        <v>0</v>
      </c>
      <c r="AF19" s="46">
        <f>AA19+AC19+AE19</f>
        <v>0</v>
      </c>
      <c r="AG19" s="29">
        <v>0</v>
      </c>
      <c r="AH19" s="42">
        <v>0</v>
      </c>
      <c r="AI19" s="29">
        <v>0</v>
      </c>
      <c r="AJ19" s="29">
        <f>AG19+AH19+AI19</f>
        <v>0</v>
      </c>
    </row>
    <row r="20" spans="1:36" ht="12.75">
      <c r="A20" s="16"/>
      <c r="B20" s="28" t="s">
        <v>7</v>
      </c>
      <c r="C20" s="40"/>
      <c r="D20" s="44">
        <f>SUM(D19:D19)</f>
        <v>0</v>
      </c>
      <c r="E20" s="40"/>
      <c r="F20" s="40"/>
      <c r="G20" s="44">
        <f>SUM(G19:G19)</f>
        <v>0</v>
      </c>
      <c r="H20" s="43"/>
      <c r="I20" s="43"/>
      <c r="J20" s="44">
        <f>SUM(J19:J19)</f>
        <v>0</v>
      </c>
      <c r="K20" s="17"/>
      <c r="L20" s="43">
        <f>SUM(L19:L19)</f>
        <v>0</v>
      </c>
      <c r="M20" s="43"/>
      <c r="N20" s="44">
        <f>SUM(N19:N19)</f>
        <v>0</v>
      </c>
      <c r="O20" s="43"/>
      <c r="P20" s="43">
        <f>SUM(P19:P19)</f>
        <v>0</v>
      </c>
      <c r="Q20" s="43"/>
      <c r="R20" s="43">
        <f aca="true" t="shared" si="3" ref="R20:W20">SUM(R19:R19)</f>
        <v>0</v>
      </c>
      <c r="S20" s="44">
        <f t="shared" si="3"/>
        <v>0</v>
      </c>
      <c r="T20" s="44">
        <f t="shared" si="3"/>
        <v>0</v>
      </c>
      <c r="U20" s="43">
        <f t="shared" si="3"/>
        <v>0</v>
      </c>
      <c r="V20" s="43">
        <f t="shared" si="3"/>
        <v>0</v>
      </c>
      <c r="W20" s="44">
        <f t="shared" si="3"/>
        <v>0</v>
      </c>
      <c r="X20" s="118"/>
      <c r="Y20" s="118">
        <f>SUM(Y19:Y19)</f>
        <v>0</v>
      </c>
      <c r="Z20" s="118"/>
      <c r="AA20" s="45">
        <f>SUM(AA19:AA19)</f>
        <v>0</v>
      </c>
      <c r="AB20" s="118"/>
      <c r="AC20" s="118">
        <f>SUM(AC19:AC19)</f>
        <v>0</v>
      </c>
      <c r="AD20" s="118"/>
      <c r="AE20" s="118">
        <f aca="true" t="shared" si="4" ref="AE20:AJ20">SUM(AE19:AE19)</f>
        <v>0</v>
      </c>
      <c r="AF20" s="45">
        <f t="shared" si="4"/>
        <v>0</v>
      </c>
      <c r="AG20" s="45">
        <f t="shared" si="4"/>
        <v>0</v>
      </c>
      <c r="AH20" s="118">
        <f t="shared" si="4"/>
        <v>0</v>
      </c>
      <c r="AI20" s="118">
        <f t="shared" si="4"/>
        <v>0</v>
      </c>
      <c r="AJ20" s="45">
        <f t="shared" si="4"/>
        <v>0</v>
      </c>
    </row>
    <row r="21" spans="1:36" s="6" customFormat="1" ht="27" customHeight="1">
      <c r="A21" s="126" t="s">
        <v>44</v>
      </c>
      <c r="B21" s="127"/>
      <c r="C21" s="12"/>
      <c r="D21" s="28"/>
      <c r="E21" s="28"/>
      <c r="F21" s="28"/>
      <c r="G21" s="28"/>
      <c r="H21" s="40"/>
      <c r="I21" s="40"/>
      <c r="J21" s="40"/>
      <c r="K21" s="12"/>
      <c r="L21" s="28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2"/>
      <c r="Y21" s="28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12.75">
      <c r="A22" s="5" t="s">
        <v>9</v>
      </c>
      <c r="B22" s="40"/>
      <c r="C22" s="28"/>
      <c r="D22" s="28"/>
      <c r="E22" s="28"/>
      <c r="F22" s="28"/>
      <c r="G22" s="28"/>
      <c r="H22" s="40"/>
      <c r="I22" s="40"/>
      <c r="J22" s="40"/>
      <c r="K22" s="12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ht="12.75">
      <c r="A23" s="61"/>
      <c r="B23" s="28" t="s">
        <v>7</v>
      </c>
      <c r="C23" s="43"/>
      <c r="D23" s="43">
        <v>0</v>
      </c>
      <c r="E23" s="40"/>
      <c r="F23" s="40"/>
      <c r="G23" s="43">
        <v>0</v>
      </c>
      <c r="H23" s="43"/>
      <c r="I23" s="43"/>
      <c r="J23" s="43">
        <v>0</v>
      </c>
      <c r="K23" s="17"/>
      <c r="L23" s="43">
        <v>0</v>
      </c>
      <c r="M23" s="43"/>
      <c r="N23" s="43">
        <v>0</v>
      </c>
      <c r="O23" s="43"/>
      <c r="P23" s="43">
        <v>0</v>
      </c>
      <c r="Q23" s="43"/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118"/>
      <c r="Y23" s="118">
        <v>0</v>
      </c>
      <c r="Z23" s="118"/>
      <c r="AA23" s="118">
        <v>0</v>
      </c>
      <c r="AB23" s="118"/>
      <c r="AC23" s="118">
        <v>0</v>
      </c>
      <c r="AD23" s="118"/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</row>
    <row r="24" spans="1:36" s="22" customFormat="1" ht="24.75" customHeight="1">
      <c r="A24" s="61"/>
      <c r="B24" s="28" t="s">
        <v>45</v>
      </c>
      <c r="C24" s="28"/>
      <c r="D24" s="45">
        <f>D8+D17+D20+D23</f>
        <v>600000000</v>
      </c>
      <c r="E24" s="45"/>
      <c r="F24" s="45"/>
      <c r="G24" s="45">
        <f>G8+G17+G20+G23</f>
        <v>451700000</v>
      </c>
      <c r="H24" s="45">
        <f>H8+H17+H20+H23</f>
        <v>0</v>
      </c>
      <c r="I24" s="45">
        <f>I8+I17+I20+I23</f>
        <v>0</v>
      </c>
      <c r="J24" s="45">
        <f>J8+J17+J20+J23</f>
        <v>451700000</v>
      </c>
      <c r="K24" s="18"/>
      <c r="L24" s="45">
        <f>L8+L17+L20+L23</f>
        <v>0</v>
      </c>
      <c r="M24" s="45"/>
      <c r="N24" s="45">
        <f>N8+N17+N20+N23</f>
        <v>103900000</v>
      </c>
      <c r="O24" s="45"/>
      <c r="P24" s="45">
        <f aca="true" t="shared" si="5" ref="P24:W24">P8+P17+P20+P23</f>
        <v>1793041.1099999999</v>
      </c>
      <c r="Q24" s="45"/>
      <c r="R24" s="45">
        <f t="shared" si="5"/>
        <v>0</v>
      </c>
      <c r="S24" s="45">
        <f t="shared" si="5"/>
        <v>5693041.109999999</v>
      </c>
      <c r="T24" s="45">
        <f t="shared" si="5"/>
        <v>347800000</v>
      </c>
      <c r="U24" s="45">
        <f t="shared" si="5"/>
        <v>0</v>
      </c>
      <c r="V24" s="45">
        <f t="shared" si="5"/>
        <v>0</v>
      </c>
      <c r="W24" s="45">
        <f t="shared" si="5"/>
        <v>347800000</v>
      </c>
      <c r="X24" s="45"/>
      <c r="Y24" s="45">
        <f>Y8+Y17+Y20+Y23</f>
        <v>0</v>
      </c>
      <c r="Z24" s="45"/>
      <c r="AA24" s="45">
        <f>AA8+AA17+AA20+AA23</f>
        <v>0</v>
      </c>
      <c r="AB24" s="45"/>
      <c r="AC24" s="45">
        <f aca="true" t="shared" si="6" ref="AC24:AJ24">AC8+AC17+AC20+AC23</f>
        <v>913372.88</v>
      </c>
      <c r="AD24" s="45">
        <f t="shared" si="6"/>
        <v>0</v>
      </c>
      <c r="AE24" s="45">
        <f t="shared" si="6"/>
        <v>0</v>
      </c>
      <c r="AF24" s="45">
        <f t="shared" si="6"/>
        <v>913372.88</v>
      </c>
      <c r="AG24" s="45">
        <f t="shared" si="6"/>
        <v>347800000</v>
      </c>
      <c r="AH24" s="45">
        <f t="shared" si="6"/>
        <v>0</v>
      </c>
      <c r="AI24" s="45">
        <f t="shared" si="6"/>
        <v>0</v>
      </c>
      <c r="AJ24" s="45">
        <f t="shared" si="6"/>
        <v>347800000</v>
      </c>
    </row>
    <row r="25" spans="1:36" s="22" customFormat="1" ht="12.75">
      <c r="A25" s="62"/>
      <c r="B25" s="23"/>
      <c r="C25" s="23"/>
      <c r="D25" s="19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22" customFormat="1" ht="15.75">
      <c r="A26" s="62"/>
      <c r="B26" s="23"/>
      <c r="C26" s="23"/>
      <c r="D26" s="19"/>
      <c r="E26" s="23"/>
      <c r="F26" s="23"/>
      <c r="G26" s="24"/>
      <c r="H26" s="24"/>
      <c r="I26" s="24"/>
      <c r="J26" s="24"/>
      <c r="L26" s="90"/>
      <c r="M26" s="91"/>
      <c r="N26" s="90"/>
      <c r="O26" s="92"/>
      <c r="P26" s="90"/>
      <c r="Q26" s="90"/>
      <c r="R26" s="90"/>
      <c r="S26" s="90"/>
      <c r="T26" s="90"/>
      <c r="U26" s="90"/>
      <c r="V26" s="90"/>
      <c r="W26" s="93"/>
      <c r="X26" s="91" t="s">
        <v>51</v>
      </c>
      <c r="Y26" s="90"/>
      <c r="Z26" s="92"/>
      <c r="AA26" s="90"/>
      <c r="AB26" s="90"/>
      <c r="AC26" s="90"/>
      <c r="AD26" s="90"/>
      <c r="AE26" s="90"/>
      <c r="AF26" s="90"/>
      <c r="AG26" s="90"/>
      <c r="AH26" s="93"/>
      <c r="AI26" s="53"/>
      <c r="AJ26" s="53"/>
    </row>
    <row r="27" spans="1:36" ht="15.75">
      <c r="A27" s="60"/>
      <c r="B27" s="1"/>
      <c r="C27" s="54"/>
      <c r="D27" s="1"/>
      <c r="E27" s="54"/>
      <c r="F27" s="54"/>
      <c r="G27" s="54"/>
      <c r="H27" s="54"/>
      <c r="I27" s="54"/>
      <c r="J27" s="20"/>
      <c r="K27" s="57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128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</row>
    <row r="28" spans="1:36" ht="17.25">
      <c r="A28" s="60"/>
      <c r="B28" s="1"/>
      <c r="C28" s="54"/>
      <c r="D28" s="54"/>
      <c r="E28" s="54"/>
      <c r="F28" s="54"/>
      <c r="G28" s="54"/>
      <c r="H28" s="54"/>
      <c r="I28" s="54"/>
      <c r="J28" s="20"/>
      <c r="K28" s="57"/>
      <c r="L28" s="158"/>
      <c r="M28" s="159"/>
      <c r="N28" s="159"/>
      <c r="O28" s="159"/>
      <c r="P28" s="159"/>
      <c r="Q28" s="159"/>
      <c r="R28" s="159"/>
      <c r="S28" s="96"/>
      <c r="T28" s="97"/>
      <c r="U28" s="98"/>
      <c r="V28" s="97"/>
      <c r="W28" s="97"/>
      <c r="X28" s="3"/>
      <c r="Y28" s="130"/>
      <c r="Z28" s="131"/>
      <c r="AA28" s="131"/>
      <c r="AB28" s="131"/>
      <c r="AC28" s="131"/>
      <c r="AD28" s="131"/>
      <c r="AE28" s="131"/>
      <c r="AF28" s="63"/>
      <c r="AG28" s="3"/>
      <c r="AH28" s="3"/>
      <c r="AI28" s="56"/>
      <c r="AJ28" s="3"/>
    </row>
    <row r="29" spans="1:36" ht="26.25" customHeight="1">
      <c r="A29" s="60"/>
      <c r="B29" s="1"/>
      <c r="C29" s="54"/>
      <c r="D29" s="54"/>
      <c r="E29" s="54"/>
      <c r="F29" s="54"/>
      <c r="G29" s="54"/>
      <c r="H29" s="54"/>
      <c r="I29" s="54"/>
      <c r="J29" s="20"/>
      <c r="L29" s="99"/>
      <c r="M29" s="100"/>
      <c r="N29" s="99"/>
      <c r="O29" s="99"/>
      <c r="P29" s="99"/>
      <c r="Q29" s="101"/>
      <c r="R29" s="101"/>
      <c r="S29" s="102"/>
      <c r="T29" s="103"/>
      <c r="U29" s="104"/>
      <c r="V29" s="103"/>
      <c r="W29" s="105"/>
      <c r="X29" s="160" t="s">
        <v>20</v>
      </c>
      <c r="Y29" s="161"/>
      <c r="Z29" s="161"/>
      <c r="AA29" s="161"/>
      <c r="AB29" s="161"/>
      <c r="AC29" s="161"/>
      <c r="AD29" s="161"/>
      <c r="AE29" s="161"/>
      <c r="AF29" s="3"/>
      <c r="AG29" s="120" t="s">
        <v>53</v>
      </c>
      <c r="AH29" s="163" t="s">
        <v>29</v>
      </c>
      <c r="AI29" s="164"/>
      <c r="AJ29" s="3"/>
    </row>
    <row r="30" spans="1:36" ht="16.5">
      <c r="A30" s="60"/>
      <c r="B30" s="1"/>
      <c r="C30" s="54"/>
      <c r="D30" s="54"/>
      <c r="E30" s="54"/>
      <c r="F30" s="54"/>
      <c r="G30" s="54"/>
      <c r="H30" s="54"/>
      <c r="I30" s="54"/>
      <c r="J30" s="20"/>
      <c r="K30" s="71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08"/>
      <c r="W30" s="97"/>
      <c r="X30" s="3"/>
      <c r="Y30" s="57"/>
      <c r="Z30" s="58"/>
      <c r="AA30" s="58"/>
      <c r="AB30" s="58"/>
      <c r="AC30" s="58"/>
      <c r="AD30" s="58"/>
      <c r="AE30" s="122" t="s">
        <v>16</v>
      </c>
      <c r="AF30" s="64"/>
      <c r="AG30" s="58"/>
      <c r="AH30" s="58"/>
      <c r="AI30" s="58"/>
      <c r="AJ30" s="3"/>
    </row>
    <row r="31" spans="1:36" ht="17.25">
      <c r="A31" s="60"/>
      <c r="B31" s="1"/>
      <c r="C31" s="54"/>
      <c r="D31" s="54"/>
      <c r="E31" s="54"/>
      <c r="F31" s="54"/>
      <c r="G31" s="54"/>
      <c r="H31" s="54"/>
      <c r="I31" s="54"/>
      <c r="J31" s="20"/>
      <c r="K31" s="71"/>
      <c r="L31" s="108"/>
      <c r="M31" s="106"/>
      <c r="N31" s="106"/>
      <c r="O31" s="106"/>
      <c r="P31" s="108"/>
      <c r="Q31" s="108"/>
      <c r="R31" s="108"/>
      <c r="S31" s="108"/>
      <c r="T31" s="108"/>
      <c r="U31" s="104"/>
      <c r="V31" s="108"/>
      <c r="W31" s="97"/>
      <c r="X31" s="3"/>
      <c r="Y31" s="132"/>
      <c r="Z31" s="139"/>
      <c r="AA31" s="139"/>
      <c r="AB31" s="139"/>
      <c r="AC31" s="139"/>
      <c r="AD31" s="3"/>
      <c r="AE31" s="65"/>
      <c r="AF31" s="66"/>
      <c r="AG31" s="3"/>
      <c r="AH31" s="67"/>
      <c r="AI31" s="56"/>
      <c r="AJ31" s="3"/>
    </row>
    <row r="32" spans="1:36" ht="17.25" customHeight="1">
      <c r="A32" s="60"/>
      <c r="B32" s="1"/>
      <c r="C32" s="54"/>
      <c r="D32" s="54"/>
      <c r="E32" s="54"/>
      <c r="F32" s="54"/>
      <c r="G32" s="54"/>
      <c r="H32" s="54"/>
      <c r="I32" s="54"/>
      <c r="J32" s="20"/>
      <c r="L32" s="109"/>
      <c r="M32" s="110"/>
      <c r="N32" s="109"/>
      <c r="O32" s="109"/>
      <c r="P32" s="109"/>
      <c r="Q32" s="111"/>
      <c r="R32" s="111"/>
      <c r="S32" s="102"/>
      <c r="T32" s="103"/>
      <c r="U32" s="112"/>
      <c r="V32" s="104"/>
      <c r="W32" s="108"/>
      <c r="X32" s="162" t="s">
        <v>22</v>
      </c>
      <c r="Y32" s="161"/>
      <c r="Z32" s="161"/>
      <c r="AA32" s="161"/>
      <c r="AB32" s="161"/>
      <c r="AC32" s="161"/>
      <c r="AD32" s="161"/>
      <c r="AE32" s="161"/>
      <c r="AF32" s="3"/>
      <c r="AG32" s="123" t="s">
        <v>52</v>
      </c>
      <c r="AH32" s="142" t="s">
        <v>28</v>
      </c>
      <c r="AI32" s="143"/>
      <c r="AJ32" s="121"/>
    </row>
    <row r="33" spans="1:36" s="86" customFormat="1" ht="12">
      <c r="A33" s="72"/>
      <c r="B33" s="73"/>
      <c r="C33" s="74"/>
      <c r="D33" s="74"/>
      <c r="E33" s="74"/>
      <c r="F33" s="74"/>
      <c r="G33" s="74"/>
      <c r="H33" s="74"/>
      <c r="I33" s="74"/>
      <c r="J33" s="75"/>
      <c r="K33" s="76"/>
      <c r="L33" s="77"/>
      <c r="M33" s="78"/>
      <c r="N33" s="78"/>
      <c r="O33" s="78"/>
      <c r="P33" s="78"/>
      <c r="Q33" s="78"/>
      <c r="R33" s="78"/>
      <c r="S33" s="79"/>
      <c r="T33" s="80"/>
      <c r="U33" s="80"/>
      <c r="V33" s="80"/>
      <c r="W33" s="81"/>
      <c r="X33" s="82"/>
      <c r="Y33" s="83"/>
      <c r="Z33" s="84"/>
      <c r="AA33" s="84"/>
      <c r="AB33" s="84"/>
      <c r="AC33" s="85"/>
      <c r="AD33" s="85"/>
      <c r="AE33" s="85"/>
      <c r="AG33" s="85"/>
      <c r="AH33" s="85"/>
      <c r="AI33" s="74"/>
      <c r="AJ33" s="82"/>
    </row>
    <row r="34" s="3" customFormat="1" ht="12.75">
      <c r="A34" s="68"/>
    </row>
    <row r="35" s="3" customFormat="1" ht="12.75">
      <c r="A35" s="68"/>
    </row>
    <row r="36" s="3" customFormat="1" ht="12.75">
      <c r="A36" s="68"/>
    </row>
    <row r="37" s="3" customFormat="1" ht="12.75">
      <c r="A37" s="68"/>
    </row>
    <row r="38" s="3" customFormat="1" ht="12.75">
      <c r="A38" s="68"/>
    </row>
    <row r="39" s="3" customFormat="1" ht="12.75">
      <c r="A39" s="68"/>
    </row>
    <row r="40" s="3" customFormat="1" ht="12.75">
      <c r="A40" s="68"/>
    </row>
    <row r="41" s="3" customFormat="1" ht="12.75">
      <c r="A41" s="68"/>
    </row>
    <row r="42" s="3" customFormat="1" ht="12.75">
      <c r="A42" s="68"/>
    </row>
    <row r="43" s="3" customFormat="1" ht="12.75">
      <c r="A43" s="68"/>
    </row>
    <row r="44" s="3" customFormat="1" ht="12.75">
      <c r="A44" s="68"/>
    </row>
    <row r="45" s="3" customFormat="1" ht="12.75">
      <c r="A45" s="68"/>
    </row>
    <row r="46" s="3" customFormat="1" ht="12.75">
      <c r="A46" s="68"/>
    </row>
    <row r="47" s="3" customFormat="1" ht="12.75">
      <c r="A47" s="68"/>
    </row>
    <row r="48" s="3" customFormat="1" ht="12.75">
      <c r="A48" s="68"/>
    </row>
    <row r="49" s="3" customFormat="1" ht="12.75">
      <c r="A49" s="68"/>
    </row>
    <row r="50" s="3" customFormat="1" ht="12.75">
      <c r="A50" s="68"/>
    </row>
    <row r="51" s="3" customFormat="1" ht="12.75">
      <c r="A51" s="68"/>
    </row>
    <row r="52" s="3" customFormat="1" ht="12.75">
      <c r="A52" s="68"/>
    </row>
    <row r="53" s="3" customFormat="1" ht="12.75">
      <c r="A53" s="68"/>
    </row>
    <row r="54" s="3" customFormat="1" ht="12.75">
      <c r="A54" s="68"/>
    </row>
    <row r="55" s="3" customFormat="1" ht="12.75">
      <c r="A55" s="68"/>
    </row>
    <row r="56" s="3" customFormat="1" ht="12.75">
      <c r="A56" s="68"/>
    </row>
    <row r="57" s="3" customFormat="1" ht="12.75">
      <c r="A57" s="68"/>
    </row>
    <row r="58" s="3" customFormat="1" ht="12.75">
      <c r="A58" s="68"/>
    </row>
    <row r="59" s="3" customFormat="1" ht="12.75">
      <c r="A59" s="68"/>
    </row>
    <row r="60" s="3" customFormat="1" ht="12.75">
      <c r="A60" s="68"/>
    </row>
    <row r="61" s="3" customFormat="1" ht="12.75">
      <c r="A61" s="68"/>
    </row>
    <row r="62" s="3" customFormat="1" ht="12.75">
      <c r="A62" s="68"/>
    </row>
    <row r="63" s="3" customFormat="1" ht="12.75">
      <c r="A63" s="68"/>
    </row>
    <row r="64" s="3" customFormat="1" ht="12.75">
      <c r="A64" s="68"/>
    </row>
    <row r="65" s="3" customFormat="1" ht="12.75">
      <c r="A65" s="68"/>
    </row>
    <row r="66" s="3" customFormat="1" ht="12.75">
      <c r="A66" s="68"/>
    </row>
    <row r="67" s="3" customFormat="1" ht="12.75">
      <c r="A67" s="68"/>
    </row>
    <row r="68" s="3" customFormat="1" ht="12.75">
      <c r="A68" s="68"/>
    </row>
    <row r="69" s="3" customFormat="1" ht="12.75">
      <c r="A69" s="68"/>
    </row>
    <row r="70" s="3" customFormat="1" ht="12.75">
      <c r="A70" s="68"/>
    </row>
    <row r="71" s="3" customFormat="1" ht="12.75">
      <c r="A71" s="68"/>
    </row>
    <row r="72" s="3" customFormat="1" ht="12.75">
      <c r="A72" s="68"/>
    </row>
    <row r="73" s="3" customFormat="1" ht="12.75">
      <c r="A73" s="68"/>
    </row>
    <row r="74" s="3" customFormat="1" ht="12.75">
      <c r="A74" s="68"/>
    </row>
    <row r="75" s="3" customFormat="1" ht="12.75">
      <c r="A75" s="68"/>
    </row>
    <row r="76" s="3" customFormat="1" ht="12.75">
      <c r="A76" s="68"/>
    </row>
    <row r="77" s="3" customFormat="1" ht="12.75">
      <c r="A77" s="68"/>
    </row>
    <row r="78" s="3" customFormat="1" ht="12.75">
      <c r="A78" s="68"/>
    </row>
    <row r="79" s="3" customFormat="1" ht="12.75">
      <c r="A79" s="68"/>
    </row>
    <row r="80" s="3" customFormat="1" ht="12.75">
      <c r="A80" s="68"/>
    </row>
    <row r="81" s="3" customFormat="1" ht="12.75">
      <c r="A81" s="68"/>
    </row>
    <row r="82" s="3" customFormat="1" ht="12.75">
      <c r="A82" s="68"/>
    </row>
    <row r="83" s="3" customFormat="1" ht="12.75">
      <c r="A83" s="68"/>
    </row>
    <row r="84" s="3" customFormat="1" ht="12.75">
      <c r="A84" s="68"/>
    </row>
    <row r="85" s="3" customFormat="1" ht="12.75">
      <c r="A85" s="68"/>
    </row>
    <row r="86" s="3" customFormat="1" ht="12.75">
      <c r="A86" s="68"/>
    </row>
    <row r="87" s="3" customFormat="1" ht="12.75">
      <c r="A87" s="68"/>
    </row>
    <row r="88" s="3" customFormat="1" ht="12.75">
      <c r="A88" s="68"/>
    </row>
    <row r="89" s="3" customFormat="1" ht="12.75">
      <c r="A89" s="68"/>
    </row>
    <row r="90" s="3" customFormat="1" ht="12.75">
      <c r="A90" s="68"/>
    </row>
    <row r="91" s="3" customFormat="1" ht="12.75">
      <c r="A91" s="68"/>
    </row>
    <row r="92" s="3" customFormat="1" ht="12.75">
      <c r="A92" s="68"/>
    </row>
    <row r="93" s="3" customFormat="1" ht="12.75">
      <c r="A93" s="68"/>
    </row>
    <row r="94" s="3" customFormat="1" ht="12.75">
      <c r="A94" s="68"/>
    </row>
    <row r="95" s="3" customFormat="1" ht="12.75">
      <c r="A95" s="68"/>
    </row>
    <row r="96" s="3" customFormat="1" ht="12.75">
      <c r="A96" s="68"/>
    </row>
    <row r="97" s="3" customFormat="1" ht="12.75">
      <c r="A97" s="68"/>
    </row>
    <row r="98" s="3" customFormat="1" ht="12.75">
      <c r="A98" s="68"/>
    </row>
    <row r="99" s="3" customFormat="1" ht="12.75">
      <c r="A99" s="68"/>
    </row>
    <row r="100" s="3" customFormat="1" ht="12.75">
      <c r="A100" s="68"/>
    </row>
    <row r="101" s="3" customFormat="1" ht="12.75">
      <c r="A101" s="68"/>
    </row>
    <row r="102" s="3" customFormat="1" ht="12.75">
      <c r="A102" s="68"/>
    </row>
    <row r="103" s="3" customFormat="1" ht="12.75">
      <c r="A103" s="68"/>
    </row>
    <row r="104" s="3" customFormat="1" ht="12.75">
      <c r="A104" s="68"/>
    </row>
    <row r="105" s="3" customFormat="1" ht="12.75">
      <c r="A105" s="68"/>
    </row>
    <row r="106" s="3" customFormat="1" ht="12.75">
      <c r="A106" s="68"/>
    </row>
    <row r="107" s="3" customFormat="1" ht="12.75">
      <c r="A107" s="68"/>
    </row>
    <row r="108" s="3" customFormat="1" ht="12.75">
      <c r="A108" s="68"/>
    </row>
    <row r="109" s="3" customFormat="1" ht="12.75">
      <c r="A109" s="68"/>
    </row>
    <row r="110" s="3" customFormat="1" ht="12.75">
      <c r="A110" s="68"/>
    </row>
    <row r="111" s="3" customFormat="1" ht="12.75">
      <c r="A111" s="68"/>
    </row>
    <row r="112" s="3" customFormat="1" ht="12.75">
      <c r="A112" s="68"/>
    </row>
    <row r="113" s="3" customFormat="1" ht="12.75">
      <c r="A113" s="68"/>
    </row>
    <row r="114" s="3" customFormat="1" ht="12.75">
      <c r="A114" s="68"/>
    </row>
    <row r="115" s="3" customFormat="1" ht="12.75">
      <c r="A115" s="68"/>
    </row>
    <row r="116" s="3" customFormat="1" ht="12.75">
      <c r="A116" s="68"/>
    </row>
    <row r="117" s="3" customFormat="1" ht="12.75">
      <c r="A117" s="68"/>
    </row>
    <row r="118" s="3" customFormat="1" ht="12.75">
      <c r="A118" s="68"/>
    </row>
    <row r="119" s="3" customFormat="1" ht="12.75">
      <c r="A119" s="68"/>
    </row>
    <row r="120" s="3" customFormat="1" ht="12.75">
      <c r="A120" s="68"/>
    </row>
    <row r="121" s="3" customFormat="1" ht="12.75">
      <c r="A121" s="68"/>
    </row>
    <row r="122" s="3" customFormat="1" ht="12.75">
      <c r="A122" s="68"/>
    </row>
    <row r="123" s="3" customFormat="1" ht="12.75">
      <c r="A123" s="68"/>
    </row>
    <row r="124" s="3" customFormat="1" ht="12.75">
      <c r="A124" s="68"/>
    </row>
    <row r="125" s="3" customFormat="1" ht="12.75">
      <c r="A125" s="68"/>
    </row>
    <row r="126" s="3" customFormat="1" ht="12.75">
      <c r="A126" s="68"/>
    </row>
    <row r="127" s="3" customFormat="1" ht="12.75">
      <c r="A127" s="68"/>
    </row>
    <row r="128" s="3" customFormat="1" ht="12.75">
      <c r="A128" s="68"/>
    </row>
    <row r="129" s="3" customFormat="1" ht="12.75">
      <c r="A129" s="68"/>
    </row>
    <row r="130" s="3" customFormat="1" ht="12.75">
      <c r="A130" s="68"/>
    </row>
    <row r="131" s="3" customFormat="1" ht="12.75">
      <c r="A131" s="68"/>
    </row>
    <row r="132" s="3" customFormat="1" ht="12.75">
      <c r="A132" s="68"/>
    </row>
    <row r="133" s="3" customFormat="1" ht="12.75">
      <c r="A133" s="68"/>
    </row>
    <row r="134" s="3" customFormat="1" ht="12.75">
      <c r="A134" s="68"/>
    </row>
    <row r="135" s="3" customFormat="1" ht="12.75">
      <c r="A135" s="68"/>
    </row>
    <row r="136" s="3" customFormat="1" ht="12.75">
      <c r="A136" s="68"/>
    </row>
    <row r="137" s="3" customFormat="1" ht="12.75">
      <c r="A137" s="68"/>
    </row>
    <row r="138" s="3" customFormat="1" ht="12.75">
      <c r="A138" s="68"/>
    </row>
    <row r="139" s="3" customFormat="1" ht="12.75">
      <c r="A139" s="68"/>
    </row>
    <row r="140" s="3" customFormat="1" ht="12.75">
      <c r="A140" s="68"/>
    </row>
    <row r="141" s="3" customFormat="1" ht="12.75">
      <c r="A141" s="68"/>
    </row>
    <row r="142" s="3" customFormat="1" ht="12.75">
      <c r="A142" s="68"/>
    </row>
    <row r="143" s="3" customFormat="1" ht="12.75">
      <c r="A143" s="68"/>
    </row>
    <row r="144" s="3" customFormat="1" ht="12.75">
      <c r="A144" s="68"/>
    </row>
    <row r="145" s="3" customFormat="1" ht="12.75">
      <c r="A145" s="68"/>
    </row>
    <row r="146" s="3" customFormat="1" ht="12.75">
      <c r="A146" s="68"/>
    </row>
    <row r="147" s="3" customFormat="1" ht="12.75">
      <c r="A147" s="68"/>
    </row>
    <row r="148" s="3" customFormat="1" ht="12.75">
      <c r="A148" s="68"/>
    </row>
    <row r="149" s="3" customFormat="1" ht="12.75">
      <c r="A149" s="68"/>
    </row>
    <row r="150" s="3" customFormat="1" ht="12.75">
      <c r="A150" s="68"/>
    </row>
    <row r="151" s="3" customFormat="1" ht="12.75">
      <c r="A151" s="68"/>
    </row>
    <row r="152" s="3" customFormat="1" ht="12.75">
      <c r="A152" s="68"/>
    </row>
    <row r="153" s="3" customFormat="1" ht="12.75">
      <c r="A153" s="68"/>
    </row>
    <row r="154" s="3" customFormat="1" ht="12.75">
      <c r="A154" s="68"/>
    </row>
    <row r="155" s="3" customFormat="1" ht="12.75">
      <c r="A155" s="68"/>
    </row>
    <row r="156" s="3" customFormat="1" ht="12.75">
      <c r="A156" s="68"/>
    </row>
    <row r="157" s="3" customFormat="1" ht="12.75">
      <c r="A157" s="68"/>
    </row>
    <row r="158" s="3" customFormat="1" ht="12.75">
      <c r="A158" s="68"/>
    </row>
    <row r="159" s="3" customFormat="1" ht="12.75">
      <c r="A159" s="68"/>
    </row>
    <row r="160" s="3" customFormat="1" ht="12.75">
      <c r="A160" s="68"/>
    </row>
    <row r="161" s="3" customFormat="1" ht="12.75">
      <c r="A161" s="68"/>
    </row>
    <row r="162" s="3" customFormat="1" ht="12.75">
      <c r="A162" s="68"/>
    </row>
    <row r="163" s="3" customFormat="1" ht="12.75">
      <c r="A163" s="68"/>
    </row>
    <row r="164" s="3" customFormat="1" ht="12.75">
      <c r="A164" s="68"/>
    </row>
    <row r="165" s="3" customFormat="1" ht="12.75">
      <c r="A165" s="68"/>
    </row>
    <row r="166" s="3" customFormat="1" ht="12.75">
      <c r="A166" s="68"/>
    </row>
    <row r="167" s="3" customFormat="1" ht="12.75">
      <c r="A167" s="68"/>
    </row>
    <row r="168" s="3" customFormat="1" ht="12.75">
      <c r="A168" s="68"/>
    </row>
    <row r="169" s="3" customFormat="1" ht="12.75">
      <c r="A169" s="68"/>
    </row>
    <row r="170" s="3" customFormat="1" ht="12.75">
      <c r="A170" s="68"/>
    </row>
    <row r="171" s="3" customFormat="1" ht="12.75">
      <c r="A171" s="68"/>
    </row>
    <row r="172" s="3" customFormat="1" ht="12.75">
      <c r="A172" s="68"/>
    </row>
    <row r="173" s="3" customFormat="1" ht="12.75">
      <c r="A173" s="68"/>
    </row>
    <row r="174" s="3" customFormat="1" ht="12.75">
      <c r="A174" s="68"/>
    </row>
    <row r="175" s="3" customFormat="1" ht="12.75">
      <c r="A175" s="68"/>
    </row>
    <row r="176" s="3" customFormat="1" ht="12.75">
      <c r="A176" s="68"/>
    </row>
    <row r="177" s="3" customFormat="1" ht="12.75">
      <c r="A177" s="68"/>
    </row>
    <row r="178" s="3" customFormat="1" ht="12.75">
      <c r="A178" s="68"/>
    </row>
    <row r="179" s="3" customFormat="1" ht="12.75">
      <c r="A179" s="68"/>
    </row>
    <row r="180" s="3" customFormat="1" ht="12.75">
      <c r="A180" s="68"/>
    </row>
    <row r="181" s="3" customFormat="1" ht="12.75">
      <c r="A181" s="68"/>
    </row>
    <row r="182" s="3" customFormat="1" ht="12.75">
      <c r="A182" s="68"/>
    </row>
    <row r="183" s="3" customFormat="1" ht="12.75">
      <c r="A183" s="68"/>
    </row>
    <row r="184" s="3" customFormat="1" ht="12.75">
      <c r="A184" s="68"/>
    </row>
    <row r="185" s="3" customFormat="1" ht="12.75">
      <c r="A185" s="68"/>
    </row>
    <row r="186" s="3" customFormat="1" ht="12.75">
      <c r="A186" s="68"/>
    </row>
    <row r="187" s="3" customFormat="1" ht="12.75">
      <c r="A187" s="68"/>
    </row>
    <row r="188" s="3" customFormat="1" ht="12.75">
      <c r="A188" s="68"/>
    </row>
    <row r="189" s="3" customFormat="1" ht="12.75">
      <c r="A189" s="68"/>
    </row>
    <row r="190" s="3" customFormat="1" ht="12.75">
      <c r="A190" s="68"/>
    </row>
    <row r="191" s="3" customFormat="1" ht="12.75">
      <c r="A191" s="68"/>
    </row>
    <row r="192" s="3" customFormat="1" ht="12.75">
      <c r="A192" s="68"/>
    </row>
    <row r="193" s="3" customFormat="1" ht="12.75">
      <c r="A193" s="68"/>
    </row>
    <row r="194" s="3" customFormat="1" ht="12.75">
      <c r="A194" s="68"/>
    </row>
    <row r="195" s="3" customFormat="1" ht="12.75">
      <c r="A195" s="68"/>
    </row>
    <row r="196" s="3" customFormat="1" ht="12.75">
      <c r="A196" s="68"/>
    </row>
    <row r="197" s="3" customFormat="1" ht="12.75">
      <c r="A197" s="68"/>
    </row>
    <row r="198" s="3" customFormat="1" ht="12.75">
      <c r="A198" s="68"/>
    </row>
    <row r="199" s="3" customFormat="1" ht="12.75">
      <c r="A199" s="68"/>
    </row>
    <row r="200" s="3" customFormat="1" ht="12.75">
      <c r="A200" s="68"/>
    </row>
    <row r="201" s="3" customFormat="1" ht="12.75">
      <c r="A201" s="68"/>
    </row>
    <row r="202" s="3" customFormat="1" ht="12.75">
      <c r="A202" s="68"/>
    </row>
    <row r="203" s="3" customFormat="1" ht="12.75">
      <c r="A203" s="68"/>
    </row>
    <row r="204" s="3" customFormat="1" ht="12.75">
      <c r="A204" s="68"/>
    </row>
    <row r="205" s="3" customFormat="1" ht="12.75">
      <c r="A205" s="68"/>
    </row>
    <row r="206" s="3" customFormat="1" ht="12.75">
      <c r="A206" s="68"/>
    </row>
    <row r="207" s="3" customFormat="1" ht="12.75">
      <c r="A207" s="68"/>
    </row>
    <row r="208" s="3" customFormat="1" ht="12.75">
      <c r="A208" s="68"/>
    </row>
    <row r="209" s="3" customFormat="1" ht="12.75">
      <c r="A209" s="68"/>
    </row>
    <row r="210" s="3" customFormat="1" ht="12.75">
      <c r="A210" s="68"/>
    </row>
    <row r="211" s="3" customFormat="1" ht="12.75">
      <c r="A211" s="68"/>
    </row>
    <row r="212" s="3" customFormat="1" ht="12.75">
      <c r="A212" s="68"/>
    </row>
    <row r="213" s="3" customFormat="1" ht="12.75">
      <c r="A213" s="68"/>
    </row>
    <row r="214" s="3" customFormat="1" ht="12.75">
      <c r="A214" s="68"/>
    </row>
    <row r="215" s="3" customFormat="1" ht="12.75">
      <c r="A215" s="68"/>
    </row>
    <row r="216" s="3" customFormat="1" ht="12.75">
      <c r="A216" s="68"/>
    </row>
    <row r="217" s="3" customFormat="1" ht="12.75">
      <c r="A217" s="68"/>
    </row>
    <row r="218" s="3" customFormat="1" ht="12.75">
      <c r="A218" s="68"/>
    </row>
    <row r="219" s="3" customFormat="1" ht="12.75">
      <c r="A219" s="68"/>
    </row>
    <row r="220" s="3" customFormat="1" ht="12.75">
      <c r="A220" s="68"/>
    </row>
    <row r="221" s="3" customFormat="1" ht="12.75">
      <c r="A221" s="68"/>
    </row>
    <row r="222" s="3" customFormat="1" ht="12.75">
      <c r="A222" s="68"/>
    </row>
    <row r="223" s="3" customFormat="1" ht="12.75">
      <c r="A223" s="68"/>
    </row>
    <row r="224" s="3" customFormat="1" ht="12.75">
      <c r="A224" s="68"/>
    </row>
    <row r="225" s="3" customFormat="1" ht="12.75">
      <c r="A225" s="68"/>
    </row>
    <row r="226" s="3" customFormat="1" ht="12.75">
      <c r="A226" s="68"/>
    </row>
    <row r="227" s="3" customFormat="1" ht="12.75">
      <c r="A227" s="68"/>
    </row>
    <row r="228" s="3" customFormat="1" ht="12.75">
      <c r="A228" s="68"/>
    </row>
    <row r="229" s="3" customFormat="1" ht="12.75">
      <c r="A229" s="68"/>
    </row>
    <row r="230" s="3" customFormat="1" ht="12.75">
      <c r="A230" s="68"/>
    </row>
    <row r="231" s="3" customFormat="1" ht="12.75">
      <c r="A231" s="68"/>
    </row>
    <row r="232" s="3" customFormat="1" ht="12.75">
      <c r="A232" s="68"/>
    </row>
    <row r="233" s="3" customFormat="1" ht="12.75">
      <c r="A233" s="68"/>
    </row>
    <row r="234" s="3" customFormat="1" ht="12.75">
      <c r="A234" s="68"/>
    </row>
    <row r="235" s="3" customFormat="1" ht="12.75">
      <c r="A235" s="68"/>
    </row>
    <row r="236" s="3" customFormat="1" ht="12.75">
      <c r="A236" s="68"/>
    </row>
    <row r="237" s="3" customFormat="1" ht="12.75">
      <c r="A237" s="68"/>
    </row>
    <row r="238" s="3" customFormat="1" ht="12.75">
      <c r="A238" s="68"/>
    </row>
    <row r="239" s="3" customFormat="1" ht="12.75">
      <c r="A239" s="68"/>
    </row>
    <row r="240" s="3" customFormat="1" ht="12.75">
      <c r="A240" s="68"/>
    </row>
    <row r="241" s="3" customFormat="1" ht="12.75">
      <c r="A241" s="68"/>
    </row>
    <row r="242" s="3" customFormat="1" ht="12.75">
      <c r="A242" s="68"/>
    </row>
    <row r="243" s="3" customFormat="1" ht="12.75">
      <c r="A243" s="68"/>
    </row>
    <row r="244" s="3" customFormat="1" ht="12.75">
      <c r="A244" s="68"/>
    </row>
    <row r="245" s="3" customFormat="1" ht="12.75">
      <c r="A245" s="68"/>
    </row>
    <row r="246" s="3" customFormat="1" ht="12.75">
      <c r="A246" s="68"/>
    </row>
    <row r="247" s="3" customFormat="1" ht="12.75">
      <c r="A247" s="68"/>
    </row>
    <row r="248" s="3" customFormat="1" ht="12.75">
      <c r="A248" s="68"/>
    </row>
    <row r="249" s="3" customFormat="1" ht="12.75">
      <c r="A249" s="68"/>
    </row>
    <row r="250" s="3" customFormat="1" ht="12.75">
      <c r="A250" s="68"/>
    </row>
    <row r="251" s="3" customFormat="1" ht="12.75">
      <c r="A251" s="68"/>
    </row>
    <row r="252" s="3" customFormat="1" ht="12.75">
      <c r="A252" s="68"/>
    </row>
    <row r="253" s="3" customFormat="1" ht="12.75">
      <c r="A253" s="68"/>
    </row>
    <row r="254" s="3" customFormat="1" ht="12.75">
      <c r="A254" s="68"/>
    </row>
    <row r="255" s="3" customFormat="1" ht="12.75">
      <c r="A255" s="68"/>
    </row>
    <row r="256" s="3" customFormat="1" ht="12.75">
      <c r="A256" s="68"/>
    </row>
    <row r="257" s="3" customFormat="1" ht="12.75">
      <c r="A257" s="68"/>
    </row>
    <row r="258" s="3" customFormat="1" ht="12.75">
      <c r="A258" s="68"/>
    </row>
    <row r="259" s="3" customFormat="1" ht="12.75">
      <c r="A259" s="68"/>
    </row>
    <row r="260" s="3" customFormat="1" ht="12.75">
      <c r="A260" s="68"/>
    </row>
    <row r="261" s="3" customFormat="1" ht="12.75">
      <c r="A261" s="68"/>
    </row>
    <row r="262" s="3" customFormat="1" ht="12.75">
      <c r="A262" s="68"/>
    </row>
    <row r="263" s="3" customFormat="1" ht="12.75">
      <c r="A263" s="68"/>
    </row>
    <row r="264" s="3" customFormat="1" ht="12.75">
      <c r="A264" s="68"/>
    </row>
    <row r="265" s="3" customFormat="1" ht="12.75">
      <c r="A265" s="68"/>
    </row>
    <row r="266" s="3" customFormat="1" ht="12.75">
      <c r="A266" s="68"/>
    </row>
    <row r="267" s="3" customFormat="1" ht="12.75">
      <c r="A267" s="68"/>
    </row>
    <row r="268" s="3" customFormat="1" ht="12.75">
      <c r="A268" s="68"/>
    </row>
    <row r="269" s="3" customFormat="1" ht="12.75">
      <c r="A269" s="68"/>
    </row>
    <row r="270" s="3" customFormat="1" ht="12.75">
      <c r="A270" s="68"/>
    </row>
    <row r="271" s="3" customFormat="1" ht="12.75">
      <c r="A271" s="68"/>
    </row>
    <row r="272" s="3" customFormat="1" ht="12.75">
      <c r="A272" s="68"/>
    </row>
    <row r="273" s="3" customFormat="1" ht="12.75">
      <c r="A273" s="68"/>
    </row>
    <row r="274" s="3" customFormat="1" ht="12.75">
      <c r="A274" s="68"/>
    </row>
    <row r="275" s="3" customFormat="1" ht="12.75">
      <c r="A275" s="68"/>
    </row>
    <row r="276" s="3" customFormat="1" ht="12.75">
      <c r="A276" s="68"/>
    </row>
    <row r="277" s="3" customFormat="1" ht="12.75">
      <c r="A277" s="68"/>
    </row>
    <row r="278" s="3" customFormat="1" ht="12.75">
      <c r="A278" s="68"/>
    </row>
    <row r="279" s="3" customFormat="1" ht="12.75">
      <c r="A279" s="68"/>
    </row>
    <row r="280" s="3" customFormat="1" ht="12.75">
      <c r="A280" s="68"/>
    </row>
    <row r="281" s="3" customFormat="1" ht="12.75">
      <c r="A281" s="68"/>
    </row>
    <row r="282" s="3" customFormat="1" ht="12.75">
      <c r="A282" s="68"/>
    </row>
    <row r="283" s="3" customFormat="1" ht="12.75">
      <c r="A283" s="68"/>
    </row>
    <row r="284" s="3" customFormat="1" ht="12.75">
      <c r="A284" s="68"/>
    </row>
    <row r="285" s="3" customFormat="1" ht="12.75">
      <c r="A285" s="68"/>
    </row>
    <row r="286" s="3" customFormat="1" ht="12.75">
      <c r="A286" s="68"/>
    </row>
    <row r="287" s="3" customFormat="1" ht="12.75">
      <c r="A287" s="68"/>
    </row>
    <row r="288" s="3" customFormat="1" ht="12.75">
      <c r="A288" s="68"/>
    </row>
    <row r="289" s="3" customFormat="1" ht="12.75">
      <c r="A289" s="68"/>
    </row>
    <row r="290" s="3" customFormat="1" ht="12.75">
      <c r="A290" s="68"/>
    </row>
    <row r="291" s="3" customFormat="1" ht="12.75">
      <c r="A291" s="68"/>
    </row>
    <row r="292" s="3" customFormat="1" ht="12.75">
      <c r="A292" s="68"/>
    </row>
    <row r="293" s="3" customFormat="1" ht="12.75">
      <c r="A293" s="68"/>
    </row>
    <row r="294" s="3" customFormat="1" ht="12.75">
      <c r="A294" s="68"/>
    </row>
    <row r="295" s="3" customFormat="1" ht="12.75">
      <c r="A295" s="68"/>
    </row>
    <row r="296" s="3" customFormat="1" ht="12.75">
      <c r="A296" s="68"/>
    </row>
    <row r="297" s="3" customFormat="1" ht="12.75">
      <c r="A297" s="68"/>
    </row>
    <row r="298" s="3" customFormat="1" ht="12.75">
      <c r="A298" s="68"/>
    </row>
    <row r="299" s="3" customFormat="1" ht="12.75">
      <c r="A299" s="68"/>
    </row>
    <row r="300" s="3" customFormat="1" ht="12.75">
      <c r="A300" s="68"/>
    </row>
    <row r="301" s="3" customFormat="1" ht="12.75">
      <c r="A301" s="68"/>
    </row>
    <row r="302" s="3" customFormat="1" ht="12.75">
      <c r="A302" s="68"/>
    </row>
    <row r="303" s="3" customFormat="1" ht="12.75">
      <c r="A303" s="68"/>
    </row>
    <row r="304" s="3" customFormat="1" ht="12.75">
      <c r="A304" s="68"/>
    </row>
    <row r="305" s="3" customFormat="1" ht="12.75">
      <c r="A305" s="68"/>
    </row>
    <row r="306" s="3" customFormat="1" ht="12.75">
      <c r="A306" s="68"/>
    </row>
    <row r="307" s="3" customFormat="1" ht="12.75">
      <c r="A307" s="68"/>
    </row>
    <row r="308" s="3" customFormat="1" ht="12.75">
      <c r="A308" s="68"/>
    </row>
    <row r="309" s="3" customFormat="1" ht="12.75">
      <c r="A309" s="68"/>
    </row>
    <row r="310" s="3" customFormat="1" ht="12.75">
      <c r="A310" s="68"/>
    </row>
    <row r="311" s="3" customFormat="1" ht="12.75">
      <c r="A311" s="68"/>
    </row>
    <row r="312" s="3" customFormat="1" ht="12.75">
      <c r="A312" s="68"/>
    </row>
    <row r="313" s="3" customFormat="1" ht="12.75">
      <c r="A313" s="68"/>
    </row>
    <row r="314" s="3" customFormat="1" ht="12.75">
      <c r="A314" s="68"/>
    </row>
    <row r="315" s="3" customFormat="1" ht="12.75">
      <c r="A315" s="68"/>
    </row>
    <row r="316" s="3" customFormat="1" ht="12.75">
      <c r="A316" s="68"/>
    </row>
    <row r="317" s="3" customFormat="1" ht="12.75">
      <c r="A317" s="68"/>
    </row>
    <row r="318" s="3" customFormat="1" ht="12.75">
      <c r="A318" s="68"/>
    </row>
    <row r="319" s="3" customFormat="1" ht="12.75">
      <c r="A319" s="68"/>
    </row>
    <row r="320" s="3" customFormat="1" ht="12.75">
      <c r="A320" s="68"/>
    </row>
    <row r="321" s="3" customFormat="1" ht="12.75">
      <c r="A321" s="68"/>
    </row>
    <row r="322" s="3" customFormat="1" ht="12.75">
      <c r="A322" s="68"/>
    </row>
    <row r="323" s="3" customFormat="1" ht="12.75">
      <c r="A323" s="68"/>
    </row>
    <row r="324" s="3" customFormat="1" ht="12.75">
      <c r="A324" s="68"/>
    </row>
    <row r="325" s="3" customFormat="1" ht="12.75">
      <c r="A325" s="68"/>
    </row>
    <row r="326" s="3" customFormat="1" ht="12.75">
      <c r="A326" s="68"/>
    </row>
    <row r="327" s="3" customFormat="1" ht="12.75">
      <c r="A327" s="68"/>
    </row>
    <row r="328" s="3" customFormat="1" ht="12.75">
      <c r="A328" s="68"/>
    </row>
    <row r="329" s="3" customFormat="1" ht="12.75">
      <c r="A329" s="68"/>
    </row>
    <row r="330" s="3" customFormat="1" ht="12.75">
      <c r="A330" s="68"/>
    </row>
    <row r="331" s="3" customFormat="1" ht="12.75">
      <c r="A331" s="68"/>
    </row>
    <row r="332" s="3" customFormat="1" ht="12.75">
      <c r="A332" s="68"/>
    </row>
    <row r="333" s="3" customFormat="1" ht="12.75">
      <c r="A333" s="68"/>
    </row>
    <row r="334" s="3" customFormat="1" ht="12.75">
      <c r="A334" s="68"/>
    </row>
    <row r="335" s="3" customFormat="1" ht="12.75">
      <c r="A335" s="68"/>
    </row>
    <row r="336" s="3" customFormat="1" ht="12.75">
      <c r="A336" s="68"/>
    </row>
    <row r="337" s="3" customFormat="1" ht="12.75">
      <c r="A337" s="68"/>
    </row>
    <row r="338" s="3" customFormat="1" ht="12.75">
      <c r="A338" s="68"/>
    </row>
    <row r="339" s="3" customFormat="1" ht="12.75">
      <c r="A339" s="68"/>
    </row>
    <row r="340" s="3" customFormat="1" ht="12.75">
      <c r="A340" s="68"/>
    </row>
    <row r="341" s="3" customFormat="1" ht="12.75">
      <c r="A341" s="68"/>
    </row>
    <row r="342" s="3" customFormat="1" ht="12.75">
      <c r="A342" s="68"/>
    </row>
    <row r="343" s="3" customFormat="1" ht="12.75">
      <c r="A343" s="68"/>
    </row>
    <row r="344" s="3" customFormat="1" ht="12.75">
      <c r="A344" s="68"/>
    </row>
    <row r="345" s="3" customFormat="1" ht="12.75">
      <c r="A345" s="68"/>
    </row>
    <row r="346" s="3" customFormat="1" ht="12.75">
      <c r="A346" s="68"/>
    </row>
    <row r="347" s="3" customFormat="1" ht="12.75">
      <c r="A347" s="68"/>
    </row>
    <row r="348" s="3" customFormat="1" ht="12.75">
      <c r="A348" s="68"/>
    </row>
    <row r="349" s="3" customFormat="1" ht="12.75">
      <c r="A349" s="68"/>
    </row>
    <row r="350" s="3" customFormat="1" ht="12.75">
      <c r="A350" s="68"/>
    </row>
    <row r="351" s="3" customFormat="1" ht="12.75">
      <c r="A351" s="68"/>
    </row>
    <row r="352" s="3" customFormat="1" ht="12.75">
      <c r="A352" s="68"/>
    </row>
    <row r="353" s="3" customFormat="1" ht="12.75">
      <c r="A353" s="68"/>
    </row>
    <row r="354" s="3" customFormat="1" ht="12.75">
      <c r="A354" s="68"/>
    </row>
    <row r="355" s="3" customFormat="1" ht="12.75">
      <c r="A355" s="68"/>
    </row>
    <row r="356" s="3" customFormat="1" ht="12.75">
      <c r="A356" s="68"/>
    </row>
    <row r="357" s="3" customFormat="1" ht="12.75">
      <c r="A357" s="68"/>
    </row>
    <row r="358" s="3" customFormat="1" ht="12.75">
      <c r="A358" s="68"/>
    </row>
    <row r="359" s="3" customFormat="1" ht="12.75">
      <c r="A359" s="68"/>
    </row>
    <row r="360" s="3" customFormat="1" ht="12.75">
      <c r="A360" s="68"/>
    </row>
    <row r="361" s="3" customFormat="1" ht="12.75">
      <c r="A361" s="68"/>
    </row>
    <row r="362" s="3" customFormat="1" ht="12.75">
      <c r="A362" s="68"/>
    </row>
    <row r="363" s="3" customFormat="1" ht="12.75">
      <c r="A363" s="68"/>
    </row>
    <row r="364" s="3" customFormat="1" ht="12.75">
      <c r="A364" s="68"/>
    </row>
    <row r="365" s="3" customFormat="1" ht="12.75">
      <c r="A365" s="68"/>
    </row>
    <row r="366" s="3" customFormat="1" ht="12.75">
      <c r="A366" s="68"/>
    </row>
    <row r="367" s="3" customFormat="1" ht="12.75">
      <c r="A367" s="68"/>
    </row>
    <row r="368" s="3" customFormat="1" ht="12.75">
      <c r="A368" s="68"/>
    </row>
    <row r="369" s="3" customFormat="1" ht="12.75">
      <c r="A369" s="68"/>
    </row>
    <row r="370" s="3" customFormat="1" ht="12.75">
      <c r="A370" s="68"/>
    </row>
    <row r="371" s="3" customFormat="1" ht="12.75">
      <c r="A371" s="68"/>
    </row>
    <row r="372" s="3" customFormat="1" ht="12.75">
      <c r="A372" s="68"/>
    </row>
    <row r="373" s="3" customFormat="1" ht="12.75">
      <c r="A373" s="68"/>
    </row>
    <row r="374" s="3" customFormat="1" ht="12.75">
      <c r="A374" s="68"/>
    </row>
    <row r="375" s="3" customFormat="1" ht="12.75">
      <c r="A375" s="68"/>
    </row>
    <row r="376" s="3" customFormat="1" ht="12.75">
      <c r="A376" s="68"/>
    </row>
    <row r="377" s="3" customFormat="1" ht="12.75">
      <c r="A377" s="68"/>
    </row>
    <row r="378" s="3" customFormat="1" ht="12.75">
      <c r="A378" s="68"/>
    </row>
    <row r="379" s="3" customFormat="1" ht="12.75">
      <c r="A379" s="68"/>
    </row>
    <row r="380" s="3" customFormat="1" ht="12.75">
      <c r="A380" s="68"/>
    </row>
    <row r="381" s="3" customFormat="1" ht="12.75">
      <c r="A381" s="68"/>
    </row>
    <row r="382" s="3" customFormat="1" ht="12.75">
      <c r="A382" s="68"/>
    </row>
    <row r="383" s="3" customFormat="1" ht="12.75">
      <c r="A383" s="68"/>
    </row>
    <row r="384" s="3" customFormat="1" ht="12.75">
      <c r="A384" s="68"/>
    </row>
    <row r="385" s="3" customFormat="1" ht="12.75">
      <c r="A385" s="68"/>
    </row>
    <row r="386" s="3" customFormat="1" ht="12.75">
      <c r="A386" s="68"/>
    </row>
    <row r="387" s="3" customFormat="1" ht="12.75">
      <c r="A387" s="68"/>
    </row>
    <row r="388" s="3" customFormat="1" ht="12.75">
      <c r="A388" s="68"/>
    </row>
    <row r="389" s="3" customFormat="1" ht="12.75">
      <c r="A389" s="68"/>
    </row>
    <row r="390" s="3" customFormat="1" ht="12.75">
      <c r="A390" s="68"/>
    </row>
    <row r="391" s="3" customFormat="1" ht="12.75">
      <c r="A391" s="68"/>
    </row>
    <row r="392" s="3" customFormat="1" ht="12.75">
      <c r="A392" s="68"/>
    </row>
    <row r="393" s="3" customFormat="1" ht="12.75">
      <c r="A393" s="68"/>
    </row>
    <row r="394" s="3" customFormat="1" ht="12.75">
      <c r="A394" s="68"/>
    </row>
    <row r="395" s="3" customFormat="1" ht="12.75">
      <c r="A395" s="68"/>
    </row>
    <row r="396" s="3" customFormat="1" ht="12.75">
      <c r="A396" s="68"/>
    </row>
    <row r="397" s="3" customFormat="1" ht="12.75">
      <c r="A397" s="68"/>
    </row>
    <row r="398" s="3" customFormat="1" ht="12.75">
      <c r="A398" s="68"/>
    </row>
    <row r="399" s="3" customFormat="1" ht="12.75">
      <c r="A399" s="68"/>
    </row>
    <row r="400" s="3" customFormat="1" ht="12.75">
      <c r="A400" s="68"/>
    </row>
    <row r="401" s="3" customFormat="1" ht="12.75">
      <c r="A401" s="68"/>
    </row>
    <row r="402" s="3" customFormat="1" ht="12.75">
      <c r="A402" s="68"/>
    </row>
    <row r="403" s="3" customFormat="1" ht="12.75">
      <c r="A403" s="68"/>
    </row>
    <row r="404" s="3" customFormat="1" ht="12.75">
      <c r="A404" s="68"/>
    </row>
    <row r="405" s="3" customFormat="1" ht="12.75">
      <c r="A405" s="68"/>
    </row>
    <row r="406" s="3" customFormat="1" ht="12.75">
      <c r="A406" s="68"/>
    </row>
    <row r="407" s="3" customFormat="1" ht="12.75">
      <c r="A407" s="68"/>
    </row>
    <row r="408" s="3" customFormat="1" ht="12.75">
      <c r="A408" s="68"/>
    </row>
    <row r="409" s="3" customFormat="1" ht="12.75">
      <c r="A409" s="68"/>
    </row>
    <row r="410" s="3" customFormat="1" ht="12.75">
      <c r="A410" s="68"/>
    </row>
    <row r="411" s="3" customFormat="1" ht="12.75">
      <c r="A411" s="68"/>
    </row>
    <row r="412" s="3" customFormat="1" ht="12.75">
      <c r="A412" s="68"/>
    </row>
    <row r="413" s="3" customFormat="1" ht="12.75">
      <c r="A413" s="68"/>
    </row>
    <row r="414" s="3" customFormat="1" ht="12.75">
      <c r="A414" s="68"/>
    </row>
    <row r="415" s="3" customFormat="1" ht="12.75">
      <c r="A415" s="68"/>
    </row>
    <row r="416" s="3" customFormat="1" ht="12.75">
      <c r="A416" s="68"/>
    </row>
    <row r="417" s="3" customFormat="1" ht="12.75">
      <c r="A417" s="68"/>
    </row>
    <row r="418" s="3" customFormat="1" ht="12.75">
      <c r="A418" s="68"/>
    </row>
    <row r="419" s="3" customFormat="1" ht="12.75">
      <c r="A419" s="68"/>
    </row>
    <row r="420" s="3" customFormat="1" ht="12.75">
      <c r="A420" s="68"/>
    </row>
    <row r="421" s="3" customFormat="1" ht="12.75">
      <c r="A421" s="68"/>
    </row>
    <row r="422" s="3" customFormat="1" ht="12.75">
      <c r="A422" s="68"/>
    </row>
    <row r="423" s="3" customFormat="1" ht="12.75">
      <c r="A423" s="68"/>
    </row>
    <row r="424" s="3" customFormat="1" ht="12.75">
      <c r="A424" s="68"/>
    </row>
    <row r="425" s="3" customFormat="1" ht="12.75">
      <c r="A425" s="68"/>
    </row>
    <row r="426" s="3" customFormat="1" ht="12.75">
      <c r="A426" s="68"/>
    </row>
    <row r="427" s="3" customFormat="1" ht="12.75">
      <c r="A427" s="68"/>
    </row>
    <row r="428" s="3" customFormat="1" ht="12.75">
      <c r="A428" s="68"/>
    </row>
    <row r="429" s="3" customFormat="1" ht="12.75">
      <c r="A429" s="68"/>
    </row>
    <row r="430" s="3" customFormat="1" ht="12.75">
      <c r="A430" s="68"/>
    </row>
    <row r="431" s="3" customFormat="1" ht="12.75">
      <c r="A431" s="68"/>
    </row>
    <row r="432" s="3" customFormat="1" ht="12.75">
      <c r="A432" s="68"/>
    </row>
    <row r="433" s="3" customFormat="1" ht="12.75">
      <c r="A433" s="68"/>
    </row>
    <row r="434" s="3" customFormat="1" ht="12.75">
      <c r="A434" s="68"/>
    </row>
    <row r="435" s="3" customFormat="1" ht="12.75">
      <c r="A435" s="68"/>
    </row>
    <row r="436" s="3" customFormat="1" ht="12.75">
      <c r="A436" s="68"/>
    </row>
    <row r="437" s="3" customFormat="1" ht="12.75">
      <c r="A437" s="68"/>
    </row>
    <row r="438" s="3" customFormat="1" ht="12.75">
      <c r="A438" s="68"/>
    </row>
    <row r="439" s="3" customFormat="1" ht="12.75">
      <c r="A439" s="68"/>
    </row>
    <row r="440" s="3" customFormat="1" ht="12.75">
      <c r="A440" s="68"/>
    </row>
    <row r="441" s="3" customFormat="1" ht="12.75">
      <c r="A441" s="68"/>
    </row>
    <row r="442" s="3" customFormat="1" ht="12.75">
      <c r="A442" s="68"/>
    </row>
    <row r="443" s="3" customFormat="1" ht="12.75">
      <c r="A443" s="68"/>
    </row>
    <row r="444" s="3" customFormat="1" ht="12.75">
      <c r="A444" s="68"/>
    </row>
    <row r="445" s="3" customFormat="1" ht="12.75">
      <c r="A445" s="68"/>
    </row>
    <row r="446" s="3" customFormat="1" ht="12.75">
      <c r="A446" s="68"/>
    </row>
    <row r="447" s="3" customFormat="1" ht="12.75">
      <c r="A447" s="68"/>
    </row>
    <row r="448" s="3" customFormat="1" ht="12.75">
      <c r="A448" s="68"/>
    </row>
    <row r="449" s="3" customFormat="1" ht="12.75">
      <c r="A449" s="68"/>
    </row>
    <row r="450" s="3" customFormat="1" ht="12.75">
      <c r="A450" s="68"/>
    </row>
    <row r="451" s="3" customFormat="1" ht="12.75">
      <c r="A451" s="68"/>
    </row>
    <row r="452" s="3" customFormat="1" ht="12.75">
      <c r="A452" s="68"/>
    </row>
    <row r="453" s="3" customFormat="1" ht="12.75">
      <c r="A453" s="68"/>
    </row>
    <row r="454" s="3" customFormat="1" ht="12.75">
      <c r="A454" s="68"/>
    </row>
    <row r="455" s="3" customFormat="1" ht="12.75">
      <c r="A455" s="68"/>
    </row>
    <row r="456" s="3" customFormat="1" ht="12.75">
      <c r="A456" s="68"/>
    </row>
    <row r="457" s="3" customFormat="1" ht="12.75">
      <c r="A457" s="68"/>
    </row>
    <row r="458" s="3" customFormat="1" ht="12.75">
      <c r="A458" s="68"/>
    </row>
    <row r="459" s="3" customFormat="1" ht="12.75">
      <c r="A459" s="68"/>
    </row>
    <row r="460" s="3" customFormat="1" ht="12.75">
      <c r="A460" s="68"/>
    </row>
    <row r="461" s="3" customFormat="1" ht="12.75">
      <c r="A461" s="68"/>
    </row>
    <row r="462" s="3" customFormat="1" ht="12.75">
      <c r="A462" s="68"/>
    </row>
    <row r="463" s="3" customFormat="1" ht="12.75">
      <c r="A463" s="68"/>
    </row>
    <row r="464" s="3" customFormat="1" ht="12.75">
      <c r="A464" s="68"/>
    </row>
    <row r="465" s="3" customFormat="1" ht="12.75">
      <c r="A465" s="68"/>
    </row>
    <row r="466" s="3" customFormat="1" ht="12.75">
      <c r="A466" s="68"/>
    </row>
    <row r="467" s="3" customFormat="1" ht="12.75">
      <c r="A467" s="68"/>
    </row>
    <row r="468" s="3" customFormat="1" ht="12.75">
      <c r="A468" s="68"/>
    </row>
    <row r="469" s="3" customFormat="1" ht="12.75">
      <c r="A469" s="68"/>
    </row>
    <row r="470" s="3" customFormat="1" ht="12.75">
      <c r="A470" s="68"/>
    </row>
    <row r="471" s="3" customFormat="1" ht="12.75">
      <c r="A471" s="68"/>
    </row>
    <row r="472" s="3" customFormat="1" ht="12.75">
      <c r="A472" s="68"/>
    </row>
    <row r="473" s="3" customFormat="1" ht="12.75">
      <c r="A473" s="68"/>
    </row>
    <row r="474" s="3" customFormat="1" ht="12.75">
      <c r="A474" s="68"/>
    </row>
    <row r="475" s="3" customFormat="1" ht="12.75">
      <c r="A475" s="68"/>
    </row>
    <row r="476" s="3" customFormat="1" ht="12.75">
      <c r="A476" s="68"/>
    </row>
    <row r="477" s="3" customFormat="1" ht="12.75">
      <c r="A477" s="68"/>
    </row>
    <row r="478" s="3" customFormat="1" ht="12.75">
      <c r="A478" s="68"/>
    </row>
    <row r="479" s="3" customFormat="1" ht="12.75">
      <c r="A479" s="68"/>
    </row>
    <row r="480" s="3" customFormat="1" ht="12.75">
      <c r="A480" s="68"/>
    </row>
    <row r="481" s="3" customFormat="1" ht="12.75">
      <c r="A481" s="68"/>
    </row>
    <row r="482" s="3" customFormat="1" ht="12.75">
      <c r="A482" s="68"/>
    </row>
    <row r="483" s="3" customFormat="1" ht="12.75">
      <c r="A483" s="68"/>
    </row>
    <row r="484" s="3" customFormat="1" ht="12.75">
      <c r="A484" s="68"/>
    </row>
    <row r="485" s="3" customFormat="1" ht="12.75">
      <c r="A485" s="68"/>
    </row>
    <row r="486" s="3" customFormat="1" ht="12.75">
      <c r="A486" s="68"/>
    </row>
    <row r="487" s="3" customFormat="1" ht="12.75">
      <c r="A487" s="68"/>
    </row>
    <row r="488" s="3" customFormat="1" ht="12.75">
      <c r="A488" s="68"/>
    </row>
    <row r="489" s="3" customFormat="1" ht="12.75">
      <c r="A489" s="68"/>
    </row>
    <row r="490" s="3" customFormat="1" ht="12.75">
      <c r="A490" s="68"/>
    </row>
    <row r="491" s="3" customFormat="1" ht="12.75">
      <c r="A491" s="68"/>
    </row>
    <row r="492" s="3" customFormat="1" ht="12.75">
      <c r="A492" s="68"/>
    </row>
    <row r="493" s="3" customFormat="1" ht="12.75">
      <c r="A493" s="68"/>
    </row>
    <row r="494" s="3" customFormat="1" ht="12.75">
      <c r="A494" s="68"/>
    </row>
    <row r="495" s="3" customFormat="1" ht="12.75">
      <c r="A495" s="68"/>
    </row>
    <row r="496" s="3" customFormat="1" ht="12.75">
      <c r="A496" s="68"/>
    </row>
    <row r="497" s="3" customFormat="1" ht="12.75">
      <c r="A497" s="68"/>
    </row>
    <row r="498" s="3" customFormat="1" ht="12.75">
      <c r="A498" s="68"/>
    </row>
    <row r="499" s="3" customFormat="1" ht="12.75">
      <c r="A499" s="68"/>
    </row>
    <row r="500" s="3" customFormat="1" ht="12.75">
      <c r="A500" s="68"/>
    </row>
    <row r="501" s="3" customFormat="1" ht="12.75">
      <c r="A501" s="68"/>
    </row>
    <row r="502" s="3" customFormat="1" ht="12.75">
      <c r="A502" s="68"/>
    </row>
    <row r="503" s="3" customFormat="1" ht="12.75">
      <c r="A503" s="68"/>
    </row>
    <row r="504" s="3" customFormat="1" ht="12.75">
      <c r="A504" s="68"/>
    </row>
    <row r="505" s="3" customFormat="1" ht="12.75">
      <c r="A505" s="68"/>
    </row>
    <row r="506" s="3" customFormat="1" ht="12.75">
      <c r="A506" s="68"/>
    </row>
    <row r="507" s="3" customFormat="1" ht="12.75">
      <c r="A507" s="68"/>
    </row>
    <row r="508" s="3" customFormat="1" ht="12.75">
      <c r="A508" s="68"/>
    </row>
    <row r="509" s="3" customFormat="1" ht="12.75">
      <c r="A509" s="68"/>
    </row>
    <row r="510" s="3" customFormat="1" ht="12.75">
      <c r="A510" s="68"/>
    </row>
    <row r="511" s="3" customFormat="1" ht="12.75">
      <c r="A511" s="68"/>
    </row>
    <row r="512" s="3" customFormat="1" ht="12.75">
      <c r="A512" s="68"/>
    </row>
    <row r="513" s="3" customFormat="1" ht="12.75">
      <c r="A513" s="68"/>
    </row>
    <row r="514" s="3" customFormat="1" ht="12.75">
      <c r="A514" s="68"/>
    </row>
    <row r="515" s="3" customFormat="1" ht="12.75">
      <c r="A515" s="68"/>
    </row>
    <row r="516" s="3" customFormat="1" ht="12.75">
      <c r="A516" s="68"/>
    </row>
    <row r="517" s="3" customFormat="1" ht="12.75">
      <c r="A517" s="68"/>
    </row>
    <row r="518" s="3" customFormat="1" ht="12.75">
      <c r="A518" s="68"/>
    </row>
    <row r="519" s="3" customFormat="1" ht="12.75">
      <c r="A519" s="68"/>
    </row>
    <row r="520" s="3" customFormat="1" ht="12.75">
      <c r="A520" s="68"/>
    </row>
    <row r="521" s="3" customFormat="1" ht="12.75">
      <c r="A521" s="68"/>
    </row>
    <row r="522" s="3" customFormat="1" ht="12.75">
      <c r="A522" s="68"/>
    </row>
    <row r="523" s="3" customFormat="1" ht="12.75">
      <c r="A523" s="68"/>
    </row>
    <row r="524" s="3" customFormat="1" ht="12.75">
      <c r="A524" s="68"/>
    </row>
    <row r="525" s="3" customFormat="1" ht="12.75">
      <c r="A525" s="68"/>
    </row>
    <row r="526" s="3" customFormat="1" ht="12.75">
      <c r="A526" s="68"/>
    </row>
    <row r="527" s="3" customFormat="1" ht="12.75">
      <c r="A527" s="68"/>
    </row>
    <row r="528" s="3" customFormat="1" ht="12.75">
      <c r="A528" s="68"/>
    </row>
    <row r="529" s="3" customFormat="1" ht="12.75">
      <c r="A529" s="68"/>
    </row>
    <row r="530" s="3" customFormat="1" ht="12.75">
      <c r="A530" s="68"/>
    </row>
    <row r="531" s="3" customFormat="1" ht="12.75">
      <c r="A531" s="68"/>
    </row>
    <row r="532" s="3" customFormat="1" ht="12.75">
      <c r="A532" s="68"/>
    </row>
    <row r="533" s="3" customFormat="1" ht="12.75">
      <c r="A533" s="68"/>
    </row>
    <row r="534" s="3" customFormat="1" ht="12.75">
      <c r="A534" s="68"/>
    </row>
    <row r="535" s="3" customFormat="1" ht="12.75">
      <c r="A535" s="68"/>
    </row>
    <row r="536" s="3" customFormat="1" ht="12.75">
      <c r="A536" s="68"/>
    </row>
    <row r="537" s="3" customFormat="1" ht="12.75">
      <c r="A537" s="68"/>
    </row>
    <row r="538" s="3" customFormat="1" ht="12.75">
      <c r="A538" s="68"/>
    </row>
    <row r="539" s="3" customFormat="1" ht="12.75">
      <c r="A539" s="68"/>
    </row>
    <row r="540" s="3" customFormat="1" ht="12.75">
      <c r="A540" s="68"/>
    </row>
    <row r="541" s="3" customFormat="1" ht="12.75">
      <c r="A541" s="68"/>
    </row>
    <row r="542" s="3" customFormat="1" ht="12.75">
      <c r="A542" s="68"/>
    </row>
    <row r="543" s="3" customFormat="1" ht="12.75">
      <c r="A543" s="68"/>
    </row>
    <row r="544" s="3" customFormat="1" ht="12.75">
      <c r="A544" s="68"/>
    </row>
    <row r="545" s="3" customFormat="1" ht="12.75">
      <c r="A545" s="68"/>
    </row>
    <row r="546" s="3" customFormat="1" ht="12.75">
      <c r="A546" s="68"/>
    </row>
    <row r="547" s="3" customFormat="1" ht="12.75">
      <c r="A547" s="68"/>
    </row>
    <row r="548" s="3" customFormat="1" ht="12.75">
      <c r="A548" s="68"/>
    </row>
    <row r="549" s="3" customFormat="1" ht="12.75">
      <c r="A549" s="68"/>
    </row>
    <row r="550" s="3" customFormat="1" ht="12.75">
      <c r="A550" s="68"/>
    </row>
    <row r="551" s="3" customFormat="1" ht="12.75">
      <c r="A551" s="68"/>
    </row>
    <row r="552" s="3" customFormat="1" ht="12.75">
      <c r="A552" s="68"/>
    </row>
    <row r="553" s="3" customFormat="1" ht="12.75">
      <c r="A553" s="68"/>
    </row>
    <row r="554" s="3" customFormat="1" ht="12.75">
      <c r="A554" s="68"/>
    </row>
    <row r="555" s="3" customFormat="1" ht="12.75">
      <c r="A555" s="68"/>
    </row>
    <row r="556" s="3" customFormat="1" ht="12.75">
      <c r="A556" s="68"/>
    </row>
    <row r="557" s="3" customFormat="1" ht="12.75">
      <c r="A557" s="68"/>
    </row>
    <row r="558" s="3" customFormat="1" ht="12.75">
      <c r="A558" s="68"/>
    </row>
    <row r="559" s="3" customFormat="1" ht="12.75">
      <c r="A559" s="68"/>
    </row>
    <row r="560" s="3" customFormat="1" ht="12.75">
      <c r="A560" s="68"/>
    </row>
    <row r="561" s="3" customFormat="1" ht="12.75">
      <c r="A561" s="68"/>
    </row>
    <row r="562" s="3" customFormat="1" ht="12.75">
      <c r="A562" s="68"/>
    </row>
    <row r="563" s="3" customFormat="1" ht="12.75">
      <c r="A563" s="68"/>
    </row>
    <row r="564" s="3" customFormat="1" ht="12.75">
      <c r="A564" s="68"/>
    </row>
    <row r="565" s="3" customFormat="1" ht="12.75">
      <c r="A565" s="68"/>
    </row>
    <row r="566" s="3" customFormat="1" ht="12.75">
      <c r="A566" s="68"/>
    </row>
    <row r="567" s="3" customFormat="1" ht="12.75">
      <c r="A567" s="68"/>
    </row>
    <row r="568" s="3" customFormat="1" ht="12.75">
      <c r="A568" s="68"/>
    </row>
    <row r="569" s="3" customFormat="1" ht="12.75">
      <c r="A569" s="68"/>
    </row>
    <row r="570" s="3" customFormat="1" ht="12.75">
      <c r="A570" s="68"/>
    </row>
    <row r="571" s="3" customFormat="1" ht="12.75">
      <c r="A571" s="68"/>
    </row>
    <row r="572" s="3" customFormat="1" ht="12.75">
      <c r="A572" s="68"/>
    </row>
    <row r="573" s="3" customFormat="1" ht="12.75">
      <c r="A573" s="68"/>
    </row>
    <row r="574" s="3" customFormat="1" ht="12.75">
      <c r="A574" s="68"/>
    </row>
    <row r="575" s="3" customFormat="1" ht="12.75">
      <c r="A575" s="68"/>
    </row>
    <row r="576" s="3" customFormat="1" ht="12.75">
      <c r="A576" s="68"/>
    </row>
    <row r="577" s="3" customFormat="1" ht="12.75">
      <c r="A577" s="68"/>
    </row>
    <row r="578" s="3" customFormat="1" ht="12.75">
      <c r="A578" s="68"/>
    </row>
    <row r="579" s="3" customFormat="1" ht="12.75">
      <c r="A579" s="68"/>
    </row>
    <row r="580" s="3" customFormat="1" ht="12.75">
      <c r="A580" s="68"/>
    </row>
    <row r="581" s="3" customFormat="1" ht="12.75">
      <c r="A581" s="68"/>
    </row>
    <row r="582" s="3" customFormat="1" ht="12.75">
      <c r="A582" s="68"/>
    </row>
    <row r="583" s="3" customFormat="1" ht="12.75">
      <c r="A583" s="68"/>
    </row>
    <row r="584" s="3" customFormat="1" ht="12.75">
      <c r="A584" s="68"/>
    </row>
    <row r="585" s="3" customFormat="1" ht="12.75">
      <c r="A585" s="68"/>
    </row>
    <row r="586" s="3" customFormat="1" ht="12.75">
      <c r="A586" s="68"/>
    </row>
    <row r="587" s="3" customFormat="1" ht="12.75">
      <c r="A587" s="68"/>
    </row>
    <row r="588" s="3" customFormat="1" ht="12.75">
      <c r="A588" s="68"/>
    </row>
    <row r="589" s="3" customFormat="1" ht="12.75">
      <c r="A589" s="68"/>
    </row>
    <row r="590" s="3" customFormat="1" ht="12.75">
      <c r="A590" s="68"/>
    </row>
    <row r="591" s="3" customFormat="1" ht="12.75">
      <c r="A591" s="68"/>
    </row>
    <row r="592" s="3" customFormat="1" ht="12.75">
      <c r="A592" s="68"/>
    </row>
    <row r="593" s="3" customFormat="1" ht="12.75">
      <c r="A593" s="68"/>
    </row>
    <row r="594" s="3" customFormat="1" ht="12.75">
      <c r="A594" s="68"/>
    </row>
    <row r="595" s="3" customFormat="1" ht="12.75">
      <c r="A595" s="68"/>
    </row>
    <row r="596" s="3" customFormat="1" ht="12.75">
      <c r="A596" s="68"/>
    </row>
    <row r="597" s="3" customFormat="1" ht="12.75">
      <c r="A597" s="68"/>
    </row>
    <row r="598" s="3" customFormat="1" ht="12.75">
      <c r="A598" s="68"/>
    </row>
    <row r="599" s="3" customFormat="1" ht="12.75">
      <c r="A599" s="68"/>
    </row>
    <row r="600" s="3" customFormat="1" ht="12.75">
      <c r="A600" s="68"/>
    </row>
    <row r="601" s="3" customFormat="1" ht="12.75">
      <c r="A601" s="68"/>
    </row>
    <row r="602" s="3" customFormat="1" ht="12.75">
      <c r="A602" s="68"/>
    </row>
    <row r="603" s="3" customFormat="1" ht="12.75">
      <c r="A603" s="68"/>
    </row>
    <row r="604" s="3" customFormat="1" ht="12.75">
      <c r="A604" s="68"/>
    </row>
    <row r="605" s="3" customFormat="1" ht="12.75">
      <c r="A605" s="68"/>
    </row>
    <row r="606" s="3" customFormat="1" ht="12.75">
      <c r="A606" s="68"/>
    </row>
    <row r="607" s="3" customFormat="1" ht="12.75">
      <c r="A607" s="68"/>
    </row>
    <row r="608" s="3" customFormat="1" ht="12.75">
      <c r="A608" s="68"/>
    </row>
    <row r="609" s="3" customFormat="1" ht="12.75">
      <c r="A609" s="68"/>
    </row>
    <row r="610" s="3" customFormat="1" ht="12.75">
      <c r="A610" s="68"/>
    </row>
    <row r="611" s="3" customFormat="1" ht="12.75">
      <c r="A611" s="68"/>
    </row>
    <row r="612" s="3" customFormat="1" ht="12.75">
      <c r="A612" s="68"/>
    </row>
    <row r="613" s="3" customFormat="1" ht="12.75">
      <c r="A613" s="68"/>
    </row>
    <row r="614" s="3" customFormat="1" ht="12.75">
      <c r="A614" s="68"/>
    </row>
    <row r="615" s="3" customFormat="1" ht="12.75">
      <c r="A615" s="68"/>
    </row>
    <row r="616" s="3" customFormat="1" ht="12.75">
      <c r="A616" s="68"/>
    </row>
    <row r="617" s="3" customFormat="1" ht="12.75">
      <c r="A617" s="68"/>
    </row>
    <row r="618" s="3" customFormat="1" ht="12.75">
      <c r="A618" s="68"/>
    </row>
    <row r="619" s="3" customFormat="1" ht="12.75">
      <c r="A619" s="68"/>
    </row>
    <row r="620" s="3" customFormat="1" ht="12.75">
      <c r="A620" s="68"/>
    </row>
    <row r="621" s="3" customFormat="1" ht="12.75">
      <c r="A621" s="68"/>
    </row>
    <row r="622" s="3" customFormat="1" ht="12.75">
      <c r="A622" s="68"/>
    </row>
    <row r="623" s="3" customFormat="1" ht="12.75">
      <c r="A623" s="68"/>
    </row>
    <row r="624" s="3" customFormat="1" ht="12.75">
      <c r="A624" s="68"/>
    </row>
    <row r="625" s="3" customFormat="1" ht="12.75">
      <c r="A625" s="68"/>
    </row>
    <row r="626" s="3" customFormat="1" ht="12.75">
      <c r="A626" s="68"/>
    </row>
    <row r="627" s="3" customFormat="1" ht="12.75">
      <c r="A627" s="68"/>
    </row>
    <row r="628" s="3" customFormat="1" ht="12.75">
      <c r="A628" s="68"/>
    </row>
    <row r="629" s="3" customFormat="1" ht="12.75">
      <c r="A629" s="68"/>
    </row>
    <row r="630" s="3" customFormat="1" ht="12.75">
      <c r="A630" s="68"/>
    </row>
    <row r="631" s="3" customFormat="1" ht="12.75">
      <c r="A631" s="68"/>
    </row>
    <row r="632" s="3" customFormat="1" ht="12.75">
      <c r="A632" s="68"/>
    </row>
    <row r="633" s="3" customFormat="1" ht="12.75">
      <c r="A633" s="68"/>
    </row>
    <row r="634" s="3" customFormat="1" ht="12.75">
      <c r="A634" s="68"/>
    </row>
    <row r="635" s="3" customFormat="1" ht="12.75">
      <c r="A635" s="68"/>
    </row>
    <row r="636" s="3" customFormat="1" ht="12.75">
      <c r="A636" s="68"/>
    </row>
    <row r="637" s="3" customFormat="1" ht="12.75">
      <c r="A637" s="68"/>
    </row>
    <row r="638" s="3" customFormat="1" ht="12.75">
      <c r="A638" s="68"/>
    </row>
    <row r="639" s="3" customFormat="1" ht="12.75">
      <c r="A639" s="68"/>
    </row>
    <row r="640" s="3" customFormat="1" ht="12.75">
      <c r="A640" s="68"/>
    </row>
    <row r="641" s="3" customFormat="1" ht="12.75">
      <c r="A641" s="68"/>
    </row>
    <row r="642" s="3" customFormat="1" ht="12.75">
      <c r="A642" s="68"/>
    </row>
    <row r="643" s="3" customFormat="1" ht="12.75">
      <c r="A643" s="68"/>
    </row>
    <row r="644" s="3" customFormat="1" ht="12.75">
      <c r="A644" s="68"/>
    </row>
    <row r="645" s="3" customFormat="1" ht="12.75">
      <c r="A645" s="68"/>
    </row>
    <row r="646" s="3" customFormat="1" ht="12.75">
      <c r="A646" s="68"/>
    </row>
    <row r="647" s="3" customFormat="1" ht="12.75">
      <c r="A647" s="68"/>
    </row>
    <row r="648" s="3" customFormat="1" ht="12.75">
      <c r="A648" s="68"/>
    </row>
    <row r="649" s="3" customFormat="1" ht="12.75">
      <c r="A649" s="68"/>
    </row>
    <row r="650" s="3" customFormat="1" ht="12.75">
      <c r="A650" s="68"/>
    </row>
    <row r="651" s="3" customFormat="1" ht="12.75">
      <c r="A651" s="68"/>
    </row>
    <row r="652" s="3" customFormat="1" ht="12.75">
      <c r="A652" s="68"/>
    </row>
    <row r="653" s="3" customFormat="1" ht="12.75">
      <c r="A653" s="68"/>
    </row>
    <row r="654" s="3" customFormat="1" ht="12.75">
      <c r="A654" s="68"/>
    </row>
    <row r="655" s="3" customFormat="1" ht="12.75">
      <c r="A655" s="68"/>
    </row>
    <row r="656" s="3" customFormat="1" ht="12.75">
      <c r="A656" s="68"/>
    </row>
    <row r="657" s="3" customFormat="1" ht="12.75">
      <c r="A657" s="68"/>
    </row>
    <row r="658" s="3" customFormat="1" ht="12.75">
      <c r="A658" s="68"/>
    </row>
    <row r="659" s="3" customFormat="1" ht="12.75">
      <c r="A659" s="68"/>
    </row>
    <row r="660" s="3" customFormat="1" ht="12.75">
      <c r="A660" s="68"/>
    </row>
    <row r="661" s="3" customFormat="1" ht="12.75">
      <c r="A661" s="68"/>
    </row>
    <row r="662" s="3" customFormat="1" ht="12.75">
      <c r="A662" s="68"/>
    </row>
    <row r="663" s="3" customFormat="1" ht="12.75">
      <c r="A663" s="68"/>
    </row>
    <row r="664" s="3" customFormat="1" ht="12.75">
      <c r="A664" s="68"/>
    </row>
    <row r="665" s="3" customFormat="1" ht="12.75">
      <c r="A665" s="68"/>
    </row>
    <row r="666" s="3" customFormat="1" ht="12.75">
      <c r="A666" s="68"/>
    </row>
    <row r="667" s="3" customFormat="1" ht="12.75">
      <c r="A667" s="68"/>
    </row>
    <row r="668" s="3" customFormat="1" ht="12.75">
      <c r="A668" s="68"/>
    </row>
    <row r="669" s="3" customFormat="1" ht="12.75">
      <c r="A669" s="68"/>
    </row>
    <row r="670" s="3" customFormat="1" ht="12.75">
      <c r="A670" s="68"/>
    </row>
    <row r="671" s="3" customFormat="1" ht="12.75">
      <c r="A671" s="68"/>
    </row>
    <row r="672" s="3" customFormat="1" ht="12.75">
      <c r="A672" s="68"/>
    </row>
    <row r="673" s="3" customFormat="1" ht="12.75">
      <c r="A673" s="68"/>
    </row>
    <row r="674" s="3" customFormat="1" ht="12.75">
      <c r="A674" s="68"/>
    </row>
    <row r="675" s="3" customFormat="1" ht="12.75">
      <c r="A675" s="68"/>
    </row>
    <row r="676" s="3" customFormat="1" ht="12.75">
      <c r="A676" s="68"/>
    </row>
    <row r="677" s="3" customFormat="1" ht="12.75">
      <c r="A677" s="68"/>
    </row>
    <row r="678" s="3" customFormat="1" ht="12.75">
      <c r="A678" s="68"/>
    </row>
    <row r="679" s="3" customFormat="1" ht="12.75">
      <c r="A679" s="68"/>
    </row>
    <row r="680" s="3" customFormat="1" ht="12.75">
      <c r="A680" s="68"/>
    </row>
    <row r="681" s="3" customFormat="1" ht="12.75">
      <c r="A681" s="68"/>
    </row>
    <row r="682" s="3" customFormat="1" ht="12.75">
      <c r="A682" s="68"/>
    </row>
    <row r="683" s="3" customFormat="1" ht="12.75">
      <c r="A683" s="68"/>
    </row>
    <row r="684" s="3" customFormat="1" ht="12.75">
      <c r="A684" s="68"/>
    </row>
    <row r="685" s="3" customFormat="1" ht="12.75">
      <c r="A685" s="68"/>
    </row>
    <row r="686" s="3" customFormat="1" ht="12.75">
      <c r="A686" s="68"/>
    </row>
    <row r="687" s="3" customFormat="1" ht="12.75">
      <c r="A687" s="68"/>
    </row>
    <row r="688" s="3" customFormat="1" ht="12.75">
      <c r="A688" s="68"/>
    </row>
    <row r="689" s="3" customFormat="1" ht="12.75">
      <c r="A689" s="68"/>
    </row>
    <row r="690" s="3" customFormat="1" ht="12.75">
      <c r="A690" s="68"/>
    </row>
    <row r="691" s="3" customFormat="1" ht="12.75">
      <c r="A691" s="68"/>
    </row>
    <row r="692" s="3" customFormat="1" ht="12.75">
      <c r="A692" s="68"/>
    </row>
    <row r="693" s="3" customFormat="1" ht="12.75">
      <c r="A693" s="68"/>
    </row>
    <row r="694" s="3" customFormat="1" ht="12.75">
      <c r="A694" s="68"/>
    </row>
    <row r="695" s="3" customFormat="1" ht="12.75">
      <c r="A695" s="68"/>
    </row>
    <row r="696" s="3" customFormat="1" ht="12.75">
      <c r="A696" s="68"/>
    </row>
    <row r="697" s="3" customFormat="1" ht="12.75">
      <c r="A697" s="68"/>
    </row>
    <row r="698" s="3" customFormat="1" ht="12.75">
      <c r="A698" s="68"/>
    </row>
    <row r="699" s="3" customFormat="1" ht="12.75">
      <c r="A699" s="68"/>
    </row>
    <row r="700" s="3" customFormat="1" ht="12.75">
      <c r="A700" s="68"/>
    </row>
    <row r="701" s="3" customFormat="1" ht="12.75">
      <c r="A701" s="68"/>
    </row>
    <row r="702" s="3" customFormat="1" ht="12.75">
      <c r="A702" s="68"/>
    </row>
    <row r="703" s="3" customFormat="1" ht="12.75">
      <c r="A703" s="68"/>
    </row>
    <row r="704" s="3" customFormat="1" ht="12.75">
      <c r="A704" s="68"/>
    </row>
    <row r="705" s="3" customFormat="1" ht="12.75">
      <c r="A705" s="68"/>
    </row>
    <row r="706" s="3" customFormat="1" ht="12.75">
      <c r="A706" s="68"/>
    </row>
    <row r="707" s="3" customFormat="1" ht="12.75">
      <c r="A707" s="68"/>
    </row>
    <row r="708" s="3" customFormat="1" ht="12.75">
      <c r="A708" s="68"/>
    </row>
    <row r="709" s="3" customFormat="1" ht="12.75">
      <c r="A709" s="68"/>
    </row>
    <row r="710" s="3" customFormat="1" ht="12.75">
      <c r="A710" s="68"/>
    </row>
    <row r="711" s="3" customFormat="1" ht="12.75">
      <c r="A711" s="68"/>
    </row>
    <row r="712" s="3" customFormat="1" ht="12.75">
      <c r="A712" s="68"/>
    </row>
    <row r="713" s="3" customFormat="1" ht="12.75">
      <c r="A713" s="68"/>
    </row>
    <row r="714" s="3" customFormat="1" ht="12.75">
      <c r="A714" s="68"/>
    </row>
    <row r="715" s="3" customFormat="1" ht="12.75">
      <c r="A715" s="68"/>
    </row>
    <row r="716" s="3" customFormat="1" ht="12.75">
      <c r="A716" s="68"/>
    </row>
    <row r="717" s="3" customFormat="1" ht="12.75">
      <c r="A717" s="68"/>
    </row>
    <row r="718" s="3" customFormat="1" ht="12.75">
      <c r="A718" s="68"/>
    </row>
    <row r="719" s="3" customFormat="1" ht="12.75">
      <c r="A719" s="68"/>
    </row>
    <row r="720" s="3" customFormat="1" ht="12.75">
      <c r="A720" s="68"/>
    </row>
    <row r="721" s="3" customFormat="1" ht="12.75">
      <c r="A721" s="68"/>
    </row>
    <row r="722" s="3" customFormat="1" ht="12.75">
      <c r="A722" s="68"/>
    </row>
    <row r="723" s="3" customFormat="1" ht="12.75">
      <c r="A723" s="68"/>
    </row>
    <row r="724" s="3" customFormat="1" ht="12.75">
      <c r="A724" s="68"/>
    </row>
    <row r="725" s="3" customFormat="1" ht="12.75">
      <c r="A725" s="68"/>
    </row>
    <row r="726" s="3" customFormat="1" ht="12.75">
      <c r="A726" s="68"/>
    </row>
    <row r="727" s="3" customFormat="1" ht="12.75">
      <c r="A727" s="68"/>
    </row>
    <row r="728" s="3" customFormat="1" ht="12.75">
      <c r="A728" s="68"/>
    </row>
    <row r="729" s="3" customFormat="1" ht="12.75">
      <c r="A729" s="68"/>
    </row>
    <row r="730" s="3" customFormat="1" ht="12.75">
      <c r="A730" s="68"/>
    </row>
    <row r="731" s="3" customFormat="1" ht="12.75">
      <c r="A731" s="68"/>
    </row>
    <row r="732" s="3" customFormat="1" ht="12.75">
      <c r="A732" s="68"/>
    </row>
    <row r="733" s="3" customFormat="1" ht="12.75">
      <c r="A733" s="68"/>
    </row>
    <row r="734" s="3" customFormat="1" ht="12.75">
      <c r="A734" s="68"/>
    </row>
    <row r="735" s="3" customFormat="1" ht="12.75">
      <c r="A735" s="68"/>
    </row>
    <row r="736" s="3" customFormat="1" ht="12.75">
      <c r="A736" s="68"/>
    </row>
    <row r="737" s="3" customFormat="1" ht="12.75">
      <c r="A737" s="68"/>
    </row>
    <row r="738" s="3" customFormat="1" ht="12.75">
      <c r="A738" s="68"/>
    </row>
    <row r="739" s="3" customFormat="1" ht="12.75">
      <c r="A739" s="68"/>
    </row>
    <row r="740" s="3" customFormat="1" ht="12.75">
      <c r="A740" s="68"/>
    </row>
    <row r="741" s="3" customFormat="1" ht="12.75">
      <c r="A741" s="68"/>
    </row>
    <row r="742" s="3" customFormat="1" ht="12.75">
      <c r="A742" s="68"/>
    </row>
    <row r="743" s="3" customFormat="1" ht="12.75">
      <c r="A743" s="68"/>
    </row>
    <row r="744" s="3" customFormat="1" ht="12.75">
      <c r="A744" s="68"/>
    </row>
    <row r="745" s="3" customFormat="1" ht="12.75">
      <c r="A745" s="68"/>
    </row>
    <row r="746" s="3" customFormat="1" ht="12.75">
      <c r="A746" s="68"/>
    </row>
    <row r="747" s="3" customFormat="1" ht="12.75">
      <c r="A747" s="68"/>
    </row>
    <row r="748" s="3" customFormat="1" ht="12.75">
      <c r="A748" s="68"/>
    </row>
    <row r="749" s="3" customFormat="1" ht="12.75">
      <c r="A749" s="68"/>
    </row>
    <row r="750" s="3" customFormat="1" ht="12.75">
      <c r="A750" s="68"/>
    </row>
    <row r="751" s="3" customFormat="1" ht="12.75">
      <c r="A751" s="68"/>
    </row>
    <row r="752" s="3" customFormat="1" ht="12.75">
      <c r="A752" s="68"/>
    </row>
    <row r="753" s="3" customFormat="1" ht="12.75">
      <c r="A753" s="68"/>
    </row>
    <row r="754" s="3" customFormat="1" ht="12.75">
      <c r="A754" s="68"/>
    </row>
    <row r="755" s="3" customFormat="1" ht="12.75">
      <c r="A755" s="68"/>
    </row>
    <row r="756" s="3" customFormat="1" ht="12.75">
      <c r="A756" s="68"/>
    </row>
    <row r="757" s="3" customFormat="1" ht="12.75">
      <c r="A757" s="68"/>
    </row>
    <row r="758" s="3" customFormat="1" ht="12.75">
      <c r="A758" s="68"/>
    </row>
    <row r="759" s="3" customFormat="1" ht="12.75">
      <c r="A759" s="68"/>
    </row>
    <row r="760" s="3" customFormat="1" ht="12.75">
      <c r="A760" s="68"/>
    </row>
    <row r="761" s="3" customFormat="1" ht="12.75">
      <c r="A761" s="68"/>
    </row>
    <row r="762" s="3" customFormat="1" ht="12.75">
      <c r="A762" s="68"/>
    </row>
    <row r="763" s="3" customFormat="1" ht="12.75">
      <c r="A763" s="68"/>
    </row>
    <row r="764" s="3" customFormat="1" ht="12.75">
      <c r="A764" s="68"/>
    </row>
    <row r="765" s="3" customFormat="1" ht="12.75">
      <c r="A765" s="68"/>
    </row>
    <row r="766" s="3" customFormat="1" ht="12.75">
      <c r="A766" s="68"/>
    </row>
    <row r="767" s="3" customFormat="1" ht="12.75">
      <c r="A767" s="68"/>
    </row>
    <row r="768" s="3" customFormat="1" ht="12.75">
      <c r="A768" s="68"/>
    </row>
    <row r="769" s="3" customFormat="1" ht="12.75">
      <c r="A769" s="68"/>
    </row>
    <row r="770" s="3" customFormat="1" ht="12.75">
      <c r="A770" s="68"/>
    </row>
    <row r="771" s="3" customFormat="1" ht="12.75">
      <c r="A771" s="68"/>
    </row>
    <row r="772" s="3" customFormat="1" ht="12.75">
      <c r="A772" s="68"/>
    </row>
    <row r="773" s="3" customFormat="1" ht="12.75">
      <c r="A773" s="68"/>
    </row>
    <row r="774" s="3" customFormat="1" ht="12.75">
      <c r="A774" s="68"/>
    </row>
    <row r="775" s="3" customFormat="1" ht="12.75">
      <c r="A775" s="68"/>
    </row>
    <row r="776" s="3" customFormat="1" ht="12.75">
      <c r="A776" s="68"/>
    </row>
    <row r="777" s="3" customFormat="1" ht="12.75">
      <c r="A777" s="68"/>
    </row>
    <row r="778" s="3" customFormat="1" ht="12.75">
      <c r="A778" s="68"/>
    </row>
    <row r="779" s="3" customFormat="1" ht="12.75">
      <c r="A779" s="68"/>
    </row>
    <row r="780" s="3" customFormat="1" ht="12.75">
      <c r="A780" s="68"/>
    </row>
    <row r="781" s="3" customFormat="1" ht="12.75">
      <c r="A781" s="68"/>
    </row>
    <row r="782" s="3" customFormat="1" ht="12.75">
      <c r="A782" s="68"/>
    </row>
    <row r="783" s="3" customFormat="1" ht="12.75">
      <c r="A783" s="68"/>
    </row>
    <row r="784" s="3" customFormat="1" ht="12.75">
      <c r="A784" s="68"/>
    </row>
    <row r="785" s="3" customFormat="1" ht="12.75">
      <c r="A785" s="68"/>
    </row>
    <row r="786" s="3" customFormat="1" ht="12.75">
      <c r="A786" s="68"/>
    </row>
    <row r="787" s="3" customFormat="1" ht="12.75">
      <c r="A787" s="68"/>
    </row>
    <row r="788" s="3" customFormat="1" ht="12.75">
      <c r="A788" s="68"/>
    </row>
    <row r="789" s="3" customFormat="1" ht="12.75">
      <c r="A789" s="68"/>
    </row>
    <row r="790" s="3" customFormat="1" ht="12.75">
      <c r="A790" s="68"/>
    </row>
    <row r="791" s="3" customFormat="1" ht="12.75">
      <c r="A791" s="68"/>
    </row>
    <row r="792" s="3" customFormat="1" ht="12.75">
      <c r="A792" s="68"/>
    </row>
    <row r="793" s="3" customFormat="1" ht="12.75">
      <c r="A793" s="68"/>
    </row>
    <row r="794" s="3" customFormat="1" ht="12.75">
      <c r="A794" s="68"/>
    </row>
    <row r="795" s="3" customFormat="1" ht="12.75">
      <c r="A795" s="68"/>
    </row>
    <row r="796" s="3" customFormat="1" ht="12.75">
      <c r="A796" s="68"/>
    </row>
    <row r="797" s="3" customFormat="1" ht="12.75">
      <c r="A797" s="68"/>
    </row>
    <row r="798" s="3" customFormat="1" ht="12.75">
      <c r="A798" s="68"/>
    </row>
    <row r="799" s="3" customFormat="1" ht="12.75">
      <c r="A799" s="68"/>
    </row>
    <row r="800" s="3" customFormat="1" ht="12.75">
      <c r="A800" s="68"/>
    </row>
    <row r="801" s="3" customFormat="1" ht="12.75">
      <c r="A801" s="68"/>
    </row>
    <row r="802" s="3" customFormat="1" ht="12.75">
      <c r="A802" s="68"/>
    </row>
    <row r="803" s="3" customFormat="1" ht="12.75">
      <c r="A803" s="68"/>
    </row>
    <row r="804" s="3" customFormat="1" ht="12.75">
      <c r="A804" s="68"/>
    </row>
    <row r="805" s="3" customFormat="1" ht="12.75">
      <c r="A805" s="68"/>
    </row>
    <row r="806" s="3" customFormat="1" ht="12.75">
      <c r="A806" s="68"/>
    </row>
    <row r="807" s="3" customFormat="1" ht="12.75">
      <c r="A807" s="68"/>
    </row>
    <row r="808" s="3" customFormat="1" ht="12.75">
      <c r="A808" s="68"/>
    </row>
    <row r="809" s="3" customFormat="1" ht="12.75">
      <c r="A809" s="68"/>
    </row>
    <row r="810" s="3" customFormat="1" ht="12.75">
      <c r="A810" s="68"/>
    </row>
    <row r="811" s="3" customFormat="1" ht="12.75">
      <c r="A811" s="68"/>
    </row>
    <row r="812" s="3" customFormat="1" ht="12.75">
      <c r="A812" s="68"/>
    </row>
    <row r="813" s="3" customFormat="1" ht="12.75">
      <c r="A813" s="68"/>
    </row>
    <row r="814" s="3" customFormat="1" ht="12.75">
      <c r="A814" s="68"/>
    </row>
    <row r="815" s="3" customFormat="1" ht="12.75">
      <c r="A815" s="68"/>
    </row>
    <row r="816" s="3" customFormat="1" ht="12.75">
      <c r="A816" s="68"/>
    </row>
    <row r="817" s="3" customFormat="1" ht="12.75">
      <c r="A817" s="68"/>
    </row>
    <row r="818" s="3" customFormat="1" ht="12.75">
      <c r="A818" s="68"/>
    </row>
    <row r="819" s="3" customFormat="1" ht="12.75">
      <c r="A819" s="68"/>
    </row>
    <row r="820" s="3" customFormat="1" ht="12.75">
      <c r="A820" s="68"/>
    </row>
    <row r="821" s="3" customFormat="1" ht="12.75">
      <c r="A821" s="68"/>
    </row>
    <row r="822" s="3" customFormat="1" ht="12.75">
      <c r="A822" s="68"/>
    </row>
    <row r="823" s="3" customFormat="1" ht="12.75">
      <c r="A823" s="68"/>
    </row>
    <row r="824" s="3" customFormat="1" ht="12.75">
      <c r="A824" s="68"/>
    </row>
    <row r="825" s="3" customFormat="1" ht="12.75">
      <c r="A825" s="68"/>
    </row>
    <row r="826" s="3" customFormat="1" ht="12.75">
      <c r="A826" s="68"/>
    </row>
    <row r="827" s="3" customFormat="1" ht="12.75">
      <c r="A827" s="68"/>
    </row>
    <row r="828" s="3" customFormat="1" ht="12.75">
      <c r="A828" s="68"/>
    </row>
    <row r="829" s="3" customFormat="1" ht="12.75">
      <c r="A829" s="68"/>
    </row>
    <row r="830" s="3" customFormat="1" ht="12.75">
      <c r="A830" s="68"/>
    </row>
    <row r="831" s="3" customFormat="1" ht="12.75">
      <c r="A831" s="68"/>
    </row>
    <row r="832" s="3" customFormat="1" ht="12.75">
      <c r="A832" s="68"/>
    </row>
    <row r="833" s="3" customFormat="1" ht="12.75">
      <c r="A833" s="68"/>
    </row>
    <row r="834" s="3" customFormat="1" ht="12.75">
      <c r="A834" s="68"/>
    </row>
    <row r="835" s="3" customFormat="1" ht="12.75">
      <c r="A835" s="68"/>
    </row>
    <row r="836" s="3" customFormat="1" ht="12.75">
      <c r="A836" s="68"/>
    </row>
    <row r="837" s="3" customFormat="1" ht="12.75">
      <c r="A837" s="68"/>
    </row>
    <row r="838" s="3" customFormat="1" ht="12.75">
      <c r="A838" s="68"/>
    </row>
    <row r="839" s="3" customFormat="1" ht="12.75">
      <c r="A839" s="68"/>
    </row>
    <row r="840" s="3" customFormat="1" ht="12.75">
      <c r="A840" s="68"/>
    </row>
    <row r="841" s="3" customFormat="1" ht="12.75">
      <c r="A841" s="68"/>
    </row>
    <row r="842" s="3" customFormat="1" ht="12.75">
      <c r="A842" s="68"/>
    </row>
    <row r="843" s="3" customFormat="1" ht="12.75">
      <c r="A843" s="68"/>
    </row>
    <row r="844" s="3" customFormat="1" ht="12.75">
      <c r="A844" s="68"/>
    </row>
    <row r="845" s="3" customFormat="1" ht="12.75">
      <c r="A845" s="68"/>
    </row>
    <row r="846" s="3" customFormat="1" ht="12.75">
      <c r="A846" s="68"/>
    </row>
    <row r="847" s="3" customFormat="1" ht="12.75">
      <c r="A847" s="68"/>
    </row>
    <row r="848" s="3" customFormat="1" ht="12.75">
      <c r="A848" s="68"/>
    </row>
    <row r="849" s="3" customFormat="1" ht="12.75">
      <c r="A849" s="68"/>
    </row>
    <row r="850" s="3" customFormat="1" ht="12.75">
      <c r="A850" s="68"/>
    </row>
    <row r="851" s="3" customFormat="1" ht="12.75">
      <c r="A851" s="68"/>
    </row>
    <row r="852" s="3" customFormat="1" ht="12.75">
      <c r="A852" s="68"/>
    </row>
    <row r="853" s="3" customFormat="1" ht="12.75">
      <c r="A853" s="68"/>
    </row>
    <row r="854" s="3" customFormat="1" ht="12.75">
      <c r="A854" s="68"/>
    </row>
    <row r="855" s="3" customFormat="1" ht="12.75">
      <c r="A855" s="68"/>
    </row>
    <row r="856" s="3" customFormat="1" ht="12.75">
      <c r="A856" s="68"/>
    </row>
    <row r="857" s="3" customFormat="1" ht="12.75">
      <c r="A857" s="68"/>
    </row>
    <row r="858" s="3" customFormat="1" ht="12.75">
      <c r="A858" s="68"/>
    </row>
    <row r="859" s="3" customFormat="1" ht="12.75">
      <c r="A859" s="68"/>
    </row>
    <row r="860" s="3" customFormat="1" ht="12.75">
      <c r="A860" s="68"/>
    </row>
    <row r="861" s="3" customFormat="1" ht="12.75">
      <c r="A861" s="68"/>
    </row>
    <row r="862" s="3" customFormat="1" ht="12.75">
      <c r="A862" s="68"/>
    </row>
    <row r="863" s="3" customFormat="1" ht="12.75">
      <c r="A863" s="68"/>
    </row>
    <row r="864" s="3" customFormat="1" ht="12.75">
      <c r="A864" s="68"/>
    </row>
    <row r="865" s="3" customFormat="1" ht="12.75">
      <c r="A865" s="68"/>
    </row>
    <row r="866" s="3" customFormat="1" ht="12.75">
      <c r="A866" s="68"/>
    </row>
    <row r="867" s="3" customFormat="1" ht="12.75">
      <c r="A867" s="68"/>
    </row>
    <row r="868" s="3" customFormat="1" ht="12.75">
      <c r="A868" s="68"/>
    </row>
    <row r="869" s="3" customFormat="1" ht="12.75">
      <c r="A869" s="68"/>
    </row>
    <row r="870" s="3" customFormat="1" ht="12.75">
      <c r="A870" s="68"/>
    </row>
    <row r="871" s="3" customFormat="1" ht="12.75">
      <c r="A871" s="68"/>
    </row>
    <row r="872" s="3" customFormat="1" ht="12.75">
      <c r="A872" s="68"/>
    </row>
    <row r="873" s="3" customFormat="1" ht="12.75">
      <c r="A873" s="68"/>
    </row>
    <row r="874" s="3" customFormat="1" ht="12.75">
      <c r="A874" s="68"/>
    </row>
    <row r="875" s="3" customFormat="1" ht="12.75">
      <c r="A875" s="68"/>
    </row>
    <row r="876" s="3" customFormat="1" ht="12.75">
      <c r="A876" s="68"/>
    </row>
    <row r="877" s="3" customFormat="1" ht="12.75">
      <c r="A877" s="68"/>
    </row>
    <row r="878" s="3" customFormat="1" ht="12.75">
      <c r="A878" s="68"/>
    </row>
    <row r="879" s="3" customFormat="1" ht="12.75">
      <c r="A879" s="68"/>
    </row>
    <row r="880" s="3" customFormat="1" ht="12.75">
      <c r="A880" s="68"/>
    </row>
    <row r="881" s="3" customFormat="1" ht="12.75">
      <c r="A881" s="68"/>
    </row>
    <row r="882" s="3" customFormat="1" ht="12.75">
      <c r="A882" s="68"/>
    </row>
    <row r="883" s="3" customFormat="1" ht="12.75">
      <c r="A883" s="68"/>
    </row>
    <row r="884" s="3" customFormat="1" ht="12.75">
      <c r="A884" s="68"/>
    </row>
    <row r="885" s="3" customFormat="1" ht="12.75">
      <c r="A885" s="68"/>
    </row>
    <row r="886" s="3" customFormat="1" ht="12.75">
      <c r="A886" s="68"/>
    </row>
    <row r="887" s="3" customFormat="1" ht="12.75">
      <c r="A887" s="68"/>
    </row>
    <row r="888" s="3" customFormat="1" ht="12.75">
      <c r="A888" s="68"/>
    </row>
    <row r="889" s="3" customFormat="1" ht="12.75">
      <c r="A889" s="68"/>
    </row>
    <row r="890" s="3" customFormat="1" ht="12.75">
      <c r="A890" s="68"/>
    </row>
    <row r="891" s="3" customFormat="1" ht="12.75">
      <c r="A891" s="68"/>
    </row>
    <row r="892" s="3" customFormat="1" ht="12.75">
      <c r="A892" s="68"/>
    </row>
    <row r="893" s="3" customFormat="1" ht="12.75">
      <c r="A893" s="68"/>
    </row>
    <row r="894" s="3" customFormat="1" ht="12.75">
      <c r="A894" s="68"/>
    </row>
    <row r="895" s="3" customFormat="1" ht="12.75">
      <c r="A895" s="68"/>
    </row>
    <row r="896" s="3" customFormat="1" ht="12.75">
      <c r="A896" s="68"/>
    </row>
    <row r="897" s="3" customFormat="1" ht="12.75">
      <c r="A897" s="68"/>
    </row>
    <row r="898" s="3" customFormat="1" ht="12.75">
      <c r="A898" s="68"/>
    </row>
    <row r="899" s="3" customFormat="1" ht="12.75">
      <c r="A899" s="68"/>
    </row>
    <row r="900" s="3" customFormat="1" ht="12.75">
      <c r="A900" s="68"/>
    </row>
    <row r="901" s="3" customFormat="1" ht="12.75">
      <c r="A901" s="68"/>
    </row>
    <row r="902" s="3" customFormat="1" ht="12.75">
      <c r="A902" s="68"/>
    </row>
    <row r="903" s="3" customFormat="1" ht="12.75">
      <c r="A903" s="68"/>
    </row>
    <row r="904" s="3" customFormat="1" ht="12.75">
      <c r="A904" s="68"/>
    </row>
    <row r="905" s="3" customFormat="1" ht="12.75">
      <c r="A905" s="68"/>
    </row>
    <row r="906" s="3" customFormat="1" ht="12.75">
      <c r="A906" s="68"/>
    </row>
    <row r="907" s="3" customFormat="1" ht="12.75">
      <c r="A907" s="68"/>
    </row>
    <row r="908" s="3" customFormat="1" ht="12.75">
      <c r="A908" s="68"/>
    </row>
    <row r="909" s="3" customFormat="1" ht="12.75">
      <c r="A909" s="68"/>
    </row>
    <row r="910" s="3" customFormat="1" ht="12.75">
      <c r="A910" s="68"/>
    </row>
    <row r="911" s="3" customFormat="1" ht="12.75">
      <c r="A911" s="68"/>
    </row>
    <row r="912" s="3" customFormat="1" ht="12.75">
      <c r="A912" s="68"/>
    </row>
    <row r="913" s="3" customFormat="1" ht="12.75">
      <c r="A913" s="68"/>
    </row>
    <row r="914" s="3" customFormat="1" ht="12.75">
      <c r="A914" s="68"/>
    </row>
    <row r="915" s="3" customFormat="1" ht="12.75">
      <c r="A915" s="68"/>
    </row>
    <row r="916" s="3" customFormat="1" ht="12.75">
      <c r="A916" s="68"/>
    </row>
    <row r="917" s="3" customFormat="1" ht="12.75">
      <c r="A917" s="68"/>
    </row>
    <row r="918" s="3" customFormat="1" ht="12.75">
      <c r="A918" s="68"/>
    </row>
    <row r="919" s="3" customFormat="1" ht="12.75">
      <c r="A919" s="68"/>
    </row>
    <row r="920" s="3" customFormat="1" ht="12.75">
      <c r="A920" s="68"/>
    </row>
    <row r="921" s="3" customFormat="1" ht="12.75">
      <c r="A921" s="68"/>
    </row>
    <row r="922" s="3" customFormat="1" ht="12.75">
      <c r="A922" s="68"/>
    </row>
    <row r="923" s="3" customFormat="1" ht="12.75">
      <c r="A923" s="68"/>
    </row>
    <row r="924" s="3" customFormat="1" ht="12.75">
      <c r="A924" s="68"/>
    </row>
    <row r="925" s="3" customFormat="1" ht="12.75">
      <c r="A925" s="68"/>
    </row>
    <row r="926" s="3" customFormat="1" ht="12.75">
      <c r="A926" s="68"/>
    </row>
    <row r="927" s="3" customFormat="1" ht="12.75">
      <c r="A927" s="68"/>
    </row>
    <row r="928" s="3" customFormat="1" ht="12.75">
      <c r="A928" s="68"/>
    </row>
    <row r="929" s="3" customFormat="1" ht="12.75">
      <c r="A929" s="68"/>
    </row>
    <row r="930" s="3" customFormat="1" ht="12.75">
      <c r="A930" s="68"/>
    </row>
    <row r="931" s="3" customFormat="1" ht="12.75">
      <c r="A931" s="68"/>
    </row>
    <row r="932" s="3" customFormat="1" ht="12.75">
      <c r="A932" s="68"/>
    </row>
    <row r="933" s="3" customFormat="1" ht="12.75">
      <c r="A933" s="68"/>
    </row>
    <row r="934" s="3" customFormat="1" ht="12.75">
      <c r="A934" s="68"/>
    </row>
    <row r="935" s="3" customFormat="1" ht="12.75">
      <c r="A935" s="68"/>
    </row>
    <row r="936" s="3" customFormat="1" ht="12.75">
      <c r="A936" s="68"/>
    </row>
    <row r="937" s="3" customFormat="1" ht="12.75">
      <c r="A937" s="68"/>
    </row>
    <row r="938" s="3" customFormat="1" ht="12.75">
      <c r="A938" s="68"/>
    </row>
    <row r="939" s="3" customFormat="1" ht="12.75">
      <c r="A939" s="68"/>
    </row>
    <row r="940" s="3" customFormat="1" ht="12.75">
      <c r="A940" s="68"/>
    </row>
    <row r="941" s="3" customFormat="1" ht="12.75">
      <c r="A941" s="68"/>
    </row>
    <row r="942" s="3" customFormat="1" ht="12.75">
      <c r="A942" s="68"/>
    </row>
    <row r="943" s="3" customFormat="1" ht="12.75">
      <c r="A943" s="68"/>
    </row>
    <row r="944" s="3" customFormat="1" ht="12.75">
      <c r="A944" s="68"/>
    </row>
    <row r="945" s="3" customFormat="1" ht="12.75">
      <c r="A945" s="68"/>
    </row>
    <row r="946" s="3" customFormat="1" ht="12.75">
      <c r="A946" s="68"/>
    </row>
    <row r="947" s="3" customFormat="1" ht="12.75">
      <c r="A947" s="68"/>
    </row>
    <row r="948" s="3" customFormat="1" ht="12.75">
      <c r="A948" s="68"/>
    </row>
    <row r="949" s="3" customFormat="1" ht="12.75">
      <c r="A949" s="68"/>
    </row>
    <row r="950" s="3" customFormat="1" ht="12.75">
      <c r="A950" s="68"/>
    </row>
    <row r="951" s="3" customFormat="1" ht="12.75">
      <c r="A951" s="68"/>
    </row>
    <row r="952" s="3" customFormat="1" ht="12.75">
      <c r="A952" s="68"/>
    </row>
    <row r="953" s="3" customFormat="1" ht="12.75">
      <c r="A953" s="68"/>
    </row>
    <row r="954" s="3" customFormat="1" ht="12.75">
      <c r="A954" s="68"/>
    </row>
    <row r="955" s="3" customFormat="1" ht="12.75">
      <c r="A955" s="68"/>
    </row>
    <row r="956" s="3" customFormat="1" ht="12.75">
      <c r="A956" s="68"/>
    </row>
    <row r="957" s="3" customFormat="1" ht="12.75">
      <c r="A957" s="68"/>
    </row>
    <row r="958" s="3" customFormat="1" ht="12.75">
      <c r="A958" s="68"/>
    </row>
    <row r="959" s="3" customFormat="1" ht="12.75">
      <c r="A959" s="68"/>
    </row>
    <row r="960" s="3" customFormat="1" ht="12.75">
      <c r="A960" s="68"/>
    </row>
    <row r="961" s="3" customFormat="1" ht="12.75">
      <c r="A961" s="68"/>
    </row>
    <row r="962" s="3" customFormat="1" ht="12.75">
      <c r="A962" s="68"/>
    </row>
    <row r="963" s="3" customFormat="1" ht="12.75">
      <c r="A963" s="68"/>
    </row>
    <row r="964" s="3" customFormat="1" ht="12.75">
      <c r="A964" s="68"/>
    </row>
    <row r="965" s="3" customFormat="1" ht="12.75">
      <c r="A965" s="68"/>
    </row>
    <row r="966" s="3" customFormat="1" ht="12.75">
      <c r="A966" s="68"/>
    </row>
    <row r="967" s="3" customFormat="1" ht="12.75">
      <c r="A967" s="68"/>
    </row>
    <row r="968" s="3" customFormat="1" ht="12.75">
      <c r="A968" s="68"/>
    </row>
    <row r="969" s="3" customFormat="1" ht="12.75">
      <c r="A969" s="68"/>
    </row>
    <row r="970" s="3" customFormat="1" ht="12.75">
      <c r="A970" s="68"/>
    </row>
    <row r="971" s="3" customFormat="1" ht="12.75">
      <c r="A971" s="68"/>
    </row>
    <row r="972" s="3" customFormat="1" ht="12.75">
      <c r="A972" s="68"/>
    </row>
    <row r="973" s="3" customFormat="1" ht="12.75">
      <c r="A973" s="68"/>
    </row>
    <row r="974" s="3" customFormat="1" ht="12.75">
      <c r="A974" s="68"/>
    </row>
    <row r="975" s="3" customFormat="1" ht="12.75">
      <c r="A975" s="68"/>
    </row>
    <row r="976" s="3" customFormat="1" ht="12.75">
      <c r="A976" s="68"/>
    </row>
    <row r="977" s="3" customFormat="1" ht="12.75">
      <c r="A977" s="68"/>
    </row>
    <row r="978" s="3" customFormat="1" ht="12.75">
      <c r="A978" s="68"/>
    </row>
    <row r="979" s="3" customFormat="1" ht="12.75">
      <c r="A979" s="68"/>
    </row>
    <row r="980" s="3" customFormat="1" ht="12.75">
      <c r="A980" s="68"/>
    </row>
    <row r="981" s="3" customFormat="1" ht="12.75">
      <c r="A981" s="68"/>
    </row>
    <row r="982" s="3" customFormat="1" ht="12.75">
      <c r="A982" s="68"/>
    </row>
    <row r="983" s="3" customFormat="1" ht="12.75">
      <c r="A983" s="68"/>
    </row>
    <row r="984" s="3" customFormat="1" ht="12.75">
      <c r="A984" s="68"/>
    </row>
    <row r="985" s="3" customFormat="1" ht="12.75">
      <c r="A985" s="68"/>
    </row>
    <row r="986" s="3" customFormat="1" ht="12.75">
      <c r="A986" s="68"/>
    </row>
    <row r="987" s="3" customFormat="1" ht="12.75">
      <c r="A987" s="68"/>
    </row>
    <row r="988" s="3" customFormat="1" ht="12.75">
      <c r="A988" s="68"/>
    </row>
    <row r="989" s="3" customFormat="1" ht="12.75">
      <c r="A989" s="68"/>
    </row>
    <row r="990" s="3" customFormat="1" ht="12.75">
      <c r="A990" s="68"/>
    </row>
    <row r="991" s="3" customFormat="1" ht="12.75">
      <c r="A991" s="68"/>
    </row>
    <row r="992" s="3" customFormat="1" ht="12.75">
      <c r="A992" s="68"/>
    </row>
    <row r="993" s="3" customFormat="1" ht="12.75">
      <c r="A993" s="68"/>
    </row>
    <row r="994" s="3" customFormat="1" ht="12.75">
      <c r="A994" s="68"/>
    </row>
    <row r="995" s="3" customFormat="1" ht="12.75">
      <c r="A995" s="68"/>
    </row>
    <row r="996" s="3" customFormat="1" ht="12.75">
      <c r="A996" s="68"/>
    </row>
    <row r="997" s="3" customFormat="1" ht="12.75">
      <c r="A997" s="68"/>
    </row>
    <row r="998" s="3" customFormat="1" ht="12.75">
      <c r="A998" s="68"/>
    </row>
    <row r="999" s="3" customFormat="1" ht="12.75">
      <c r="A999" s="68"/>
    </row>
    <row r="1000" s="3" customFormat="1" ht="12.75">
      <c r="A1000" s="68"/>
    </row>
    <row r="1001" s="3" customFormat="1" ht="12.75">
      <c r="A1001" s="68"/>
    </row>
    <row r="1002" s="3" customFormat="1" ht="12.75">
      <c r="A1002" s="68"/>
    </row>
    <row r="1003" s="3" customFormat="1" ht="12.75">
      <c r="A1003" s="68"/>
    </row>
    <row r="1004" s="3" customFormat="1" ht="12.75">
      <c r="A1004" s="68"/>
    </row>
    <row r="1005" s="3" customFormat="1" ht="12.75">
      <c r="A1005" s="68"/>
    </row>
    <row r="1006" s="3" customFormat="1" ht="12.75">
      <c r="A1006" s="68"/>
    </row>
    <row r="1007" s="3" customFormat="1" ht="12.75">
      <c r="A1007" s="68"/>
    </row>
    <row r="1008" s="3" customFormat="1" ht="12.75">
      <c r="A1008" s="68"/>
    </row>
    <row r="1009" s="3" customFormat="1" ht="12.75">
      <c r="A1009" s="68"/>
    </row>
    <row r="1010" s="3" customFormat="1" ht="12.75">
      <c r="A1010" s="68"/>
    </row>
    <row r="1011" s="3" customFormat="1" ht="12.75">
      <c r="A1011" s="68"/>
    </row>
    <row r="1012" s="3" customFormat="1" ht="12.75">
      <c r="A1012" s="68"/>
    </row>
    <row r="1013" s="3" customFormat="1" ht="12.75">
      <c r="A1013" s="68"/>
    </row>
    <row r="1014" s="3" customFormat="1" ht="12.75">
      <c r="A1014" s="68"/>
    </row>
    <row r="1015" s="3" customFormat="1" ht="12.75">
      <c r="A1015" s="68"/>
    </row>
    <row r="1016" s="3" customFormat="1" ht="12.75">
      <c r="A1016" s="68"/>
    </row>
    <row r="1017" s="3" customFormat="1" ht="12.75">
      <c r="A1017" s="68"/>
    </row>
    <row r="1018" s="3" customFormat="1" ht="12.75">
      <c r="A1018" s="68"/>
    </row>
    <row r="1019" s="3" customFormat="1" ht="12.75">
      <c r="A1019" s="68"/>
    </row>
    <row r="1020" s="3" customFormat="1" ht="12.75">
      <c r="A1020" s="68"/>
    </row>
    <row r="1021" s="3" customFormat="1" ht="12.75">
      <c r="A1021" s="68"/>
    </row>
    <row r="1022" s="3" customFormat="1" ht="12.75">
      <c r="A1022" s="68"/>
    </row>
    <row r="1023" s="3" customFormat="1" ht="12.75">
      <c r="A1023" s="68"/>
    </row>
    <row r="1024" s="3" customFormat="1" ht="12.75">
      <c r="A1024" s="68"/>
    </row>
    <row r="1025" s="3" customFormat="1" ht="12.75">
      <c r="A1025" s="68"/>
    </row>
    <row r="1026" s="3" customFormat="1" ht="12.75">
      <c r="A1026" s="68"/>
    </row>
    <row r="1027" s="3" customFormat="1" ht="12.75">
      <c r="A1027" s="68"/>
    </row>
    <row r="1028" s="3" customFormat="1" ht="12.75">
      <c r="A1028" s="68"/>
    </row>
    <row r="1029" s="3" customFormat="1" ht="12.75">
      <c r="A1029" s="68"/>
    </row>
    <row r="1030" s="3" customFormat="1" ht="12.75">
      <c r="A1030" s="68"/>
    </row>
    <row r="1031" s="3" customFormat="1" ht="12.75">
      <c r="A1031" s="68"/>
    </row>
    <row r="1032" s="3" customFormat="1" ht="12.75">
      <c r="A1032" s="68"/>
    </row>
    <row r="1033" s="3" customFormat="1" ht="12.75">
      <c r="A1033" s="68"/>
    </row>
    <row r="1034" s="3" customFormat="1" ht="12.75">
      <c r="A1034" s="68"/>
    </row>
    <row r="1035" s="3" customFormat="1" ht="12.75">
      <c r="A1035" s="68"/>
    </row>
    <row r="1036" s="3" customFormat="1" ht="12.75">
      <c r="A1036" s="68"/>
    </row>
    <row r="1037" s="3" customFormat="1" ht="12.75">
      <c r="A1037" s="68"/>
    </row>
    <row r="1038" s="3" customFormat="1" ht="12.75">
      <c r="A1038" s="68"/>
    </row>
    <row r="1039" s="3" customFormat="1" ht="12.75">
      <c r="A1039" s="68"/>
    </row>
    <row r="1040" s="3" customFormat="1" ht="12.75">
      <c r="A1040" s="68"/>
    </row>
    <row r="1041" s="3" customFormat="1" ht="12.75">
      <c r="A1041" s="68"/>
    </row>
    <row r="1042" s="3" customFormat="1" ht="12.75">
      <c r="A1042" s="68"/>
    </row>
    <row r="1043" s="3" customFormat="1" ht="12.75">
      <c r="A1043" s="68"/>
    </row>
    <row r="1044" s="3" customFormat="1" ht="12.75">
      <c r="A1044" s="68"/>
    </row>
    <row r="1045" s="3" customFormat="1" ht="12.75">
      <c r="A1045" s="68"/>
    </row>
    <row r="1046" s="3" customFormat="1" ht="12.75">
      <c r="A1046" s="68"/>
    </row>
    <row r="1047" s="3" customFormat="1" ht="12.75">
      <c r="A1047" s="68"/>
    </row>
    <row r="1048" s="3" customFormat="1" ht="12.75">
      <c r="A1048" s="68"/>
    </row>
    <row r="1049" s="3" customFormat="1" ht="12.75">
      <c r="A1049" s="68"/>
    </row>
    <row r="1050" s="3" customFormat="1" ht="12.75">
      <c r="A1050" s="68"/>
    </row>
    <row r="1051" s="3" customFormat="1" ht="12.75">
      <c r="A1051" s="68"/>
    </row>
    <row r="1052" s="3" customFormat="1" ht="12.75">
      <c r="A1052" s="68"/>
    </row>
    <row r="1053" s="3" customFormat="1" ht="12.75">
      <c r="A1053" s="68"/>
    </row>
    <row r="1054" s="3" customFormat="1" ht="12.75">
      <c r="A1054" s="68"/>
    </row>
    <row r="1055" s="3" customFormat="1" ht="12.75">
      <c r="A1055" s="68"/>
    </row>
    <row r="1056" s="3" customFormat="1" ht="12.75">
      <c r="A1056" s="68"/>
    </row>
    <row r="1057" s="3" customFormat="1" ht="12.75">
      <c r="A1057" s="68"/>
    </row>
    <row r="1058" s="3" customFormat="1" ht="12.75">
      <c r="A1058" s="68"/>
    </row>
    <row r="1059" s="3" customFormat="1" ht="12.75">
      <c r="A1059" s="68"/>
    </row>
    <row r="1060" s="3" customFormat="1" ht="12.75">
      <c r="A1060" s="68"/>
    </row>
    <row r="1061" s="3" customFormat="1" ht="12.75">
      <c r="A1061" s="68"/>
    </row>
    <row r="1062" s="3" customFormat="1" ht="12.75">
      <c r="A1062" s="68"/>
    </row>
    <row r="1063" s="3" customFormat="1" ht="12.75">
      <c r="A1063" s="68"/>
    </row>
    <row r="1064" s="3" customFormat="1" ht="12.75">
      <c r="A1064" s="68"/>
    </row>
    <row r="1065" s="3" customFormat="1" ht="12.75">
      <c r="A1065" s="68"/>
    </row>
    <row r="1066" s="3" customFormat="1" ht="12.75">
      <c r="A1066" s="68"/>
    </row>
    <row r="1067" s="3" customFormat="1" ht="12.75">
      <c r="A1067" s="68"/>
    </row>
    <row r="1068" s="3" customFormat="1" ht="12.75">
      <c r="A1068" s="68"/>
    </row>
    <row r="1069" s="3" customFormat="1" ht="12.75">
      <c r="A1069" s="68"/>
    </row>
    <row r="1070" s="3" customFormat="1" ht="12.75">
      <c r="A1070" s="68"/>
    </row>
    <row r="1071" s="3" customFormat="1" ht="12.75">
      <c r="A1071" s="68"/>
    </row>
    <row r="1072" s="3" customFormat="1" ht="12.75">
      <c r="A1072" s="68"/>
    </row>
    <row r="1073" s="3" customFormat="1" ht="12.75">
      <c r="A1073" s="68"/>
    </row>
    <row r="1074" s="3" customFormat="1" ht="12.75">
      <c r="A1074" s="68"/>
    </row>
    <row r="1075" s="3" customFormat="1" ht="12.75">
      <c r="A1075" s="68"/>
    </row>
    <row r="1076" s="3" customFormat="1" ht="12.75">
      <c r="A1076" s="68"/>
    </row>
    <row r="1077" s="3" customFormat="1" ht="12.75">
      <c r="A1077" s="68"/>
    </row>
    <row r="1078" s="3" customFormat="1" ht="12.75">
      <c r="A1078" s="68"/>
    </row>
    <row r="1079" s="3" customFormat="1" ht="12.75">
      <c r="A1079" s="68"/>
    </row>
    <row r="1080" s="3" customFormat="1" ht="12.75">
      <c r="A1080" s="68"/>
    </row>
    <row r="1081" s="3" customFormat="1" ht="12.75">
      <c r="A1081" s="68"/>
    </row>
    <row r="1082" s="3" customFormat="1" ht="12.75">
      <c r="A1082" s="68"/>
    </row>
    <row r="1083" s="3" customFormat="1" ht="12.75">
      <c r="A1083" s="68"/>
    </row>
    <row r="1084" s="3" customFormat="1" ht="12.75">
      <c r="A1084" s="68"/>
    </row>
    <row r="1085" s="3" customFormat="1" ht="12.75">
      <c r="A1085" s="68"/>
    </row>
    <row r="1086" s="3" customFormat="1" ht="12.75">
      <c r="A1086" s="68"/>
    </row>
    <row r="1087" s="3" customFormat="1" ht="12.75">
      <c r="A1087" s="68"/>
    </row>
    <row r="1088" s="3" customFormat="1" ht="12.75">
      <c r="A1088" s="68"/>
    </row>
    <row r="1089" s="3" customFormat="1" ht="12.75">
      <c r="A1089" s="68"/>
    </row>
    <row r="1090" s="3" customFormat="1" ht="12.75">
      <c r="A1090" s="68"/>
    </row>
    <row r="1091" s="3" customFormat="1" ht="12.75">
      <c r="A1091" s="68"/>
    </row>
    <row r="1092" s="3" customFormat="1" ht="12.75">
      <c r="A1092" s="68"/>
    </row>
    <row r="1093" s="3" customFormat="1" ht="12.75">
      <c r="A1093" s="68"/>
    </row>
    <row r="1094" s="3" customFormat="1" ht="12.75">
      <c r="A1094" s="68"/>
    </row>
    <row r="1095" s="3" customFormat="1" ht="12.75">
      <c r="A1095" s="68"/>
    </row>
    <row r="1096" s="3" customFormat="1" ht="12.75">
      <c r="A1096" s="68"/>
    </row>
    <row r="1097" s="3" customFormat="1" ht="12.75">
      <c r="A1097" s="68"/>
    </row>
    <row r="1098" s="3" customFormat="1" ht="12.75">
      <c r="A1098" s="68"/>
    </row>
    <row r="1099" s="3" customFormat="1" ht="12.75">
      <c r="A1099" s="68"/>
    </row>
    <row r="1100" s="3" customFormat="1" ht="12.75">
      <c r="A1100" s="68"/>
    </row>
    <row r="1101" s="3" customFormat="1" ht="12.75">
      <c r="A1101" s="68"/>
    </row>
    <row r="1102" s="3" customFormat="1" ht="12.75">
      <c r="A1102" s="68"/>
    </row>
    <row r="1103" s="3" customFormat="1" ht="12.75">
      <c r="A1103" s="68"/>
    </row>
    <row r="1104" s="3" customFormat="1" ht="12.75">
      <c r="A1104" s="68"/>
    </row>
    <row r="1105" s="3" customFormat="1" ht="12.75">
      <c r="A1105" s="68"/>
    </row>
    <row r="1106" s="3" customFormat="1" ht="12.75">
      <c r="A1106" s="68"/>
    </row>
    <row r="1107" s="3" customFormat="1" ht="12.75">
      <c r="A1107" s="68"/>
    </row>
    <row r="1108" s="3" customFormat="1" ht="12.75">
      <c r="A1108" s="68"/>
    </row>
    <row r="1109" s="3" customFormat="1" ht="12.75">
      <c r="A1109" s="68"/>
    </row>
    <row r="1110" s="3" customFormat="1" ht="12.75">
      <c r="A1110" s="68"/>
    </row>
    <row r="1111" s="3" customFormat="1" ht="12.75">
      <c r="A1111" s="68"/>
    </row>
    <row r="1112" s="3" customFormat="1" ht="12.75">
      <c r="A1112" s="68"/>
    </row>
    <row r="1113" s="3" customFormat="1" ht="12.75">
      <c r="A1113" s="68"/>
    </row>
    <row r="1114" s="3" customFormat="1" ht="12.75">
      <c r="A1114" s="68"/>
    </row>
    <row r="1115" s="3" customFormat="1" ht="12.75">
      <c r="A1115" s="68"/>
    </row>
    <row r="1116" s="3" customFormat="1" ht="12.75">
      <c r="A1116" s="68"/>
    </row>
    <row r="1117" s="3" customFormat="1" ht="12.75">
      <c r="A1117" s="68"/>
    </row>
    <row r="1118" s="3" customFormat="1" ht="12.75">
      <c r="A1118" s="68"/>
    </row>
    <row r="1119" s="3" customFormat="1" ht="12.75">
      <c r="A1119" s="68"/>
    </row>
    <row r="1120" s="3" customFormat="1" ht="12.75">
      <c r="A1120" s="68"/>
    </row>
    <row r="1121" s="3" customFormat="1" ht="12.75">
      <c r="A1121" s="68"/>
    </row>
    <row r="1122" s="3" customFormat="1" ht="12.75">
      <c r="A1122" s="68"/>
    </row>
    <row r="1123" s="3" customFormat="1" ht="12.75">
      <c r="A1123" s="68"/>
    </row>
    <row r="1124" s="3" customFormat="1" ht="12.75">
      <c r="A1124" s="68"/>
    </row>
    <row r="1125" s="3" customFormat="1" ht="12.75">
      <c r="A1125" s="68"/>
    </row>
    <row r="1126" s="3" customFormat="1" ht="12.75">
      <c r="A1126" s="68"/>
    </row>
    <row r="1127" s="3" customFormat="1" ht="12.75">
      <c r="A1127" s="68"/>
    </row>
    <row r="1128" s="3" customFormat="1" ht="12.75">
      <c r="A1128" s="68"/>
    </row>
    <row r="1129" s="3" customFormat="1" ht="12.75">
      <c r="A1129" s="68"/>
    </row>
    <row r="1130" s="3" customFormat="1" ht="12.75">
      <c r="A1130" s="68"/>
    </row>
    <row r="1131" s="3" customFormat="1" ht="12.75">
      <c r="A1131" s="68"/>
    </row>
    <row r="1132" s="3" customFormat="1" ht="12.75">
      <c r="A1132" s="68"/>
    </row>
    <row r="1133" s="3" customFormat="1" ht="12.75">
      <c r="A1133" s="68"/>
    </row>
    <row r="1134" s="3" customFormat="1" ht="12.75">
      <c r="A1134" s="68"/>
    </row>
    <row r="1135" s="3" customFormat="1" ht="12.75">
      <c r="A1135" s="68"/>
    </row>
    <row r="1136" s="3" customFormat="1" ht="12.75">
      <c r="A1136" s="68"/>
    </row>
    <row r="1137" s="3" customFormat="1" ht="12.75">
      <c r="A1137" s="68"/>
    </row>
    <row r="1138" s="3" customFormat="1" ht="12.75">
      <c r="A1138" s="68"/>
    </row>
    <row r="1139" s="3" customFormat="1" ht="12.75">
      <c r="A1139" s="68"/>
    </row>
    <row r="1140" s="3" customFormat="1" ht="12.75">
      <c r="A1140" s="68"/>
    </row>
    <row r="1141" s="3" customFormat="1" ht="12.75">
      <c r="A1141" s="68"/>
    </row>
    <row r="1142" s="3" customFormat="1" ht="12.75">
      <c r="A1142" s="68"/>
    </row>
    <row r="1143" s="3" customFormat="1" ht="12.75">
      <c r="A1143" s="68"/>
    </row>
    <row r="1144" s="3" customFormat="1" ht="12.75">
      <c r="A1144" s="68"/>
    </row>
    <row r="1145" s="3" customFormat="1" ht="12.75">
      <c r="A1145" s="68"/>
    </row>
    <row r="1146" s="3" customFormat="1" ht="12.75">
      <c r="A1146" s="68"/>
    </row>
    <row r="1147" s="3" customFormat="1" ht="12.75">
      <c r="A1147" s="68"/>
    </row>
    <row r="1148" s="3" customFormat="1" ht="12.75">
      <c r="A1148" s="68"/>
    </row>
    <row r="1149" s="3" customFormat="1" ht="12.75">
      <c r="A1149" s="68"/>
    </row>
    <row r="1150" s="3" customFormat="1" ht="12.75">
      <c r="A1150" s="68"/>
    </row>
    <row r="1151" s="3" customFormat="1" ht="12.75">
      <c r="A1151" s="68"/>
    </row>
    <row r="1152" s="3" customFormat="1" ht="12.75">
      <c r="A1152" s="68"/>
    </row>
    <row r="1153" s="3" customFormat="1" ht="12.75">
      <c r="A1153" s="68"/>
    </row>
    <row r="1154" s="3" customFormat="1" ht="12.75">
      <c r="A1154" s="68"/>
    </row>
    <row r="1155" s="3" customFormat="1" ht="12.75">
      <c r="A1155" s="68"/>
    </row>
    <row r="1156" s="3" customFormat="1" ht="12.75">
      <c r="A1156" s="68"/>
    </row>
    <row r="1157" s="3" customFormat="1" ht="12.75">
      <c r="A1157" s="68"/>
    </row>
    <row r="1158" s="3" customFormat="1" ht="12.75">
      <c r="A1158" s="68"/>
    </row>
    <row r="1159" s="3" customFormat="1" ht="12.75">
      <c r="A1159" s="68"/>
    </row>
    <row r="1160" s="3" customFormat="1" ht="12.75">
      <c r="A1160" s="68"/>
    </row>
    <row r="1161" s="3" customFormat="1" ht="12.75">
      <c r="A1161" s="68"/>
    </row>
    <row r="1162" s="3" customFormat="1" ht="12.75">
      <c r="A1162" s="68"/>
    </row>
    <row r="1163" s="3" customFormat="1" ht="12.75">
      <c r="A1163" s="68"/>
    </row>
    <row r="1164" s="3" customFormat="1" ht="12.75">
      <c r="A1164" s="68"/>
    </row>
    <row r="1165" s="3" customFormat="1" ht="12.75">
      <c r="A1165" s="68"/>
    </row>
    <row r="1166" s="3" customFormat="1" ht="12.75">
      <c r="A1166" s="68"/>
    </row>
    <row r="1167" s="3" customFormat="1" ht="12.75">
      <c r="A1167" s="68"/>
    </row>
    <row r="1168" s="3" customFormat="1" ht="12.75">
      <c r="A1168" s="68"/>
    </row>
    <row r="1169" s="3" customFormat="1" ht="12.75">
      <c r="A1169" s="68"/>
    </row>
    <row r="1170" s="3" customFormat="1" ht="12.75">
      <c r="A1170" s="68"/>
    </row>
    <row r="1171" s="3" customFormat="1" ht="12.75">
      <c r="A1171" s="68"/>
    </row>
    <row r="1172" s="3" customFormat="1" ht="12.75">
      <c r="A1172" s="68"/>
    </row>
    <row r="1173" s="3" customFormat="1" ht="12.75">
      <c r="A1173" s="68"/>
    </row>
    <row r="1174" s="3" customFormat="1" ht="12.75">
      <c r="A1174" s="68"/>
    </row>
    <row r="1175" s="3" customFormat="1" ht="12.75">
      <c r="A1175" s="68"/>
    </row>
    <row r="1176" s="3" customFormat="1" ht="12.75">
      <c r="A1176" s="68"/>
    </row>
    <row r="1177" s="3" customFormat="1" ht="12.75">
      <c r="A1177" s="68"/>
    </row>
    <row r="1178" s="3" customFormat="1" ht="12.75">
      <c r="A1178" s="68"/>
    </row>
    <row r="1179" s="3" customFormat="1" ht="12.75">
      <c r="A1179" s="68"/>
    </row>
    <row r="1180" s="3" customFormat="1" ht="12.75">
      <c r="A1180" s="68"/>
    </row>
    <row r="1181" s="3" customFormat="1" ht="12.75">
      <c r="A1181" s="68"/>
    </row>
    <row r="1182" s="3" customFormat="1" ht="12.75">
      <c r="A1182" s="68"/>
    </row>
    <row r="1183" s="3" customFormat="1" ht="12.75">
      <c r="A1183" s="68"/>
    </row>
    <row r="1184" s="3" customFormat="1" ht="12.75">
      <c r="A1184" s="68"/>
    </row>
    <row r="1185" s="3" customFormat="1" ht="12.75">
      <c r="A1185" s="68"/>
    </row>
    <row r="1186" s="3" customFormat="1" ht="12.75">
      <c r="A1186" s="68"/>
    </row>
    <row r="1187" s="3" customFormat="1" ht="12.75">
      <c r="A1187" s="68"/>
    </row>
    <row r="1188" s="3" customFormat="1" ht="12.75">
      <c r="A1188" s="68"/>
    </row>
    <row r="1189" s="3" customFormat="1" ht="12.75">
      <c r="A1189" s="68"/>
    </row>
    <row r="1190" s="3" customFormat="1" ht="12.75">
      <c r="A1190" s="68"/>
    </row>
    <row r="1191" s="3" customFormat="1" ht="12.75">
      <c r="A1191" s="68"/>
    </row>
    <row r="1192" s="3" customFormat="1" ht="12.75">
      <c r="A1192" s="68"/>
    </row>
    <row r="1193" s="3" customFormat="1" ht="12.75">
      <c r="A1193" s="68"/>
    </row>
    <row r="1194" s="3" customFormat="1" ht="12.75">
      <c r="A1194" s="68"/>
    </row>
    <row r="1195" s="3" customFormat="1" ht="12.75">
      <c r="A1195" s="68"/>
    </row>
    <row r="1196" s="3" customFormat="1" ht="12.75">
      <c r="A1196" s="68"/>
    </row>
    <row r="1197" s="3" customFormat="1" ht="12.75">
      <c r="A1197" s="68"/>
    </row>
    <row r="1198" s="3" customFormat="1" ht="12.75">
      <c r="A1198" s="68"/>
    </row>
    <row r="1199" s="3" customFormat="1" ht="12.75">
      <c r="A1199" s="68"/>
    </row>
    <row r="1200" s="3" customFormat="1" ht="12.75">
      <c r="A1200" s="68"/>
    </row>
    <row r="1201" s="3" customFormat="1" ht="12.75">
      <c r="A1201" s="68"/>
    </row>
    <row r="1202" s="3" customFormat="1" ht="12.75">
      <c r="A1202" s="68"/>
    </row>
    <row r="1203" s="3" customFormat="1" ht="12.75">
      <c r="A1203" s="68"/>
    </row>
    <row r="1204" s="3" customFormat="1" ht="12.75">
      <c r="A1204" s="68"/>
    </row>
    <row r="1205" s="3" customFormat="1" ht="12.75">
      <c r="A1205" s="68"/>
    </row>
    <row r="1206" s="3" customFormat="1" ht="12.75">
      <c r="A1206" s="68"/>
    </row>
    <row r="1207" s="3" customFormat="1" ht="12.75">
      <c r="A1207" s="68"/>
    </row>
    <row r="1208" s="3" customFormat="1" ht="12.75">
      <c r="A1208" s="68"/>
    </row>
    <row r="1209" s="3" customFormat="1" ht="12.75">
      <c r="A1209" s="68"/>
    </row>
    <row r="1210" s="3" customFormat="1" ht="12.75">
      <c r="A1210" s="68"/>
    </row>
    <row r="1211" s="3" customFormat="1" ht="12.75">
      <c r="A1211" s="68"/>
    </row>
    <row r="1212" s="3" customFormat="1" ht="12.75">
      <c r="A1212" s="68"/>
    </row>
    <row r="1213" s="3" customFormat="1" ht="12.75">
      <c r="A1213" s="68"/>
    </row>
    <row r="1214" s="3" customFormat="1" ht="12.75">
      <c r="A1214" s="68"/>
    </row>
    <row r="1215" s="3" customFormat="1" ht="12.75">
      <c r="A1215" s="68"/>
    </row>
    <row r="1216" s="3" customFormat="1" ht="12.75">
      <c r="A1216" s="68"/>
    </row>
    <row r="1217" s="3" customFormat="1" ht="12.75">
      <c r="A1217" s="68"/>
    </row>
    <row r="1218" s="3" customFormat="1" ht="12.75">
      <c r="A1218" s="68"/>
    </row>
    <row r="1219" s="3" customFormat="1" ht="12.75">
      <c r="A1219" s="68"/>
    </row>
    <row r="1220" s="3" customFormat="1" ht="12.75">
      <c r="A1220" s="68"/>
    </row>
    <row r="1221" s="3" customFormat="1" ht="12.75">
      <c r="A1221" s="68"/>
    </row>
    <row r="1222" s="3" customFormat="1" ht="12.75">
      <c r="A1222" s="68"/>
    </row>
    <row r="1223" s="3" customFormat="1" ht="12.75">
      <c r="A1223" s="68"/>
    </row>
    <row r="1224" s="3" customFormat="1" ht="12.75">
      <c r="A1224" s="68"/>
    </row>
    <row r="1225" s="3" customFormat="1" ht="12.75">
      <c r="A1225" s="68"/>
    </row>
    <row r="1226" s="3" customFormat="1" ht="12.75">
      <c r="A1226" s="68"/>
    </row>
    <row r="1227" s="3" customFormat="1" ht="12.75">
      <c r="A1227" s="68"/>
    </row>
    <row r="1228" s="3" customFormat="1" ht="12.75">
      <c r="A1228" s="68"/>
    </row>
    <row r="1229" s="3" customFormat="1" ht="12.75">
      <c r="A1229" s="68"/>
    </row>
    <row r="1230" s="3" customFormat="1" ht="12.75">
      <c r="A1230" s="68"/>
    </row>
    <row r="1231" s="3" customFormat="1" ht="12.75">
      <c r="A1231" s="68"/>
    </row>
    <row r="1232" s="3" customFormat="1" ht="12.75">
      <c r="A1232" s="68"/>
    </row>
    <row r="1233" s="3" customFormat="1" ht="12.75">
      <c r="A1233" s="68"/>
    </row>
    <row r="1234" s="3" customFormat="1" ht="12.75">
      <c r="A1234" s="68"/>
    </row>
    <row r="1235" s="3" customFormat="1" ht="12.75">
      <c r="A1235" s="68"/>
    </row>
    <row r="1236" s="3" customFormat="1" ht="12.75">
      <c r="A1236" s="68"/>
    </row>
    <row r="1237" s="3" customFormat="1" ht="12.75">
      <c r="A1237" s="68"/>
    </row>
    <row r="1238" s="3" customFormat="1" ht="12.75">
      <c r="A1238" s="68"/>
    </row>
    <row r="1239" s="3" customFormat="1" ht="12.75">
      <c r="A1239" s="68"/>
    </row>
    <row r="1240" s="3" customFormat="1" ht="12.75">
      <c r="A1240" s="68"/>
    </row>
    <row r="1241" s="3" customFormat="1" ht="12.75">
      <c r="A1241" s="68"/>
    </row>
    <row r="1242" s="3" customFormat="1" ht="12.75">
      <c r="A1242" s="68"/>
    </row>
    <row r="1243" s="3" customFormat="1" ht="12.75">
      <c r="A1243" s="68"/>
    </row>
    <row r="1244" s="3" customFormat="1" ht="12.75">
      <c r="A1244" s="68"/>
    </row>
    <row r="1245" s="3" customFormat="1" ht="12.75">
      <c r="A1245" s="68"/>
    </row>
    <row r="1246" s="3" customFormat="1" ht="12.75">
      <c r="A1246" s="68"/>
    </row>
    <row r="1247" s="3" customFormat="1" ht="12.75">
      <c r="A1247" s="68"/>
    </row>
    <row r="1248" s="3" customFormat="1" ht="12.75">
      <c r="A1248" s="68"/>
    </row>
    <row r="1249" s="3" customFormat="1" ht="12.75">
      <c r="A1249" s="68"/>
    </row>
    <row r="1250" s="3" customFormat="1" ht="12.75">
      <c r="A1250" s="68"/>
    </row>
    <row r="1251" s="3" customFormat="1" ht="12.75">
      <c r="A1251" s="68"/>
    </row>
    <row r="1252" s="3" customFormat="1" ht="12.75">
      <c r="A1252" s="68"/>
    </row>
    <row r="1253" s="3" customFormat="1" ht="12.75">
      <c r="A1253" s="68"/>
    </row>
    <row r="1254" s="3" customFormat="1" ht="12.75">
      <c r="A1254" s="68"/>
    </row>
    <row r="1255" s="3" customFormat="1" ht="12.75">
      <c r="A1255" s="68"/>
    </row>
    <row r="1256" s="3" customFormat="1" ht="12.75">
      <c r="A1256" s="68"/>
    </row>
    <row r="1257" s="3" customFormat="1" ht="12.75">
      <c r="A1257" s="68"/>
    </row>
    <row r="1258" s="3" customFormat="1" ht="12.75">
      <c r="A1258" s="68"/>
    </row>
    <row r="1259" s="3" customFormat="1" ht="12.75">
      <c r="A1259" s="68"/>
    </row>
    <row r="1260" s="3" customFormat="1" ht="12.75">
      <c r="A1260" s="68"/>
    </row>
    <row r="1261" s="3" customFormat="1" ht="12.75">
      <c r="A1261" s="68"/>
    </row>
    <row r="1262" s="3" customFormat="1" ht="12.75">
      <c r="A1262" s="68"/>
    </row>
    <row r="1263" s="3" customFormat="1" ht="12.75">
      <c r="A1263" s="68"/>
    </row>
    <row r="1264" s="3" customFormat="1" ht="12.75">
      <c r="A1264" s="68"/>
    </row>
    <row r="1265" s="3" customFormat="1" ht="12.75">
      <c r="A1265" s="68"/>
    </row>
    <row r="1266" s="3" customFormat="1" ht="12.75">
      <c r="A1266" s="68"/>
    </row>
    <row r="1267" s="3" customFormat="1" ht="12.75">
      <c r="A1267" s="68"/>
    </row>
    <row r="1268" s="3" customFormat="1" ht="12.75">
      <c r="A1268" s="68"/>
    </row>
    <row r="1269" s="3" customFormat="1" ht="12.75">
      <c r="A1269" s="68"/>
    </row>
    <row r="1270" s="3" customFormat="1" ht="12.75">
      <c r="A1270" s="68"/>
    </row>
    <row r="1271" s="3" customFormat="1" ht="12.75">
      <c r="A1271" s="68"/>
    </row>
    <row r="1272" s="3" customFormat="1" ht="12.75">
      <c r="A1272" s="68"/>
    </row>
    <row r="1273" s="3" customFormat="1" ht="12.75">
      <c r="A1273" s="68"/>
    </row>
    <row r="1274" s="3" customFormat="1" ht="12.75">
      <c r="A1274" s="68"/>
    </row>
    <row r="1275" s="3" customFormat="1" ht="12.75">
      <c r="A1275" s="68"/>
    </row>
    <row r="1276" s="3" customFormat="1" ht="12.75">
      <c r="A1276" s="68"/>
    </row>
    <row r="1277" s="3" customFormat="1" ht="12.75">
      <c r="A1277" s="68"/>
    </row>
    <row r="1278" s="3" customFormat="1" ht="12.75">
      <c r="A1278" s="68"/>
    </row>
    <row r="1279" s="3" customFormat="1" ht="12.75">
      <c r="A1279" s="68"/>
    </row>
    <row r="1280" s="3" customFormat="1" ht="12.75">
      <c r="A1280" s="68"/>
    </row>
    <row r="1281" s="3" customFormat="1" ht="12.75">
      <c r="A1281" s="68"/>
    </row>
    <row r="1282" s="3" customFormat="1" ht="12.75">
      <c r="A1282" s="68"/>
    </row>
    <row r="1283" s="3" customFormat="1" ht="12.75">
      <c r="A1283" s="68"/>
    </row>
    <row r="1284" s="3" customFormat="1" ht="12.75">
      <c r="A1284" s="68"/>
    </row>
    <row r="1285" s="3" customFormat="1" ht="12.75">
      <c r="A1285" s="68"/>
    </row>
    <row r="1286" s="3" customFormat="1" ht="12.75">
      <c r="A1286" s="68"/>
    </row>
    <row r="1287" s="3" customFormat="1" ht="12.75">
      <c r="A1287" s="68"/>
    </row>
    <row r="1288" s="3" customFormat="1" ht="12.75">
      <c r="A1288" s="68"/>
    </row>
    <row r="1289" s="3" customFormat="1" ht="12.75">
      <c r="A1289" s="68"/>
    </row>
    <row r="1290" s="3" customFormat="1" ht="12.75">
      <c r="A1290" s="68"/>
    </row>
    <row r="1291" s="3" customFormat="1" ht="12.75">
      <c r="A1291" s="68"/>
    </row>
    <row r="1292" s="3" customFormat="1" ht="12.75">
      <c r="A1292" s="68"/>
    </row>
    <row r="1293" s="3" customFormat="1" ht="12.75">
      <c r="A1293" s="68"/>
    </row>
    <row r="1294" s="3" customFormat="1" ht="12.75">
      <c r="A1294" s="68"/>
    </row>
    <row r="1295" s="3" customFormat="1" ht="12.75">
      <c r="A1295" s="68"/>
    </row>
    <row r="1296" s="3" customFormat="1" ht="12.75">
      <c r="A1296" s="68"/>
    </row>
    <row r="1297" s="3" customFormat="1" ht="12.75">
      <c r="A1297" s="68"/>
    </row>
    <row r="1298" s="3" customFormat="1" ht="12.75">
      <c r="A1298" s="68"/>
    </row>
    <row r="1299" s="3" customFormat="1" ht="12.75">
      <c r="A1299" s="68"/>
    </row>
    <row r="1300" s="3" customFormat="1" ht="12.75">
      <c r="A1300" s="68"/>
    </row>
    <row r="1301" s="3" customFormat="1" ht="12.75">
      <c r="A1301" s="68"/>
    </row>
    <row r="1302" s="3" customFormat="1" ht="12.75">
      <c r="A1302" s="68"/>
    </row>
    <row r="1303" s="3" customFormat="1" ht="12.75">
      <c r="A1303" s="68"/>
    </row>
    <row r="1304" s="3" customFormat="1" ht="12.75">
      <c r="A1304" s="68"/>
    </row>
    <row r="1305" s="3" customFormat="1" ht="12.75">
      <c r="A1305" s="68"/>
    </row>
    <row r="1306" s="3" customFormat="1" ht="12.75">
      <c r="A1306" s="68"/>
    </row>
    <row r="1307" s="3" customFormat="1" ht="12.75">
      <c r="A1307" s="68"/>
    </row>
    <row r="1308" s="3" customFormat="1" ht="12.75">
      <c r="A1308" s="68"/>
    </row>
    <row r="1309" s="3" customFormat="1" ht="12.75">
      <c r="A1309" s="68"/>
    </row>
    <row r="1310" s="3" customFormat="1" ht="12.75">
      <c r="A1310" s="68"/>
    </row>
    <row r="1311" s="3" customFormat="1" ht="12.75">
      <c r="A1311" s="68"/>
    </row>
    <row r="1312" s="3" customFormat="1" ht="12.75">
      <c r="A1312" s="68"/>
    </row>
    <row r="1313" s="3" customFormat="1" ht="12.75">
      <c r="A1313" s="68"/>
    </row>
    <row r="1314" s="3" customFormat="1" ht="12.75">
      <c r="A1314" s="68"/>
    </row>
    <row r="1315" s="3" customFormat="1" ht="12.75">
      <c r="A1315" s="68"/>
    </row>
    <row r="1316" s="3" customFormat="1" ht="12.75">
      <c r="A1316" s="68"/>
    </row>
    <row r="1317" s="3" customFormat="1" ht="12.75">
      <c r="A1317" s="68"/>
    </row>
    <row r="1318" s="3" customFormat="1" ht="12.75">
      <c r="A1318" s="68"/>
    </row>
    <row r="1319" s="3" customFormat="1" ht="12.75">
      <c r="A1319" s="68"/>
    </row>
    <row r="1320" s="3" customFormat="1" ht="12.75">
      <c r="A1320" s="68"/>
    </row>
    <row r="1321" s="3" customFormat="1" ht="12.75">
      <c r="A1321" s="68"/>
    </row>
    <row r="1322" s="3" customFormat="1" ht="12.75">
      <c r="A1322" s="68"/>
    </row>
    <row r="1323" s="3" customFormat="1" ht="12.75">
      <c r="A1323" s="68"/>
    </row>
    <row r="1324" s="3" customFormat="1" ht="12.75">
      <c r="A1324" s="68"/>
    </row>
    <row r="1325" s="3" customFormat="1" ht="12.75">
      <c r="A1325" s="68"/>
    </row>
    <row r="1326" s="3" customFormat="1" ht="12.75">
      <c r="A1326" s="68"/>
    </row>
    <row r="1327" s="3" customFormat="1" ht="12.75">
      <c r="A1327" s="68"/>
    </row>
    <row r="1328" s="3" customFormat="1" ht="12.75">
      <c r="A1328" s="68"/>
    </row>
    <row r="1329" s="3" customFormat="1" ht="12.75">
      <c r="A1329" s="68"/>
    </row>
    <row r="1330" s="3" customFormat="1" ht="12.75">
      <c r="A1330" s="68"/>
    </row>
    <row r="1331" s="3" customFormat="1" ht="12.75">
      <c r="A1331" s="68"/>
    </row>
    <row r="1332" s="3" customFormat="1" ht="12.75">
      <c r="A1332" s="68"/>
    </row>
    <row r="1333" s="3" customFormat="1" ht="12.75">
      <c r="A1333" s="68"/>
    </row>
    <row r="1334" s="3" customFormat="1" ht="12.75">
      <c r="A1334" s="68"/>
    </row>
    <row r="1335" s="3" customFormat="1" ht="12.75">
      <c r="A1335" s="68"/>
    </row>
    <row r="1336" s="3" customFormat="1" ht="12.75">
      <c r="A1336" s="68"/>
    </row>
    <row r="1337" s="3" customFormat="1" ht="12.75">
      <c r="A1337" s="68"/>
    </row>
    <row r="1338" s="3" customFormat="1" ht="12.75">
      <c r="A1338" s="68"/>
    </row>
    <row r="1339" s="3" customFormat="1" ht="12.75">
      <c r="A1339" s="68"/>
    </row>
    <row r="1340" s="3" customFormat="1" ht="12.75">
      <c r="A1340" s="68"/>
    </row>
    <row r="1341" s="3" customFormat="1" ht="12.75">
      <c r="A1341" s="68"/>
    </row>
    <row r="1342" s="3" customFormat="1" ht="12.75">
      <c r="A1342" s="68"/>
    </row>
    <row r="1343" s="3" customFormat="1" ht="12.75">
      <c r="A1343" s="68"/>
    </row>
    <row r="1344" s="3" customFormat="1" ht="12.75">
      <c r="A1344" s="68"/>
    </row>
    <row r="1345" s="3" customFormat="1" ht="12.75">
      <c r="A1345" s="68"/>
    </row>
    <row r="1346" s="3" customFormat="1" ht="12.75">
      <c r="A1346" s="68"/>
    </row>
    <row r="1347" s="3" customFormat="1" ht="12.75">
      <c r="A1347" s="68"/>
    </row>
    <row r="1348" s="3" customFormat="1" ht="12.75">
      <c r="A1348" s="68"/>
    </row>
    <row r="1349" s="3" customFormat="1" ht="12.75">
      <c r="A1349" s="68"/>
    </row>
    <row r="1350" s="3" customFormat="1" ht="12.75">
      <c r="A1350" s="68"/>
    </row>
    <row r="1351" s="3" customFormat="1" ht="12.75">
      <c r="A1351" s="68"/>
    </row>
    <row r="1352" s="3" customFormat="1" ht="12.75">
      <c r="A1352" s="68"/>
    </row>
    <row r="1353" s="3" customFormat="1" ht="12.75">
      <c r="A1353" s="68"/>
    </row>
    <row r="1354" s="3" customFormat="1" ht="12.75">
      <c r="A1354" s="68"/>
    </row>
    <row r="1355" s="3" customFormat="1" ht="12.75">
      <c r="A1355" s="68"/>
    </row>
    <row r="1356" s="3" customFormat="1" ht="12.75">
      <c r="A1356" s="68"/>
    </row>
    <row r="1357" s="3" customFormat="1" ht="12.75">
      <c r="A1357" s="68"/>
    </row>
    <row r="1358" s="3" customFormat="1" ht="12.75">
      <c r="A1358" s="68"/>
    </row>
    <row r="1359" s="3" customFormat="1" ht="12.75">
      <c r="A1359" s="68"/>
    </row>
    <row r="1360" s="3" customFormat="1" ht="12.75">
      <c r="A1360" s="68"/>
    </row>
    <row r="1361" s="3" customFormat="1" ht="12.75">
      <c r="A1361" s="68"/>
    </row>
    <row r="1362" s="3" customFormat="1" ht="12.75">
      <c r="A1362" s="68"/>
    </row>
    <row r="1363" s="3" customFormat="1" ht="12.75">
      <c r="A1363" s="68"/>
    </row>
    <row r="1364" s="3" customFormat="1" ht="12.75">
      <c r="A1364" s="68"/>
    </row>
    <row r="1365" s="3" customFormat="1" ht="12.75">
      <c r="A1365" s="68"/>
    </row>
    <row r="1366" s="3" customFormat="1" ht="12.75">
      <c r="A1366" s="68"/>
    </row>
    <row r="1367" s="3" customFormat="1" ht="12.75">
      <c r="A1367" s="68"/>
    </row>
    <row r="1368" s="3" customFormat="1" ht="12.75">
      <c r="A1368" s="68"/>
    </row>
    <row r="1369" s="3" customFormat="1" ht="12.75">
      <c r="A1369" s="68"/>
    </row>
    <row r="1370" s="3" customFormat="1" ht="12.75">
      <c r="A1370" s="68"/>
    </row>
    <row r="1371" s="3" customFormat="1" ht="12.75">
      <c r="A1371" s="68"/>
    </row>
    <row r="1372" s="3" customFormat="1" ht="12.75">
      <c r="A1372" s="68"/>
    </row>
    <row r="1373" s="3" customFormat="1" ht="12.75">
      <c r="A1373" s="68"/>
    </row>
    <row r="1374" s="3" customFormat="1" ht="12.75">
      <c r="A1374" s="68"/>
    </row>
    <row r="1375" s="3" customFormat="1" ht="12.75">
      <c r="A1375" s="68"/>
    </row>
    <row r="1376" s="3" customFormat="1" ht="12.75">
      <c r="A1376" s="68"/>
    </row>
    <row r="1377" s="3" customFormat="1" ht="12.75">
      <c r="A1377" s="68"/>
    </row>
    <row r="1378" s="3" customFormat="1" ht="12.75">
      <c r="A1378" s="68"/>
    </row>
    <row r="1379" s="3" customFormat="1" ht="12.75">
      <c r="A1379" s="68"/>
    </row>
    <row r="1380" s="3" customFormat="1" ht="12.75">
      <c r="A1380" s="68"/>
    </row>
    <row r="1381" s="3" customFormat="1" ht="12.75">
      <c r="A1381" s="68"/>
    </row>
    <row r="1382" s="3" customFormat="1" ht="12.75">
      <c r="A1382" s="68"/>
    </row>
    <row r="1383" s="3" customFormat="1" ht="12.75">
      <c r="A1383" s="68"/>
    </row>
    <row r="1384" s="3" customFormat="1" ht="12.75">
      <c r="A1384" s="68"/>
    </row>
    <row r="1385" s="3" customFormat="1" ht="12.75">
      <c r="A1385" s="68"/>
    </row>
    <row r="1386" s="3" customFormat="1" ht="12.75">
      <c r="A1386" s="68"/>
    </row>
    <row r="1387" s="3" customFormat="1" ht="12.75">
      <c r="A1387" s="68"/>
    </row>
    <row r="1388" s="3" customFormat="1" ht="12.75">
      <c r="A1388" s="68"/>
    </row>
    <row r="1389" s="3" customFormat="1" ht="12.75">
      <c r="A1389" s="68"/>
    </row>
    <row r="1390" s="3" customFormat="1" ht="12.75">
      <c r="A1390" s="68"/>
    </row>
    <row r="1391" s="3" customFormat="1" ht="12.75">
      <c r="A1391" s="68"/>
    </row>
    <row r="1392" s="3" customFormat="1" ht="12.75">
      <c r="A1392" s="68"/>
    </row>
    <row r="1393" s="3" customFormat="1" ht="12.75">
      <c r="A1393" s="68"/>
    </row>
    <row r="1394" s="3" customFormat="1" ht="12.75">
      <c r="A1394" s="68"/>
    </row>
    <row r="1395" s="3" customFormat="1" ht="12.75">
      <c r="A1395" s="68"/>
    </row>
    <row r="1396" s="3" customFormat="1" ht="12.75">
      <c r="A1396" s="68"/>
    </row>
    <row r="1397" s="3" customFormat="1" ht="12.75">
      <c r="A1397" s="68"/>
    </row>
    <row r="1398" s="3" customFormat="1" ht="12.75">
      <c r="A1398" s="68"/>
    </row>
    <row r="1399" s="3" customFormat="1" ht="12.75">
      <c r="A1399" s="68"/>
    </row>
    <row r="1400" s="3" customFormat="1" ht="12.75">
      <c r="A1400" s="68"/>
    </row>
    <row r="1401" s="3" customFormat="1" ht="12.75">
      <c r="A1401" s="68"/>
    </row>
    <row r="1402" s="3" customFormat="1" ht="12.75">
      <c r="A1402" s="68"/>
    </row>
    <row r="1403" s="3" customFormat="1" ht="12.75">
      <c r="A1403" s="68"/>
    </row>
    <row r="1404" s="3" customFormat="1" ht="12.75">
      <c r="A1404" s="68"/>
    </row>
    <row r="1405" s="3" customFormat="1" ht="12.75">
      <c r="A1405" s="68"/>
    </row>
    <row r="1406" s="3" customFormat="1" ht="12.75">
      <c r="A1406" s="68"/>
    </row>
    <row r="1407" s="3" customFormat="1" ht="12.75">
      <c r="A1407" s="68"/>
    </row>
    <row r="1408" s="3" customFormat="1" ht="12.75">
      <c r="A1408" s="68"/>
    </row>
    <row r="1409" s="3" customFormat="1" ht="12.75">
      <c r="A1409" s="68"/>
    </row>
    <row r="1410" s="3" customFormat="1" ht="12.75">
      <c r="A1410" s="68"/>
    </row>
    <row r="1411" s="3" customFormat="1" ht="12.75">
      <c r="A1411" s="68"/>
    </row>
    <row r="1412" s="3" customFormat="1" ht="12.75">
      <c r="A1412" s="68"/>
    </row>
    <row r="1413" s="3" customFormat="1" ht="12.75">
      <c r="A1413" s="68"/>
    </row>
    <row r="1414" s="3" customFormat="1" ht="12.75">
      <c r="A1414" s="68"/>
    </row>
    <row r="1415" s="3" customFormat="1" ht="12.75">
      <c r="A1415" s="68"/>
    </row>
    <row r="1416" s="3" customFormat="1" ht="12.75">
      <c r="A1416" s="68"/>
    </row>
    <row r="1417" s="3" customFormat="1" ht="12.75">
      <c r="A1417" s="68"/>
    </row>
    <row r="1418" s="3" customFormat="1" ht="12.75">
      <c r="A1418" s="68"/>
    </row>
    <row r="1419" s="3" customFormat="1" ht="12.75">
      <c r="A1419" s="68"/>
    </row>
    <row r="1420" s="3" customFormat="1" ht="12.75">
      <c r="A1420" s="68"/>
    </row>
    <row r="1421" s="3" customFormat="1" ht="12.75">
      <c r="A1421" s="68"/>
    </row>
    <row r="1422" s="3" customFormat="1" ht="12.75">
      <c r="A1422" s="68"/>
    </row>
    <row r="1423" s="3" customFormat="1" ht="12.75">
      <c r="A1423" s="68"/>
    </row>
    <row r="1424" s="3" customFormat="1" ht="12.75">
      <c r="A1424" s="68"/>
    </row>
    <row r="1425" s="3" customFormat="1" ht="12.75">
      <c r="A1425" s="68"/>
    </row>
    <row r="1426" s="3" customFormat="1" ht="12.75">
      <c r="A1426" s="68"/>
    </row>
    <row r="1427" s="3" customFormat="1" ht="12.75">
      <c r="A1427" s="68"/>
    </row>
    <row r="1428" s="3" customFormat="1" ht="12.75">
      <c r="A1428" s="68"/>
    </row>
    <row r="1429" s="3" customFormat="1" ht="12.75">
      <c r="A1429" s="68"/>
    </row>
    <row r="1430" s="3" customFormat="1" ht="12.75">
      <c r="A1430" s="68"/>
    </row>
    <row r="1431" s="3" customFormat="1" ht="12.75">
      <c r="A1431" s="68"/>
    </row>
    <row r="1432" s="3" customFormat="1" ht="12.75">
      <c r="A1432" s="68"/>
    </row>
    <row r="1433" s="3" customFormat="1" ht="12.75">
      <c r="A1433" s="68"/>
    </row>
    <row r="1434" s="3" customFormat="1" ht="12.75">
      <c r="A1434" s="68"/>
    </row>
    <row r="1435" s="3" customFormat="1" ht="12.75">
      <c r="A1435" s="68"/>
    </row>
    <row r="1436" s="3" customFormat="1" ht="12.75">
      <c r="A1436" s="68"/>
    </row>
    <row r="1437" s="3" customFormat="1" ht="12.75">
      <c r="A1437" s="68"/>
    </row>
    <row r="1438" s="3" customFormat="1" ht="12.75">
      <c r="A1438" s="68"/>
    </row>
    <row r="1439" s="3" customFormat="1" ht="12.75">
      <c r="A1439" s="68"/>
    </row>
    <row r="1440" s="3" customFormat="1" ht="12.75">
      <c r="A1440" s="68"/>
    </row>
    <row r="1441" s="3" customFormat="1" ht="12.75">
      <c r="A1441" s="68"/>
    </row>
    <row r="1442" s="3" customFormat="1" ht="12.75">
      <c r="A1442" s="68"/>
    </row>
    <row r="1443" s="3" customFormat="1" ht="12.75">
      <c r="A1443" s="68"/>
    </row>
    <row r="1444" s="3" customFormat="1" ht="12.75">
      <c r="A1444" s="68"/>
    </row>
    <row r="1445" s="3" customFormat="1" ht="12.75">
      <c r="A1445" s="68"/>
    </row>
    <row r="1446" s="3" customFormat="1" ht="12.75">
      <c r="A1446" s="68"/>
    </row>
    <row r="1447" s="3" customFormat="1" ht="12.75">
      <c r="A1447" s="68"/>
    </row>
    <row r="1448" s="3" customFormat="1" ht="12.75">
      <c r="A1448" s="68"/>
    </row>
    <row r="1449" s="3" customFormat="1" ht="12.75">
      <c r="A1449" s="68"/>
    </row>
    <row r="1450" s="3" customFormat="1" ht="12.75">
      <c r="A1450" s="68"/>
    </row>
    <row r="1451" s="3" customFormat="1" ht="12.75">
      <c r="A1451" s="68"/>
    </row>
  </sheetData>
  <sheetProtection/>
  <mergeCells count="42">
    <mergeCell ref="L28:R28"/>
    <mergeCell ref="Y28:AE28"/>
    <mergeCell ref="X29:AE29"/>
    <mergeCell ref="X32:AE32"/>
    <mergeCell ref="AH29:AI29"/>
    <mergeCell ref="AF3:AF4"/>
    <mergeCell ref="A2:A4"/>
    <mergeCell ref="B2:B4"/>
    <mergeCell ref="C2:C4"/>
    <mergeCell ref="F2:F4"/>
    <mergeCell ref="D2:D4"/>
    <mergeCell ref="K3:L3"/>
    <mergeCell ref="O3:P3"/>
    <mergeCell ref="G2:J2"/>
    <mergeCell ref="M2:S2"/>
    <mergeCell ref="Z2:AF2"/>
    <mergeCell ref="C1:J1"/>
    <mergeCell ref="AD3:AE3"/>
    <mergeCell ref="T2:W2"/>
    <mergeCell ref="K2:L2"/>
    <mergeCell ref="W3:W4"/>
    <mergeCell ref="X3:Y3"/>
    <mergeCell ref="X2:Y2"/>
    <mergeCell ref="E2:E4"/>
    <mergeCell ref="M3:N3"/>
    <mergeCell ref="I3:I4"/>
    <mergeCell ref="X27:AJ27"/>
    <mergeCell ref="AH32:AI32"/>
    <mergeCell ref="Z3:AA3"/>
    <mergeCell ref="AJ3:AJ4"/>
    <mergeCell ref="Y18:AB18"/>
    <mergeCell ref="Y31:AC31"/>
    <mergeCell ref="AB3:AC3"/>
    <mergeCell ref="AG2:AJ2"/>
    <mergeCell ref="Q3:R3"/>
    <mergeCell ref="H3:H4"/>
    <mergeCell ref="J3:J4"/>
    <mergeCell ref="A5:B5"/>
    <mergeCell ref="A9:B9"/>
    <mergeCell ref="A18:B18"/>
    <mergeCell ref="A21:B21"/>
    <mergeCell ref="G3:G4"/>
  </mergeCells>
  <printOptions/>
  <pageMargins left="0.7086614173228347" right="0.15748031496062992" top="0.2362204724409449" bottom="0.2362204724409449" header="0.03937007874015748" footer="0.03937007874015748"/>
  <pageSetup firstPageNumber="1" useFirstPageNumber="1" fitToWidth="0" fitToHeight="1" horizontalDpi="600" verticalDpi="600" orientation="landscape" paperSize="9" scale="76" r:id="rId1"/>
  <headerFooter alignWithMargins="0">
    <oddHeader>&amp;RЕд. изм. руб.</oddHeader>
    <oddFooter>&amp;R&amp;P</oddFooter>
  </headerFooter>
  <colBreaks count="2" manualBreakCount="2">
    <brk id="12" max="33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2023-03-09T07:10:11Z</cp:lastPrinted>
  <dcterms:created xsi:type="dcterms:W3CDTF">2002-03-15T08:43:51Z</dcterms:created>
  <dcterms:modified xsi:type="dcterms:W3CDTF">2023-03-09T07:20:54Z</dcterms:modified>
  <cp:category/>
  <cp:version/>
  <cp:contentType/>
  <cp:contentStatus/>
</cp:coreProperties>
</file>