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6" windowHeight="11136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3'!$A$1:$DW$41</definedName>
  </definedNames>
  <calcPr fullCalcOnLoad="1"/>
</workbook>
</file>

<file path=xl/sharedStrings.xml><?xml version="1.0" encoding="utf-8"?>
<sst xmlns="http://schemas.openxmlformats.org/spreadsheetml/2006/main" count="336" uniqueCount="113">
  <si>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</si>
  <si>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</si>
  <si>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</si>
  <si>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</si>
  <si>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</si>
  <si>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</si>
  <si>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</si>
  <si>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</si>
  <si>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</si>
  <si>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</si>
  <si>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</si>
  <si>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</si>
  <si>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</si>
  <si>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</si>
  <si>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</si>
  <si>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</si>
  <si>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</si>
  <si>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</si>
  <si>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</si>
  <si>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</si>
  <si>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</si>
  <si>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</si>
  <si>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</si>
  <si>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</si>
  <si>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М.П.</t>
  </si>
  <si>
    <t>01.12.2022г.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</si>
  <si>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</si>
  <si>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</si>
  <si>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</si>
  <si>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</si>
  <si>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</si>
  <si>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</si>
  <si>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</si>
  <si>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</si>
  <si>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2.11</t>
  </si>
  <si>
    <t>31.10.2022г.</t>
  </si>
  <si>
    <t>Муниципальный контракт № 0107300000320000407-0054411-01 от 12.10.2020г. с Северный Народный Банк (АО)</t>
  </si>
  <si>
    <t>25.10.2023г.</t>
  </si>
  <si>
    <t>________________________</t>
  </si>
  <si>
    <t>Муниципальный контракт № 0107300000320000402-0054411-02 от 01.10.2021г. с ПАО Сбербанк</t>
  </si>
  <si>
    <t>Муниципальный контракт № 0107300000320000401-0054411-02 от 01.10.2021г. с ПАО Сбербанк</t>
  </si>
  <si>
    <t>Муниципальный контракт № 0107300000320000403-0054411-02 от 01.10.2021г. с ПАО Сбербанк</t>
  </si>
  <si>
    <t>20.04.2023г.</t>
  </si>
  <si>
    <t>21.10.2024г.</t>
  </si>
  <si>
    <t xml:space="preserve">11.11.2020г; 19.11.2021г. </t>
  </si>
  <si>
    <t>Глава МОГО «Ухта» - руководитель администрации МОГО "Ухта"</t>
  </si>
  <si>
    <t>М.Н.Османов</t>
  </si>
  <si>
    <t>28.12.2021г.</t>
  </si>
  <si>
    <t>27.12.2021г.; 28.12.2021г.</t>
  </si>
  <si>
    <t>13.12.2021г.; 27.12.2021г.</t>
  </si>
  <si>
    <t>27.12.2019г.; 13.12.2021г.</t>
  </si>
  <si>
    <t>25.12.2020г.; 27.10.2021г.</t>
  </si>
  <si>
    <t>11.11.2020г.; 13.12.2021г.</t>
  </si>
  <si>
    <t>Сумма задолженности на 01.01.2022 г.</t>
  </si>
  <si>
    <t>1.1.</t>
  </si>
  <si>
    <t>20.01.22г.</t>
  </si>
  <si>
    <t>Исполнено обязательств в январе 2022 г.</t>
  </si>
  <si>
    <t>Задолженность на 01.02.2022 г.</t>
  </si>
  <si>
    <t>Осуществлено заимствований в январе 2022 г.</t>
  </si>
  <si>
    <t>21.01.22г.</t>
  </si>
  <si>
    <t>2.7</t>
  </si>
  <si>
    <t>2.8</t>
  </si>
  <si>
    <t>**Муниципальный контракт № 0107300000320000409-0054411-01 от 12.10.2020г. с Северный Народный Банк (АО)</t>
  </si>
  <si>
    <t>* Муниципальный контракт № 0107300000320000408-0054411-01 от 12.10.2020г. с Северный Народный Банк (АО)</t>
  </si>
  <si>
    <t>**Муниципальный контракт № 0107300000320000409-0054411-01 от 12.10.2020г. с Северный Народный Банк (АО) досрочно  расторгнут 22.02.2022г.</t>
  </si>
  <si>
    <t>1.2.</t>
  </si>
  <si>
    <t>Осуществлено заимствований в феврале    2022 г.</t>
  </si>
  <si>
    <t>Исполнено обязательств в феврале 2022 г.</t>
  </si>
  <si>
    <t>Задолженность на 01.03.2022 г.</t>
  </si>
  <si>
    <t>17.02.2022г.</t>
  </si>
  <si>
    <t>21.02.22г.</t>
  </si>
  <si>
    <t>18.02.22г.</t>
  </si>
  <si>
    <t>Осуществлено заимствований в марте 2022г.</t>
  </si>
  <si>
    <t>Исполнено обязательств в марте 2022г.</t>
  </si>
  <si>
    <t>14.10.2022г.</t>
  </si>
  <si>
    <t>Дополнительное соглашение № 1 от 17.02.2022г. к Договору № 07-08-18/3 от 08.02.22г. с Управлением Федерального казначейства по Республике Коми</t>
  </si>
  <si>
    <t>* Муниципальный контракт № 0107300000320000408-0054411-01 от 12.10.2020г. с Северный Народный Банк (АО) досрочно  расторгнут 22.02.2022г.</t>
  </si>
  <si>
    <t>10.03.22г.</t>
  </si>
  <si>
    <t>Осуществлено заимствований в апреле 2022г.</t>
  </si>
  <si>
    <t>Исполнено обязательств в апреле 2022 г.</t>
  </si>
  <si>
    <t>Задолженность на 01.05.2022 г.</t>
  </si>
  <si>
    <t>Исполнено обязательств в мае 2022 г.</t>
  </si>
  <si>
    <t>Задолженность на 01.06.2022 г.</t>
  </si>
  <si>
    <t>Осуществлено заимствований в июне 2022г.</t>
  </si>
  <si>
    <t>Исполнено обязательств в июне 2022 г.</t>
  </si>
  <si>
    <t>Задолженность на 01.07.2022 г.</t>
  </si>
  <si>
    <t>Исполнено обязательств в июле 2022 г.</t>
  </si>
  <si>
    <t>Задолженность на 01.08.2022 г.</t>
  </si>
  <si>
    <t>Осуществлено заимствований в июле 2022г.</t>
  </si>
  <si>
    <t>Осуществлено заимствований в августе 2022 г.</t>
  </si>
  <si>
    <t>Исполнено обязательств в августе 2022 г.</t>
  </si>
  <si>
    <t>Задолженность на 01.09.2022 г.</t>
  </si>
  <si>
    <t>Осуществлено заимствований в сентябре 2022 г.</t>
  </si>
  <si>
    <t>Исполнено обязательств в сентябре 2022 г.</t>
  </si>
  <si>
    <t>Задолженность на 01.10.2022 г.</t>
  </si>
  <si>
    <t>17.03.22г.</t>
  </si>
  <si>
    <t>Задолженность на 01.04.2022 г.</t>
  </si>
  <si>
    <t>Осуществлено заимствований в мае 2022 г.</t>
  </si>
  <si>
    <t>21.04.22г.</t>
  </si>
  <si>
    <t>****Муниципальный контракт № 0107300000320000410-0054411-01 от 12.10.2020г. с Северный Народный Банк (АО) досрочно  расторгнут 14.09.2022г.</t>
  </si>
  <si>
    <t>****Муниципальный контракт № 0107300000320000410-0054411-01 от 12.10.2020г. с Северный Народный Банк (АО)</t>
  </si>
  <si>
    <t>Начальник Финансового управления администрации МОГО "Ухта"</t>
  </si>
  <si>
    <t>Г.В.Крайн</t>
  </si>
  <si>
    <t>Долговая книга МОГО "Ухта" по состоянию на 01 октября 2022 года</t>
  </si>
  <si>
    <r>
      <t>***Муниципальный контракт № 0107300000319000803-0054411-01 от 12.11.19г., Договор № 1 от 12.11.19г</t>
    </r>
    <r>
      <rPr>
        <sz val="10"/>
        <color indexed="10"/>
        <rFont val="Arial Cyr"/>
        <family val="0"/>
      </rPr>
      <t xml:space="preserve">.   </t>
    </r>
    <r>
      <rPr>
        <sz val="10"/>
        <rFont val="Arial Cyr"/>
        <family val="0"/>
      </rPr>
      <t xml:space="preserve">с ПАО Сбербанк </t>
    </r>
  </si>
  <si>
    <t>Примечание:  просроченной задолженности по состоянию на 01.10.2022 года - нет.</t>
  </si>
  <si>
    <t xml:space="preserve">***Муниципальный контракт № 0107300000319000803-0054411-01 от 12.11.19г. (Договор № 1 от 12.11.19г. ) с ПАО Сбербанк досрочно расторгнут 18.03.2022г. </t>
  </si>
  <si>
    <t>1.3</t>
  </si>
  <si>
    <t>30.09.2022г.</t>
  </si>
  <si>
    <t>10.09.2027г.</t>
  </si>
  <si>
    <t>2.9</t>
  </si>
  <si>
    <t>2.10</t>
  </si>
  <si>
    <t>Соглашение № 7  от 30.09.2022г.  с Минфин РК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</si>
</sst>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d/m"/>
    <numFmt numFmtId="184" formatCode="mmm/yyyy"/>
    <numFmt numFmtId="185" formatCode="#,##0.0"/>
    <numFmt numFmtId="186" formatCode="0.0"/>
    <numFmt numFmtId="187" formatCode="[$€-2]\ ###,000_);[Red]\([$€-2]\ ###,000\)"/>
    <numFmt numFmtId="188" formatCode="[$-FC19]d\ mmmm\ yyyy\ &quot;г.&quot;"/>
    <numFmt numFmtId="189" formatCode="dd/mm/yy;@"/>
    <numFmt numFmtId="190" formatCode="#,##0.000"/>
    <numFmt numFmtId="191" formatCode="#,##0.0000"/>
    <numFmt numFmtId="192" formatCode="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4"/>
      <color indexed="10"/>
      <name val="Arial Cyr"/>
      <family val="0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sz val="14"/>
      <color rgb="FFFF0000"/>
      <name val="Arial Cyr"/>
      <family val="0"/>
    </font>
    <font>
      <b/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 horizontal="right"/>
    </xf>
    <xf numFmtId="4" fontId="53" fillId="0" borderId="12" xfId="0" applyNumberFormat="1" applyFont="1" applyFill="1" applyBorder="1" applyAlignment="1">
      <alignment/>
    </xf>
    <xf numFmtId="0" fontId="53" fillId="0" borderId="12" xfId="0" applyFont="1" applyFill="1" applyBorder="1" applyAlignment="1">
      <alignment horizontal="center"/>
    </xf>
    <xf numFmtId="14" fontId="53" fillId="0" borderId="12" xfId="0" applyNumberFormat="1" applyFont="1" applyFill="1" applyBorder="1" applyAlignment="1">
      <alignment horizontal="right"/>
    </xf>
    <xf numFmtId="2" fontId="53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14" fontId="53" fillId="0" borderId="12" xfId="0" applyNumberFormat="1" applyFont="1" applyFill="1" applyBorder="1" applyAlignment="1">
      <alignment/>
    </xf>
    <xf numFmtId="2" fontId="53" fillId="0" borderId="12" xfId="0" applyNumberFormat="1" applyFont="1" applyFill="1" applyBorder="1" applyAlignment="1">
      <alignment/>
    </xf>
    <xf numFmtId="14" fontId="53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/>
    </xf>
    <xf numFmtId="2" fontId="54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54" fillId="0" borderId="0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53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2" fontId="54" fillId="0" borderId="13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0" fontId="54" fillId="0" borderId="0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53" fillId="0" borderId="11" xfId="0" applyFont="1" applyBorder="1" applyAlignment="1">
      <alignment/>
    </xf>
    <xf numFmtId="0" fontId="53" fillId="0" borderId="17" xfId="0" applyFont="1" applyBorder="1" applyAlignment="1">
      <alignment/>
    </xf>
    <xf numFmtId="4" fontId="54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right"/>
    </xf>
    <xf numFmtId="0" fontId="53" fillId="0" borderId="16" xfId="0" applyFont="1" applyBorder="1" applyAlignment="1">
      <alignment/>
    </xf>
    <xf numFmtId="0" fontId="53" fillId="0" borderId="12" xfId="0" applyFont="1" applyFill="1" applyBorder="1" applyAlignment="1">
      <alignment horizontal="left" vertical="top" wrapText="1"/>
    </xf>
    <xf numFmtId="0" fontId="54" fillId="0" borderId="11" xfId="0" applyFont="1" applyBorder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4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14" fontId="8" fillId="0" borderId="12" xfId="0" applyNumberFormat="1" applyFont="1" applyFill="1" applyBorder="1" applyAlignment="1">
      <alignment horizontal="right" wrapText="1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14" fontId="0" fillId="0" borderId="12" xfId="0" applyNumberFormat="1" applyFont="1" applyBorder="1" applyAlignment="1">
      <alignment horizontal="right" wrapText="1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wrapText="1"/>
    </xf>
    <xf numFmtId="4" fontId="5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2" xfId="0" applyNumberFormat="1" applyFont="1" applyFill="1" applyBorder="1" applyAlignment="1">
      <alignment horizontal="right" wrapText="1"/>
    </xf>
    <xf numFmtId="4" fontId="0" fillId="0" borderId="16" xfId="0" applyNumberFormat="1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49" fontId="54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14" fontId="0" fillId="34" borderId="12" xfId="0" applyNumberFormat="1" applyFont="1" applyFill="1" applyBorder="1" applyAlignment="1">
      <alignment horizontal="right"/>
    </xf>
    <xf numFmtId="4" fontId="0" fillId="34" borderId="12" xfId="0" applyNumberFormat="1" applyFont="1" applyFill="1" applyBorder="1" applyAlignment="1">
      <alignment/>
    </xf>
    <xf numFmtId="14" fontId="0" fillId="34" borderId="12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4" fontId="0" fillId="34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 wrapText="1"/>
    </xf>
    <xf numFmtId="4" fontId="3" fillId="0" borderId="18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" fontId="0" fillId="34" borderId="12" xfId="0" applyNumberFormat="1" applyFont="1" applyFill="1" applyBorder="1" applyAlignment="1">
      <alignment horizontal="right"/>
    </xf>
    <xf numFmtId="14" fontId="0" fillId="34" borderId="12" xfId="0" applyNumberFormat="1" applyFont="1" applyFill="1" applyBorder="1" applyAlignment="1">
      <alignment horizontal="right" wrapText="1"/>
    </xf>
    <xf numFmtId="0" fontId="0" fillId="34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0" fillId="0" borderId="12" xfId="0" applyNumberFormat="1" applyFont="1" applyFill="1" applyBorder="1" applyAlignment="1">
      <alignment wrapText="1"/>
    </xf>
    <xf numFmtId="0" fontId="56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2" fontId="11" fillId="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2" fontId="57" fillId="0" borderId="0" xfId="0" applyNumberFormat="1" applyFont="1" applyFill="1" applyBorder="1" applyAlignment="1">
      <alignment horizontal="left" wrapText="1"/>
    </xf>
    <xf numFmtId="0" fontId="56" fillId="0" borderId="0" xfId="0" applyFont="1" applyAlignment="1">
      <alignment horizontal="left" wrapText="1"/>
    </xf>
    <xf numFmtId="0" fontId="53" fillId="0" borderId="0" xfId="0" applyFont="1" applyAlignment="1">
      <alignment wrapText="1"/>
    </xf>
    <xf numFmtId="0" fontId="5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2" fontId="6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/>
    </xf>
    <xf numFmtId="0" fontId="0" fillId="0" borderId="1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461"/>
  <sheetViews>
    <sheetView tabSelected="1" view="pageBreakPreview" zoomScale="80" zoomScaleSheetLayoutView="8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1" sqref="C1:J1"/>
    </sheetView>
  </sheetViews>
  <sheetFormatPr defaultColWidth="9.125" defaultRowHeight="12.75"/>
  <cols>
    <col min="1" max="1" width="5.00390625" style="44" customWidth="1"/>
    <col min="2" max="2" width="55.50390625" style="8" customWidth="1"/>
    <col min="3" max="3" width="15.375" style="8" customWidth="1"/>
    <col min="4" max="4" width="14.50390625" style="8" customWidth="1"/>
    <col min="5" max="5" width="14.375" style="8" customWidth="1"/>
    <col min="6" max="6" width="14.625" style="8" customWidth="1"/>
    <col min="7" max="7" width="15.375" style="8" customWidth="1"/>
    <col min="8" max="8" width="10.50390625" style="8" customWidth="1"/>
    <col min="9" max="9" width="9.50390625" style="8" customWidth="1"/>
    <col min="10" max="10" width="15.125" style="8" customWidth="1"/>
    <col min="11" max="11" width="9.625" style="8" customWidth="1"/>
    <col min="12" max="12" width="13.125" style="8" customWidth="1"/>
    <col min="13" max="13" width="9.375" style="8" customWidth="1"/>
    <col min="14" max="14" width="13.1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3.1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6.50390625" style="8" customWidth="1"/>
    <col min="24" max="24" width="11.50390625" style="45" customWidth="1"/>
    <col min="25" max="25" width="15.375" style="45" customWidth="1"/>
    <col min="26" max="26" width="11.625" style="45" customWidth="1"/>
    <col min="27" max="27" width="14.625" style="45" customWidth="1"/>
    <col min="28" max="28" width="11.125" style="45" customWidth="1"/>
    <col min="29" max="29" width="12.50390625" style="45" customWidth="1"/>
    <col min="30" max="30" width="6.625" style="45" customWidth="1"/>
    <col min="31" max="31" width="10.00390625" style="45" customWidth="1"/>
    <col min="32" max="32" width="15.00390625" style="45" customWidth="1"/>
    <col min="33" max="33" width="15.125" style="45" customWidth="1"/>
    <col min="34" max="34" width="9.875" style="45" customWidth="1"/>
    <col min="35" max="35" width="10.50390625" style="45" customWidth="1"/>
    <col min="36" max="36" width="15.625" style="45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7.125" style="7" customWidth="1"/>
    <col min="50" max="50" width="8.875" style="34" customWidth="1"/>
    <col min="51" max="51" width="14.375" style="34" customWidth="1"/>
    <col min="52" max="52" width="8.625" style="34" customWidth="1"/>
    <col min="53" max="53" width="14.50390625" style="34" customWidth="1"/>
    <col min="54" max="54" width="9.875" style="34" customWidth="1"/>
    <col min="55" max="55" width="12.125" style="34" customWidth="1"/>
    <col min="56" max="56" width="5.625" style="34" customWidth="1"/>
    <col min="57" max="57" width="24.125" style="34" customWidth="1"/>
    <col min="58" max="58" width="17.375" style="34" customWidth="1"/>
    <col min="59" max="59" width="16.875" style="34" customWidth="1"/>
    <col min="60" max="60" width="13.50390625" style="34" customWidth="1"/>
    <col min="61" max="61" width="12.125" style="34" customWidth="1"/>
    <col min="62" max="62" width="22.00390625" style="34" customWidth="1"/>
    <col min="63" max="63" width="10.00390625" style="7" customWidth="1"/>
    <col min="64" max="64" width="14.375" style="7" customWidth="1"/>
    <col min="65" max="65" width="9.50390625" style="7" customWidth="1"/>
    <col min="66" max="66" width="14.625" style="7" customWidth="1"/>
    <col min="67" max="67" width="10.625" style="7" customWidth="1"/>
    <col min="68" max="68" width="15.625" style="7" customWidth="1"/>
    <col min="69" max="70" width="9.00390625" style="7" customWidth="1"/>
    <col min="71" max="71" width="13.50390625" style="7" customWidth="1"/>
    <col min="72" max="72" width="15.50390625" style="7" customWidth="1"/>
    <col min="73" max="73" width="10.50390625" style="7" customWidth="1"/>
    <col min="74" max="74" width="10.375" style="7" customWidth="1"/>
    <col min="75" max="75" width="15.50390625" style="7" customWidth="1"/>
    <col min="76" max="76" width="9.50390625" style="45" customWidth="1"/>
    <col min="77" max="77" width="13.50390625" style="45" customWidth="1"/>
    <col min="78" max="78" width="8.875" style="45" customWidth="1"/>
    <col min="79" max="79" width="13.875" style="45" customWidth="1"/>
    <col min="80" max="80" width="13.375" style="45" customWidth="1"/>
    <col min="81" max="81" width="11.875" style="45" customWidth="1"/>
    <col min="82" max="82" width="5.375" style="45" customWidth="1"/>
    <col min="83" max="83" width="15.50390625" style="45" customWidth="1"/>
    <col min="84" max="84" width="13.875" style="45" customWidth="1"/>
    <col min="85" max="85" width="15.125" style="45" customWidth="1"/>
    <col min="86" max="86" width="11.00390625" style="45" customWidth="1"/>
    <col min="87" max="87" width="13.50390625" style="45" customWidth="1"/>
    <col min="88" max="88" width="16.25390625" style="45" customWidth="1"/>
    <col min="89" max="89" width="11.00390625" style="7" customWidth="1"/>
    <col min="90" max="90" width="12.625" style="7" customWidth="1"/>
    <col min="91" max="91" width="9.625" style="7" customWidth="1"/>
    <col min="92" max="92" width="12.625" style="7" customWidth="1"/>
    <col min="93" max="93" width="10.875" style="7" customWidth="1"/>
    <col min="94" max="94" width="11.50390625" style="7" customWidth="1"/>
    <col min="95" max="95" width="5.00390625" style="7" customWidth="1"/>
    <col min="96" max="96" width="6.375" style="7" customWidth="1"/>
    <col min="97" max="97" width="12.375" style="7" customWidth="1"/>
    <col min="98" max="98" width="17.50390625" style="7" customWidth="1"/>
    <col min="99" max="99" width="13.375" style="7" customWidth="1"/>
    <col min="100" max="100" width="11.50390625" style="7" customWidth="1"/>
    <col min="101" max="101" width="15.00390625" style="7" customWidth="1"/>
    <col min="102" max="102" width="10.00390625" style="7" customWidth="1"/>
    <col min="103" max="103" width="14.00390625" style="7" customWidth="1"/>
    <col min="104" max="104" width="10.125" style="7" customWidth="1"/>
    <col min="105" max="105" width="13.125" style="7" customWidth="1"/>
    <col min="106" max="106" width="12.25390625" style="7" customWidth="1"/>
    <col min="107" max="107" width="12.50390625" style="7" customWidth="1"/>
    <col min="108" max="108" width="5.00390625" style="7" customWidth="1"/>
    <col min="109" max="109" width="6.625" style="7" customWidth="1"/>
    <col min="110" max="110" width="14.875" style="7" customWidth="1"/>
    <col min="111" max="111" width="15.25390625" style="7" customWidth="1"/>
    <col min="112" max="112" width="10.00390625" style="7" customWidth="1"/>
    <col min="113" max="113" width="9.375" style="7" customWidth="1"/>
    <col min="114" max="114" width="15.375" style="7" customWidth="1"/>
    <col min="115" max="115" width="10.625" style="7" customWidth="1"/>
    <col min="116" max="116" width="14.50390625" style="7" customWidth="1"/>
    <col min="117" max="117" width="8.875" style="7" customWidth="1"/>
    <col min="118" max="118" width="12.00390625" style="7" customWidth="1"/>
    <col min="119" max="119" width="11.50390625" style="7" customWidth="1"/>
    <col min="120" max="120" width="12.50390625" style="7" customWidth="1"/>
    <col min="121" max="121" width="5.00390625" style="7" customWidth="1"/>
    <col min="122" max="122" width="4.875" style="7" customWidth="1"/>
    <col min="123" max="123" width="13.375" style="7" customWidth="1"/>
    <col min="124" max="124" width="15.125" style="7" customWidth="1"/>
    <col min="125" max="125" width="10.50390625" style="7" customWidth="1"/>
    <col min="126" max="126" width="10.125" style="7" customWidth="1"/>
    <col min="127" max="127" width="15.00390625" style="7" customWidth="1"/>
    <col min="128" max="16384" width="9.125" style="8" customWidth="1"/>
  </cols>
  <sheetData>
    <row r="1" spans="1:88" ht="20.25" customHeight="1">
      <c r="A1" s="4"/>
      <c r="B1" s="4"/>
      <c r="C1" s="218" t="s">
        <v>103</v>
      </c>
      <c r="D1" s="218"/>
      <c r="E1" s="218"/>
      <c r="F1" s="218"/>
      <c r="G1" s="218"/>
      <c r="H1" s="218"/>
      <c r="I1" s="218"/>
      <c r="J1" s="218"/>
      <c r="K1" s="219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BX1" s="7"/>
      <c r="BY1" s="7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</row>
    <row r="2" spans="1:127" ht="41.25" customHeight="1">
      <c r="A2" s="224" t="s">
        <v>0</v>
      </c>
      <c r="B2" s="226" t="s">
        <v>26</v>
      </c>
      <c r="C2" s="226" t="s">
        <v>18</v>
      </c>
      <c r="D2" s="205" t="s">
        <v>10</v>
      </c>
      <c r="E2" s="205" t="s">
        <v>2</v>
      </c>
      <c r="F2" s="226" t="s">
        <v>1</v>
      </c>
      <c r="G2" s="226" t="s">
        <v>53</v>
      </c>
      <c r="H2" s="226"/>
      <c r="I2" s="226"/>
      <c r="J2" s="226"/>
      <c r="K2" s="202" t="s">
        <v>58</v>
      </c>
      <c r="L2" s="203"/>
      <c r="M2" s="208" t="s">
        <v>56</v>
      </c>
      <c r="N2" s="221"/>
      <c r="O2" s="221"/>
      <c r="P2" s="221"/>
      <c r="Q2" s="221"/>
      <c r="R2" s="221"/>
      <c r="S2" s="222"/>
      <c r="T2" s="208" t="s">
        <v>57</v>
      </c>
      <c r="U2" s="221"/>
      <c r="V2" s="221"/>
      <c r="W2" s="222"/>
      <c r="X2" s="190" t="s">
        <v>66</v>
      </c>
      <c r="Y2" s="191"/>
      <c r="Z2" s="195" t="s">
        <v>67</v>
      </c>
      <c r="AA2" s="196"/>
      <c r="AB2" s="196"/>
      <c r="AC2" s="196"/>
      <c r="AD2" s="196"/>
      <c r="AE2" s="196"/>
      <c r="AF2" s="197"/>
      <c r="AG2" s="195" t="s">
        <v>68</v>
      </c>
      <c r="AH2" s="196"/>
      <c r="AI2" s="196"/>
      <c r="AJ2" s="197"/>
      <c r="AK2" s="190" t="s">
        <v>72</v>
      </c>
      <c r="AL2" s="191"/>
      <c r="AM2" s="195" t="s">
        <v>73</v>
      </c>
      <c r="AN2" s="196"/>
      <c r="AO2" s="196"/>
      <c r="AP2" s="196"/>
      <c r="AQ2" s="196"/>
      <c r="AR2" s="196"/>
      <c r="AS2" s="197"/>
      <c r="AT2" s="195" t="s">
        <v>96</v>
      </c>
      <c r="AU2" s="196"/>
      <c r="AV2" s="196"/>
      <c r="AW2" s="197"/>
      <c r="AX2" s="190" t="s">
        <v>78</v>
      </c>
      <c r="AY2" s="191"/>
      <c r="AZ2" s="195" t="s">
        <v>79</v>
      </c>
      <c r="BA2" s="196"/>
      <c r="BB2" s="196"/>
      <c r="BC2" s="196"/>
      <c r="BD2" s="196"/>
      <c r="BE2" s="196"/>
      <c r="BF2" s="197"/>
      <c r="BG2" s="195" t="s">
        <v>80</v>
      </c>
      <c r="BH2" s="196"/>
      <c r="BI2" s="196"/>
      <c r="BJ2" s="197"/>
      <c r="BK2" s="198" t="s">
        <v>97</v>
      </c>
      <c r="BL2" s="199"/>
      <c r="BM2" s="195" t="s">
        <v>81</v>
      </c>
      <c r="BN2" s="196"/>
      <c r="BO2" s="196"/>
      <c r="BP2" s="196"/>
      <c r="BQ2" s="196"/>
      <c r="BR2" s="196"/>
      <c r="BS2" s="197"/>
      <c r="BT2" s="195" t="s">
        <v>82</v>
      </c>
      <c r="BU2" s="196"/>
      <c r="BV2" s="196"/>
      <c r="BW2" s="197"/>
      <c r="BX2" s="190" t="s">
        <v>83</v>
      </c>
      <c r="BY2" s="191"/>
      <c r="BZ2" s="195" t="s">
        <v>84</v>
      </c>
      <c r="CA2" s="196"/>
      <c r="CB2" s="196"/>
      <c r="CC2" s="196"/>
      <c r="CD2" s="196"/>
      <c r="CE2" s="196"/>
      <c r="CF2" s="197"/>
      <c r="CG2" s="195" t="s">
        <v>85</v>
      </c>
      <c r="CH2" s="196"/>
      <c r="CI2" s="196"/>
      <c r="CJ2" s="197"/>
      <c r="CK2" s="190" t="s">
        <v>88</v>
      </c>
      <c r="CL2" s="191"/>
      <c r="CM2" s="195" t="s">
        <v>86</v>
      </c>
      <c r="CN2" s="196"/>
      <c r="CO2" s="196"/>
      <c r="CP2" s="196"/>
      <c r="CQ2" s="196"/>
      <c r="CR2" s="196"/>
      <c r="CS2" s="197"/>
      <c r="CT2" s="195" t="s">
        <v>87</v>
      </c>
      <c r="CU2" s="196"/>
      <c r="CV2" s="196"/>
      <c r="CW2" s="197"/>
      <c r="CX2" s="190" t="s">
        <v>89</v>
      </c>
      <c r="CY2" s="191"/>
      <c r="CZ2" s="195" t="s">
        <v>90</v>
      </c>
      <c r="DA2" s="196"/>
      <c r="DB2" s="196"/>
      <c r="DC2" s="196"/>
      <c r="DD2" s="196"/>
      <c r="DE2" s="196"/>
      <c r="DF2" s="197"/>
      <c r="DG2" s="195" t="s">
        <v>91</v>
      </c>
      <c r="DH2" s="196"/>
      <c r="DI2" s="196"/>
      <c r="DJ2" s="197"/>
      <c r="DK2" s="190" t="s">
        <v>92</v>
      </c>
      <c r="DL2" s="191"/>
      <c r="DM2" s="195" t="s">
        <v>93</v>
      </c>
      <c r="DN2" s="196"/>
      <c r="DO2" s="196"/>
      <c r="DP2" s="196"/>
      <c r="DQ2" s="196"/>
      <c r="DR2" s="196"/>
      <c r="DS2" s="197"/>
      <c r="DT2" s="195" t="s">
        <v>94</v>
      </c>
      <c r="DU2" s="196"/>
      <c r="DV2" s="196"/>
      <c r="DW2" s="197"/>
    </row>
    <row r="3" spans="1:127" ht="24" customHeight="1">
      <c r="A3" s="224"/>
      <c r="B3" s="226"/>
      <c r="C3" s="226"/>
      <c r="D3" s="206"/>
      <c r="E3" s="206"/>
      <c r="F3" s="226"/>
      <c r="G3" s="9" t="s">
        <v>3</v>
      </c>
      <c r="H3" s="9" t="s">
        <v>4</v>
      </c>
      <c r="I3" s="9" t="s">
        <v>5</v>
      </c>
      <c r="J3" s="9" t="s">
        <v>6</v>
      </c>
      <c r="K3" s="202" t="s">
        <v>3</v>
      </c>
      <c r="L3" s="223"/>
      <c r="M3" s="208" t="s">
        <v>3</v>
      </c>
      <c r="N3" s="209"/>
      <c r="O3" s="202" t="s">
        <v>4</v>
      </c>
      <c r="P3" s="203"/>
      <c r="Q3" s="202" t="s">
        <v>5</v>
      </c>
      <c r="R3" s="203"/>
      <c r="S3" s="86"/>
      <c r="T3" s="84" t="s">
        <v>3</v>
      </c>
      <c r="U3" s="84" t="s">
        <v>4</v>
      </c>
      <c r="V3" s="69" t="s">
        <v>5</v>
      </c>
      <c r="W3" s="205" t="s">
        <v>6</v>
      </c>
      <c r="X3" s="202" t="s">
        <v>3</v>
      </c>
      <c r="Y3" s="223"/>
      <c r="Z3" s="190" t="s">
        <v>3</v>
      </c>
      <c r="AA3" s="191"/>
      <c r="AB3" s="190" t="s">
        <v>4</v>
      </c>
      <c r="AC3" s="191"/>
      <c r="AD3" s="190" t="s">
        <v>5</v>
      </c>
      <c r="AE3" s="191"/>
      <c r="AF3" s="192" t="s">
        <v>6</v>
      </c>
      <c r="AG3" s="117" t="s">
        <v>3</v>
      </c>
      <c r="AH3" s="117" t="s">
        <v>4</v>
      </c>
      <c r="AI3" s="118" t="s">
        <v>5</v>
      </c>
      <c r="AJ3" s="192" t="s">
        <v>6</v>
      </c>
      <c r="AK3" s="190" t="s">
        <v>3</v>
      </c>
      <c r="AL3" s="191"/>
      <c r="AM3" s="190" t="s">
        <v>3</v>
      </c>
      <c r="AN3" s="191"/>
      <c r="AO3" s="190" t="s">
        <v>4</v>
      </c>
      <c r="AP3" s="191"/>
      <c r="AQ3" s="190" t="s">
        <v>5</v>
      </c>
      <c r="AR3" s="191"/>
      <c r="AS3" s="192" t="s">
        <v>6</v>
      </c>
      <c r="AT3" s="117" t="s">
        <v>3</v>
      </c>
      <c r="AU3" s="117" t="s">
        <v>4</v>
      </c>
      <c r="AV3" s="118" t="s">
        <v>13</v>
      </c>
      <c r="AW3" s="192" t="s">
        <v>6</v>
      </c>
      <c r="AX3" s="190" t="s">
        <v>3</v>
      </c>
      <c r="AY3" s="191"/>
      <c r="AZ3" s="190" t="s">
        <v>3</v>
      </c>
      <c r="BA3" s="191"/>
      <c r="BB3" s="190" t="s">
        <v>4</v>
      </c>
      <c r="BC3" s="191"/>
      <c r="BD3" s="190" t="s">
        <v>5</v>
      </c>
      <c r="BE3" s="191"/>
      <c r="BF3" s="143"/>
      <c r="BG3" s="117" t="s">
        <v>3</v>
      </c>
      <c r="BH3" s="117" t="s">
        <v>4</v>
      </c>
      <c r="BI3" s="118" t="s">
        <v>5</v>
      </c>
      <c r="BJ3" s="192" t="s">
        <v>6</v>
      </c>
      <c r="BK3" s="190" t="s">
        <v>3</v>
      </c>
      <c r="BL3" s="191"/>
      <c r="BM3" s="190" t="s">
        <v>3</v>
      </c>
      <c r="BN3" s="191"/>
      <c r="BO3" s="190" t="s">
        <v>4</v>
      </c>
      <c r="BP3" s="191"/>
      <c r="BQ3" s="190" t="s">
        <v>5</v>
      </c>
      <c r="BR3" s="191"/>
      <c r="BS3" s="192" t="s">
        <v>6</v>
      </c>
      <c r="BT3" s="118" t="s">
        <v>3</v>
      </c>
      <c r="BU3" s="118" t="s">
        <v>4</v>
      </c>
      <c r="BV3" s="118" t="s">
        <v>5</v>
      </c>
      <c r="BW3" s="192" t="s">
        <v>6</v>
      </c>
      <c r="BX3" s="190" t="s">
        <v>3</v>
      </c>
      <c r="BY3" s="191"/>
      <c r="BZ3" s="190" t="s">
        <v>3</v>
      </c>
      <c r="CA3" s="191"/>
      <c r="CB3" s="190" t="s">
        <v>4</v>
      </c>
      <c r="CC3" s="191"/>
      <c r="CD3" s="190" t="s">
        <v>5</v>
      </c>
      <c r="CE3" s="191"/>
      <c r="CF3" s="192" t="s">
        <v>6</v>
      </c>
      <c r="CG3" s="118" t="s">
        <v>3</v>
      </c>
      <c r="CH3" s="118" t="s">
        <v>4</v>
      </c>
      <c r="CI3" s="118" t="s">
        <v>5</v>
      </c>
      <c r="CJ3" s="192" t="s">
        <v>6</v>
      </c>
      <c r="CK3" s="190" t="s">
        <v>3</v>
      </c>
      <c r="CL3" s="191"/>
      <c r="CM3" s="190" t="s">
        <v>3</v>
      </c>
      <c r="CN3" s="191"/>
      <c r="CO3" s="190" t="s">
        <v>4</v>
      </c>
      <c r="CP3" s="191"/>
      <c r="CQ3" s="190" t="s">
        <v>5</v>
      </c>
      <c r="CR3" s="191"/>
      <c r="CS3" s="192" t="s">
        <v>6</v>
      </c>
      <c r="CT3" s="118" t="s">
        <v>3</v>
      </c>
      <c r="CU3" s="118" t="s">
        <v>4</v>
      </c>
      <c r="CV3" s="118" t="s">
        <v>5</v>
      </c>
      <c r="CW3" s="192" t="s">
        <v>6</v>
      </c>
      <c r="CX3" s="190" t="s">
        <v>3</v>
      </c>
      <c r="CY3" s="191"/>
      <c r="CZ3" s="190" t="s">
        <v>3</v>
      </c>
      <c r="DA3" s="191"/>
      <c r="DB3" s="190" t="s">
        <v>4</v>
      </c>
      <c r="DC3" s="191"/>
      <c r="DD3" s="190" t="s">
        <v>5</v>
      </c>
      <c r="DE3" s="191"/>
      <c r="DF3" s="192" t="s">
        <v>6</v>
      </c>
      <c r="DG3" s="118" t="s">
        <v>3</v>
      </c>
      <c r="DH3" s="118" t="s">
        <v>4</v>
      </c>
      <c r="DI3" s="118" t="s">
        <v>5</v>
      </c>
      <c r="DJ3" s="192" t="s">
        <v>6</v>
      </c>
      <c r="DK3" s="190" t="s">
        <v>3</v>
      </c>
      <c r="DL3" s="191"/>
      <c r="DM3" s="190" t="s">
        <v>3</v>
      </c>
      <c r="DN3" s="191"/>
      <c r="DO3" s="190" t="s">
        <v>4</v>
      </c>
      <c r="DP3" s="191"/>
      <c r="DQ3" s="190" t="s">
        <v>5</v>
      </c>
      <c r="DR3" s="191"/>
      <c r="DS3" s="192" t="s">
        <v>6</v>
      </c>
      <c r="DT3" s="118" t="s">
        <v>3</v>
      </c>
      <c r="DU3" s="118" t="s">
        <v>4</v>
      </c>
      <c r="DV3" s="118" t="s">
        <v>5</v>
      </c>
      <c r="DW3" s="192" t="s">
        <v>6</v>
      </c>
    </row>
    <row r="4" spans="1:127" ht="26.25" customHeight="1">
      <c r="A4" s="225"/>
      <c r="B4" s="227"/>
      <c r="C4" s="227"/>
      <c r="D4" s="228"/>
      <c r="E4" s="207"/>
      <c r="F4" s="227"/>
      <c r="G4" s="11"/>
      <c r="H4" s="11"/>
      <c r="I4" s="11"/>
      <c r="J4" s="11"/>
      <c r="K4" s="69" t="s">
        <v>31</v>
      </c>
      <c r="L4" s="85" t="s">
        <v>32</v>
      </c>
      <c r="M4" s="84" t="s">
        <v>31</v>
      </c>
      <c r="N4" s="85" t="s">
        <v>32</v>
      </c>
      <c r="O4" s="69" t="s">
        <v>31</v>
      </c>
      <c r="P4" s="85" t="s">
        <v>32</v>
      </c>
      <c r="Q4" s="69" t="s">
        <v>31</v>
      </c>
      <c r="R4" s="85" t="s">
        <v>32</v>
      </c>
      <c r="S4" s="9" t="s">
        <v>6</v>
      </c>
      <c r="T4" s="84" t="s">
        <v>32</v>
      </c>
      <c r="U4" s="84" t="s">
        <v>32</v>
      </c>
      <c r="V4" s="84" t="s">
        <v>32</v>
      </c>
      <c r="W4" s="193"/>
      <c r="X4" s="69" t="s">
        <v>31</v>
      </c>
      <c r="Y4" s="85" t="s">
        <v>32</v>
      </c>
      <c r="Z4" s="69" t="s">
        <v>31</v>
      </c>
      <c r="AA4" s="85" t="s">
        <v>32</v>
      </c>
      <c r="AB4" s="69" t="s">
        <v>31</v>
      </c>
      <c r="AC4" s="85" t="s">
        <v>32</v>
      </c>
      <c r="AD4" s="69" t="s">
        <v>31</v>
      </c>
      <c r="AE4" s="85" t="s">
        <v>32</v>
      </c>
      <c r="AF4" s="194"/>
      <c r="AG4" s="118" t="s">
        <v>32</v>
      </c>
      <c r="AH4" s="118" t="s">
        <v>32</v>
      </c>
      <c r="AI4" s="118" t="s">
        <v>32</v>
      </c>
      <c r="AJ4" s="194"/>
      <c r="AK4" s="117" t="s">
        <v>31</v>
      </c>
      <c r="AL4" s="126" t="s">
        <v>32</v>
      </c>
      <c r="AM4" s="117" t="s">
        <v>31</v>
      </c>
      <c r="AN4" s="126" t="s">
        <v>32</v>
      </c>
      <c r="AO4" s="117" t="s">
        <v>33</v>
      </c>
      <c r="AP4" s="126" t="s">
        <v>32</v>
      </c>
      <c r="AQ4" s="117" t="s">
        <v>33</v>
      </c>
      <c r="AR4" s="126" t="s">
        <v>32</v>
      </c>
      <c r="AS4" s="194"/>
      <c r="AT4" s="126" t="s">
        <v>32</v>
      </c>
      <c r="AU4" s="126" t="s">
        <v>32</v>
      </c>
      <c r="AV4" s="126" t="s">
        <v>32</v>
      </c>
      <c r="AW4" s="194"/>
      <c r="AX4" s="117" t="s">
        <v>31</v>
      </c>
      <c r="AY4" s="118" t="s">
        <v>32</v>
      </c>
      <c r="AZ4" s="117" t="s">
        <v>31</v>
      </c>
      <c r="BA4" s="118" t="s">
        <v>32</v>
      </c>
      <c r="BB4" s="117" t="s">
        <v>31</v>
      </c>
      <c r="BC4" s="118" t="s">
        <v>32</v>
      </c>
      <c r="BD4" s="117" t="s">
        <v>31</v>
      </c>
      <c r="BE4" s="118" t="s">
        <v>32</v>
      </c>
      <c r="BF4" s="137" t="s">
        <v>6</v>
      </c>
      <c r="BG4" s="118" t="s">
        <v>32</v>
      </c>
      <c r="BH4" s="118" t="s">
        <v>32</v>
      </c>
      <c r="BI4" s="118" t="s">
        <v>32</v>
      </c>
      <c r="BJ4" s="194"/>
      <c r="BK4" s="117" t="s">
        <v>31</v>
      </c>
      <c r="BL4" s="118" t="s">
        <v>32</v>
      </c>
      <c r="BM4" s="117" t="s">
        <v>31</v>
      </c>
      <c r="BN4" s="118" t="s">
        <v>32</v>
      </c>
      <c r="BO4" s="117" t="s">
        <v>31</v>
      </c>
      <c r="BP4" s="118" t="s">
        <v>32</v>
      </c>
      <c r="BQ4" s="117" t="s">
        <v>31</v>
      </c>
      <c r="BR4" s="118" t="s">
        <v>32</v>
      </c>
      <c r="BS4" s="194"/>
      <c r="BT4" s="118" t="s">
        <v>32</v>
      </c>
      <c r="BU4" s="118" t="s">
        <v>32</v>
      </c>
      <c r="BV4" s="118" t="s">
        <v>32</v>
      </c>
      <c r="BW4" s="193"/>
      <c r="BX4" s="117" t="s">
        <v>31</v>
      </c>
      <c r="BY4" s="118" t="s">
        <v>32</v>
      </c>
      <c r="BZ4" s="117" t="s">
        <v>31</v>
      </c>
      <c r="CA4" s="118" t="s">
        <v>32</v>
      </c>
      <c r="CB4" s="117" t="s">
        <v>31</v>
      </c>
      <c r="CC4" s="118" t="s">
        <v>32</v>
      </c>
      <c r="CD4" s="117" t="s">
        <v>31</v>
      </c>
      <c r="CE4" s="118" t="s">
        <v>32</v>
      </c>
      <c r="CF4" s="194"/>
      <c r="CG4" s="118" t="s">
        <v>32</v>
      </c>
      <c r="CH4" s="118" t="s">
        <v>32</v>
      </c>
      <c r="CI4" s="118" t="s">
        <v>32</v>
      </c>
      <c r="CJ4" s="193"/>
      <c r="CK4" s="117" t="s">
        <v>31</v>
      </c>
      <c r="CL4" s="118" t="s">
        <v>32</v>
      </c>
      <c r="CM4" s="117" t="s">
        <v>31</v>
      </c>
      <c r="CN4" s="118" t="s">
        <v>32</v>
      </c>
      <c r="CO4" s="117" t="s">
        <v>31</v>
      </c>
      <c r="CP4" s="118" t="s">
        <v>32</v>
      </c>
      <c r="CQ4" s="117" t="s">
        <v>31</v>
      </c>
      <c r="CR4" s="118" t="s">
        <v>32</v>
      </c>
      <c r="CS4" s="194"/>
      <c r="CT4" s="118" t="s">
        <v>32</v>
      </c>
      <c r="CU4" s="118" t="s">
        <v>32</v>
      </c>
      <c r="CV4" s="118" t="s">
        <v>32</v>
      </c>
      <c r="CW4" s="193"/>
      <c r="CX4" s="117" t="s">
        <v>31</v>
      </c>
      <c r="CY4" s="118" t="s">
        <v>32</v>
      </c>
      <c r="CZ4" s="117" t="s">
        <v>31</v>
      </c>
      <c r="DA4" s="118" t="s">
        <v>32</v>
      </c>
      <c r="DB4" s="117" t="s">
        <v>31</v>
      </c>
      <c r="DC4" s="118" t="s">
        <v>32</v>
      </c>
      <c r="DD4" s="117" t="s">
        <v>31</v>
      </c>
      <c r="DE4" s="118" t="s">
        <v>32</v>
      </c>
      <c r="DF4" s="194"/>
      <c r="DG4" s="118" t="s">
        <v>32</v>
      </c>
      <c r="DH4" s="118" t="s">
        <v>32</v>
      </c>
      <c r="DI4" s="118" t="s">
        <v>32</v>
      </c>
      <c r="DJ4" s="193"/>
      <c r="DK4" s="117" t="s">
        <v>31</v>
      </c>
      <c r="DL4" s="118" t="s">
        <v>32</v>
      </c>
      <c r="DM4" s="117" t="s">
        <v>31</v>
      </c>
      <c r="DN4" s="118" t="s">
        <v>32</v>
      </c>
      <c r="DO4" s="117" t="s">
        <v>31</v>
      </c>
      <c r="DP4" s="118" t="s">
        <v>32</v>
      </c>
      <c r="DQ4" s="117" t="s">
        <v>31</v>
      </c>
      <c r="DR4" s="118" t="s">
        <v>32</v>
      </c>
      <c r="DS4" s="194"/>
      <c r="DT4" s="118" t="s">
        <v>32</v>
      </c>
      <c r="DU4" s="118" t="s">
        <v>32</v>
      </c>
      <c r="DV4" s="118" t="s">
        <v>32</v>
      </c>
      <c r="DW4" s="193"/>
    </row>
    <row r="5" spans="1:127" ht="36" customHeight="1">
      <c r="A5" s="12"/>
      <c r="C5" s="200" t="s">
        <v>27</v>
      </c>
      <c r="D5" s="201"/>
      <c r="E5" s="201"/>
      <c r="F5" s="201"/>
      <c r="G5" s="201"/>
      <c r="H5" s="201"/>
      <c r="I5" s="201"/>
      <c r="J5" s="201"/>
      <c r="K5" s="32"/>
      <c r="L5" s="200" t="s">
        <v>27</v>
      </c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3"/>
      <c r="Y5" s="200" t="s">
        <v>27</v>
      </c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14"/>
      <c r="AL5" s="200" t="s">
        <v>27</v>
      </c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53"/>
      <c r="AY5" s="200" t="s">
        <v>27</v>
      </c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53"/>
      <c r="BL5" s="53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44"/>
      <c r="BX5" s="53"/>
      <c r="BY5" s="121"/>
      <c r="BZ5" s="34"/>
      <c r="CA5" s="121"/>
      <c r="CB5" s="53"/>
      <c r="CC5" s="121"/>
      <c r="CD5" s="145"/>
      <c r="CE5" s="34"/>
      <c r="CF5" s="121"/>
      <c r="CG5" s="145"/>
      <c r="CH5" s="121"/>
      <c r="CI5" s="121"/>
      <c r="CJ5" s="148"/>
      <c r="CK5" s="53"/>
      <c r="CL5" s="121"/>
      <c r="CM5" s="34"/>
      <c r="CN5" s="121"/>
      <c r="CO5" s="53"/>
      <c r="CP5" s="121"/>
      <c r="CQ5" s="145"/>
      <c r="CR5" s="34"/>
      <c r="CS5" s="121"/>
      <c r="CT5" s="145"/>
      <c r="CU5" s="121"/>
      <c r="CV5" s="53"/>
      <c r="CW5" s="148"/>
      <c r="CX5" s="53"/>
      <c r="CY5" s="121"/>
      <c r="CZ5" s="34"/>
      <c r="DA5" s="121"/>
      <c r="DB5" s="53"/>
      <c r="DC5" s="121"/>
      <c r="DD5" s="145"/>
      <c r="DE5" s="34"/>
      <c r="DF5" s="121"/>
      <c r="DG5" s="145"/>
      <c r="DH5" s="121"/>
      <c r="DI5" s="121"/>
      <c r="DJ5" s="148"/>
      <c r="DK5" s="53"/>
      <c r="DL5" s="121"/>
      <c r="DM5" s="34"/>
      <c r="DN5" s="121"/>
      <c r="DO5" s="53"/>
      <c r="DP5" s="121"/>
      <c r="DQ5" s="145"/>
      <c r="DR5" s="34"/>
      <c r="DS5" s="121"/>
      <c r="DT5" s="145"/>
      <c r="DU5" s="121"/>
      <c r="DV5" s="53"/>
      <c r="DW5" s="148"/>
    </row>
    <row r="6" spans="1:127" ht="20.25" customHeight="1" hidden="1">
      <c r="A6" s="16"/>
      <c r="B6" s="17"/>
      <c r="C6" s="18"/>
      <c r="D6" s="19"/>
      <c r="E6" s="20"/>
      <c r="F6" s="21"/>
      <c r="G6" s="19"/>
      <c r="H6" s="17"/>
      <c r="I6" s="17"/>
      <c r="J6" s="19"/>
      <c r="K6" s="87"/>
      <c r="L6" s="88">
        <v>0</v>
      </c>
      <c r="M6" s="89"/>
      <c r="N6" s="90"/>
      <c r="O6" s="91"/>
      <c r="P6" s="90">
        <v>0</v>
      </c>
      <c r="Q6" s="91"/>
      <c r="R6" s="90">
        <v>0</v>
      </c>
      <c r="S6" s="90">
        <f>N6+P6+R6</f>
        <v>0</v>
      </c>
      <c r="T6" s="90"/>
      <c r="U6" s="90">
        <v>0</v>
      </c>
      <c r="V6" s="90">
        <v>0</v>
      </c>
      <c r="W6" s="90">
        <f>T6+U6+V6</f>
        <v>0</v>
      </c>
      <c r="X6" s="93"/>
      <c r="Y6" s="94">
        <v>0</v>
      </c>
      <c r="Z6" s="82"/>
      <c r="AA6" s="80">
        <v>0</v>
      </c>
      <c r="AB6" s="83"/>
      <c r="AC6" s="80">
        <v>0</v>
      </c>
      <c r="AD6" s="83"/>
      <c r="AE6" s="80">
        <v>0</v>
      </c>
      <c r="AF6" s="80">
        <f>AA6+AC6+AE6</f>
        <v>0</v>
      </c>
      <c r="AG6" s="80"/>
      <c r="AH6" s="80">
        <v>0</v>
      </c>
      <c r="AI6" s="80">
        <v>0</v>
      </c>
      <c r="AJ6" s="80">
        <f>AG6+AH6+AI6</f>
        <v>0</v>
      </c>
      <c r="AK6" s="24"/>
      <c r="AL6" s="25">
        <v>0</v>
      </c>
      <c r="AM6" s="21"/>
      <c r="AN6" s="19"/>
      <c r="AO6" s="17"/>
      <c r="AP6" s="19"/>
      <c r="AQ6" s="17"/>
      <c r="AR6" s="19">
        <v>0</v>
      </c>
      <c r="AS6" s="19">
        <f>AN6+AP6+AR6</f>
        <v>0</v>
      </c>
      <c r="AT6" s="19"/>
      <c r="AU6" s="19">
        <v>0</v>
      </c>
      <c r="AV6" s="19">
        <v>0</v>
      </c>
      <c r="AW6" s="19">
        <f>AT6+AU6+AV6</f>
        <v>0</v>
      </c>
      <c r="AX6" s="93"/>
      <c r="AY6" s="94">
        <v>0</v>
      </c>
      <c r="AZ6" s="82"/>
      <c r="BA6" s="80"/>
      <c r="BB6" s="83"/>
      <c r="BC6" s="80">
        <v>0</v>
      </c>
      <c r="BD6" s="83"/>
      <c r="BE6" s="80">
        <v>0</v>
      </c>
      <c r="BF6" s="80">
        <f>BA6+BC6+BE6</f>
        <v>0</v>
      </c>
      <c r="BG6" s="80"/>
      <c r="BH6" s="80">
        <v>0</v>
      </c>
      <c r="BI6" s="80">
        <v>0</v>
      </c>
      <c r="BJ6" s="80">
        <f>BG6+BH6+BI6</f>
        <v>0</v>
      </c>
      <c r="BK6" s="93"/>
      <c r="BL6" s="94">
        <v>0</v>
      </c>
      <c r="BM6" s="82"/>
      <c r="BN6" s="80"/>
      <c r="BO6" s="83"/>
      <c r="BP6" s="80">
        <v>0</v>
      </c>
      <c r="BQ6" s="83"/>
      <c r="BR6" s="80">
        <v>0</v>
      </c>
      <c r="BS6" s="80">
        <f>BN6+BP6+BR6</f>
        <v>0</v>
      </c>
      <c r="BT6" s="80"/>
      <c r="BU6" s="80">
        <v>0</v>
      </c>
      <c r="BV6" s="80">
        <v>0</v>
      </c>
      <c r="BW6" s="80">
        <f>BT6+BU6+BV6</f>
        <v>0</v>
      </c>
      <c r="BX6" s="93"/>
      <c r="BY6" s="94"/>
      <c r="BZ6" s="82"/>
      <c r="CA6" s="80"/>
      <c r="CB6" s="83"/>
      <c r="CC6" s="80">
        <v>0</v>
      </c>
      <c r="CD6" s="122"/>
      <c r="CE6" s="149">
        <v>0</v>
      </c>
      <c r="CF6" s="102">
        <f>CA6+CC6+CE6</f>
        <v>0</v>
      </c>
      <c r="CG6" s="80"/>
      <c r="CH6" s="80">
        <v>0</v>
      </c>
      <c r="CI6" s="80">
        <v>0</v>
      </c>
      <c r="CJ6" s="80">
        <f>CG6+CH6+CI6</f>
        <v>0</v>
      </c>
      <c r="CK6" s="93"/>
      <c r="CL6" s="94"/>
      <c r="CM6" s="82"/>
      <c r="CN6" s="80"/>
      <c r="CO6" s="83"/>
      <c r="CP6" s="80">
        <v>0</v>
      </c>
      <c r="CQ6" s="122"/>
      <c r="CR6" s="149">
        <v>0</v>
      </c>
      <c r="CS6" s="102">
        <f>CN6+CP6+CR6</f>
        <v>0</v>
      </c>
      <c r="CT6" s="80"/>
      <c r="CU6" s="80">
        <v>0</v>
      </c>
      <c r="CV6" s="80">
        <v>0</v>
      </c>
      <c r="CW6" s="80">
        <f>CT6+CU6+CV6</f>
        <v>0</v>
      </c>
      <c r="CX6" s="93"/>
      <c r="CY6" s="94"/>
      <c r="CZ6" s="82"/>
      <c r="DA6" s="80"/>
      <c r="DB6" s="83"/>
      <c r="DC6" s="80">
        <v>0</v>
      </c>
      <c r="DD6" s="122"/>
      <c r="DE6" s="149">
        <v>0</v>
      </c>
      <c r="DF6" s="102">
        <f>DA6+DC6+DE6</f>
        <v>0</v>
      </c>
      <c r="DG6" s="80"/>
      <c r="DH6" s="80">
        <v>0</v>
      </c>
      <c r="DI6" s="80">
        <v>0</v>
      </c>
      <c r="DJ6" s="80">
        <f>DG6+DH6+DI6</f>
        <v>0</v>
      </c>
      <c r="DK6" s="151"/>
      <c r="DL6" s="80"/>
      <c r="DM6" s="82"/>
      <c r="DN6" s="80"/>
      <c r="DO6" s="83"/>
      <c r="DP6" s="80">
        <v>0</v>
      </c>
      <c r="DQ6" s="122"/>
      <c r="DR6" s="149">
        <v>0</v>
      </c>
      <c r="DS6" s="102">
        <f>DN6+DP6+DR6</f>
        <v>0</v>
      </c>
      <c r="DT6" s="80"/>
      <c r="DU6" s="80">
        <v>0</v>
      </c>
      <c r="DV6" s="80">
        <v>0</v>
      </c>
      <c r="DW6" s="80">
        <f>DT6+DU6+DV6</f>
        <v>0</v>
      </c>
    </row>
    <row r="7" spans="1:127" ht="45" customHeight="1">
      <c r="A7" s="16" t="s">
        <v>54</v>
      </c>
      <c r="B7" s="77" t="s">
        <v>75</v>
      </c>
      <c r="C7" s="127" t="s">
        <v>69</v>
      </c>
      <c r="D7" s="80">
        <v>146200000</v>
      </c>
      <c r="E7" s="81"/>
      <c r="F7" s="82" t="s">
        <v>74</v>
      </c>
      <c r="G7" s="80">
        <v>0</v>
      </c>
      <c r="H7" s="83"/>
      <c r="I7" s="83"/>
      <c r="J7" s="80">
        <f>G7</f>
        <v>0</v>
      </c>
      <c r="K7" s="87"/>
      <c r="L7" s="88">
        <v>0</v>
      </c>
      <c r="M7" s="89"/>
      <c r="N7" s="90">
        <v>0</v>
      </c>
      <c r="O7" s="92"/>
      <c r="P7" s="90">
        <v>0</v>
      </c>
      <c r="Q7" s="91"/>
      <c r="R7" s="90">
        <v>0</v>
      </c>
      <c r="S7" s="90">
        <f>N7+P7+R7</f>
        <v>0</v>
      </c>
      <c r="T7" s="90">
        <f>J7-N7</f>
        <v>0</v>
      </c>
      <c r="U7" s="90">
        <v>0</v>
      </c>
      <c r="V7" s="90">
        <v>0</v>
      </c>
      <c r="W7" s="90">
        <f>T7+U7+V7</f>
        <v>0</v>
      </c>
      <c r="X7" s="82" t="s">
        <v>69</v>
      </c>
      <c r="Y7" s="80">
        <v>146200000</v>
      </c>
      <c r="Z7" s="82"/>
      <c r="AA7" s="80">
        <v>0</v>
      </c>
      <c r="AB7" s="82"/>
      <c r="AC7" s="80">
        <v>0</v>
      </c>
      <c r="AD7" s="83"/>
      <c r="AE7" s="80">
        <v>0</v>
      </c>
      <c r="AF7" s="80">
        <f>AA7+AC7+AE7</f>
        <v>0</v>
      </c>
      <c r="AG7" s="80">
        <f>W7+Y7-AA7</f>
        <v>146200000</v>
      </c>
      <c r="AH7" s="80">
        <v>0</v>
      </c>
      <c r="AI7" s="80">
        <v>0</v>
      </c>
      <c r="AJ7" s="80">
        <f>AG7+AH7+AI7</f>
        <v>146200000</v>
      </c>
      <c r="AK7" s="93"/>
      <c r="AL7" s="94">
        <v>0</v>
      </c>
      <c r="AM7" s="82"/>
      <c r="AN7" s="80">
        <v>0</v>
      </c>
      <c r="AO7" s="81"/>
      <c r="AP7" s="80">
        <v>0</v>
      </c>
      <c r="AQ7" s="83"/>
      <c r="AR7" s="80">
        <v>0</v>
      </c>
      <c r="AS7" s="80">
        <f>AN7+AP7+AR7</f>
        <v>0</v>
      </c>
      <c r="AT7" s="80">
        <f>AJ7+AL7-AN7</f>
        <v>146200000</v>
      </c>
      <c r="AU7" s="80">
        <v>0</v>
      </c>
      <c r="AV7" s="80">
        <v>0</v>
      </c>
      <c r="AW7" s="80">
        <f>AT7+AU7+AV7</f>
        <v>146200000</v>
      </c>
      <c r="AX7" s="93"/>
      <c r="AY7" s="80">
        <v>0</v>
      </c>
      <c r="AZ7" s="82"/>
      <c r="BA7" s="80">
        <v>0</v>
      </c>
      <c r="BB7" s="82"/>
      <c r="BC7" s="80">
        <v>0</v>
      </c>
      <c r="BD7" s="83"/>
      <c r="BE7" s="80">
        <v>0</v>
      </c>
      <c r="BF7" s="80">
        <f>BA7+BC7+BE7</f>
        <v>0</v>
      </c>
      <c r="BG7" s="80">
        <f>AW7+AY7-BA7</f>
        <v>146200000</v>
      </c>
      <c r="BH7" s="80">
        <v>0</v>
      </c>
      <c r="BI7" s="80">
        <v>0</v>
      </c>
      <c r="BJ7" s="80">
        <f>BG7+BH7+BI7</f>
        <v>146200000</v>
      </c>
      <c r="BK7" s="94"/>
      <c r="BL7" s="80">
        <v>0</v>
      </c>
      <c r="BM7" s="82"/>
      <c r="BN7" s="80">
        <v>0</v>
      </c>
      <c r="BO7" s="83"/>
      <c r="BP7" s="80">
        <v>0</v>
      </c>
      <c r="BQ7" s="83"/>
      <c r="BR7" s="80">
        <v>0</v>
      </c>
      <c r="BS7" s="80">
        <f>BN7+BP7+BR7</f>
        <v>0</v>
      </c>
      <c r="BT7" s="80">
        <f>BJ7+BL7-BN7</f>
        <v>146200000</v>
      </c>
      <c r="BU7" s="80">
        <v>0</v>
      </c>
      <c r="BV7" s="80">
        <v>0</v>
      </c>
      <c r="BW7" s="80">
        <f>BT7+BU7+BV7</f>
        <v>146200000</v>
      </c>
      <c r="BX7" s="93"/>
      <c r="BY7" s="80">
        <v>0</v>
      </c>
      <c r="BZ7" s="150"/>
      <c r="CA7" s="141">
        <v>0</v>
      </c>
      <c r="CB7" s="81"/>
      <c r="CC7" s="80">
        <v>0</v>
      </c>
      <c r="CD7" s="122"/>
      <c r="CE7" s="149">
        <v>0</v>
      </c>
      <c r="CF7" s="102">
        <f>CA7+CC7+CE7</f>
        <v>0</v>
      </c>
      <c r="CG7" s="80">
        <f>BW7+BY7-CA7</f>
        <v>146200000</v>
      </c>
      <c r="CH7" s="80">
        <v>0</v>
      </c>
      <c r="CI7" s="80">
        <v>0</v>
      </c>
      <c r="CJ7" s="80">
        <f>CG7+CH7+CI7</f>
        <v>146200000</v>
      </c>
      <c r="CK7" s="93"/>
      <c r="CL7" s="80">
        <v>0</v>
      </c>
      <c r="CM7" s="151"/>
      <c r="CN7" s="80">
        <v>0</v>
      </c>
      <c r="CO7" s="105"/>
      <c r="CP7" s="80">
        <v>0</v>
      </c>
      <c r="CQ7" s="122"/>
      <c r="CR7" s="149">
        <v>0</v>
      </c>
      <c r="CS7" s="102">
        <f>CN7+CP7+CR7</f>
        <v>0</v>
      </c>
      <c r="CT7" s="80">
        <f>CJ7+CL7-CN7</f>
        <v>146200000</v>
      </c>
      <c r="CU7" s="80">
        <v>0</v>
      </c>
      <c r="CV7" s="80">
        <v>0</v>
      </c>
      <c r="CW7" s="80">
        <f>CT7+CU7+CV7</f>
        <v>146200000</v>
      </c>
      <c r="CX7" s="93"/>
      <c r="CY7" s="80">
        <v>0</v>
      </c>
      <c r="CZ7" s="151"/>
      <c r="DA7" s="102">
        <v>0</v>
      </c>
      <c r="DB7" s="82"/>
      <c r="DC7" s="102">
        <v>0</v>
      </c>
      <c r="DD7" s="122"/>
      <c r="DE7" s="149">
        <v>0</v>
      </c>
      <c r="DF7" s="102">
        <f>DA7+DC7</f>
        <v>0</v>
      </c>
      <c r="DG7" s="80">
        <f>CW7+CY7-DA7</f>
        <v>146200000</v>
      </c>
      <c r="DH7" s="80">
        <v>0</v>
      </c>
      <c r="DI7" s="80">
        <v>0</v>
      </c>
      <c r="DJ7" s="80">
        <f>DG7+DH7+DI7</f>
        <v>146200000</v>
      </c>
      <c r="DK7" s="151"/>
      <c r="DL7" s="80">
        <v>0</v>
      </c>
      <c r="DM7" s="82"/>
      <c r="DN7" s="80">
        <v>0</v>
      </c>
      <c r="DO7" s="82"/>
      <c r="DP7" s="80">
        <v>0</v>
      </c>
      <c r="DQ7" s="122"/>
      <c r="DR7" s="149">
        <v>0</v>
      </c>
      <c r="DS7" s="102">
        <f>DN7+DP7</f>
        <v>0</v>
      </c>
      <c r="DT7" s="80">
        <f>DJ7+DL7-DN7</f>
        <v>146200000</v>
      </c>
      <c r="DU7" s="80">
        <v>0</v>
      </c>
      <c r="DV7" s="80">
        <v>0</v>
      </c>
      <c r="DW7" s="80">
        <f>DT7+DU7+DV7</f>
        <v>146200000</v>
      </c>
    </row>
    <row r="8" spans="1:127" ht="30.75" customHeight="1">
      <c r="A8" s="16" t="s">
        <v>65</v>
      </c>
      <c r="B8" s="77" t="s">
        <v>23</v>
      </c>
      <c r="C8" s="79" t="s">
        <v>19</v>
      </c>
      <c r="D8" s="80">
        <v>100000000</v>
      </c>
      <c r="E8" s="81"/>
      <c r="F8" s="82" t="s">
        <v>22</v>
      </c>
      <c r="G8" s="80">
        <v>13000000</v>
      </c>
      <c r="H8" s="83"/>
      <c r="I8" s="83"/>
      <c r="J8" s="80">
        <f>G8</f>
        <v>13000000</v>
      </c>
      <c r="K8" s="93"/>
      <c r="L8" s="94">
        <v>0</v>
      </c>
      <c r="M8" s="82" t="s">
        <v>55</v>
      </c>
      <c r="N8" s="80">
        <v>1300000</v>
      </c>
      <c r="O8" s="83"/>
      <c r="P8" s="80">
        <v>0</v>
      </c>
      <c r="Q8" s="83"/>
      <c r="R8" s="80">
        <v>0</v>
      </c>
      <c r="S8" s="80">
        <f>N8+P8+R8</f>
        <v>1300000</v>
      </c>
      <c r="T8" s="80">
        <f>J8-N8</f>
        <v>11700000</v>
      </c>
      <c r="U8" s="80">
        <v>0</v>
      </c>
      <c r="V8" s="80">
        <v>0</v>
      </c>
      <c r="W8" s="80">
        <f>T8+U8+V8</f>
        <v>11700000</v>
      </c>
      <c r="X8" s="82"/>
      <c r="Y8" s="80">
        <v>0</v>
      </c>
      <c r="Z8" s="82"/>
      <c r="AA8" s="80">
        <v>0</v>
      </c>
      <c r="AB8" s="82"/>
      <c r="AC8" s="80">
        <v>0</v>
      </c>
      <c r="AD8" s="83"/>
      <c r="AE8" s="80">
        <v>0</v>
      </c>
      <c r="AF8" s="80">
        <f>AA8+AC8+AE8</f>
        <v>0</v>
      </c>
      <c r="AG8" s="80">
        <f>W8-AA8</f>
        <v>11700000</v>
      </c>
      <c r="AH8" s="80">
        <v>0</v>
      </c>
      <c r="AI8" s="80">
        <v>0</v>
      </c>
      <c r="AJ8" s="80">
        <f>AG8+AH8+AI8</f>
        <v>11700000</v>
      </c>
      <c r="AK8" s="24"/>
      <c r="AL8" s="80">
        <v>0</v>
      </c>
      <c r="AM8" s="81"/>
      <c r="AN8" s="80">
        <v>0</v>
      </c>
      <c r="AO8" s="131"/>
      <c r="AP8" s="80">
        <v>0</v>
      </c>
      <c r="AQ8" s="83"/>
      <c r="AR8" s="80">
        <v>0</v>
      </c>
      <c r="AS8" s="80">
        <f>AN8+AP8+AR8</f>
        <v>0</v>
      </c>
      <c r="AT8" s="80">
        <f>AJ8+AL8-AN8</f>
        <v>11700000</v>
      </c>
      <c r="AU8" s="80">
        <v>0</v>
      </c>
      <c r="AV8" s="80">
        <v>0</v>
      </c>
      <c r="AW8" s="80">
        <f>AT8+AU8+AV8</f>
        <v>11700000</v>
      </c>
      <c r="AX8" s="93"/>
      <c r="AY8" s="94">
        <v>0</v>
      </c>
      <c r="AZ8" s="140"/>
      <c r="BA8" s="141">
        <v>0</v>
      </c>
      <c r="BB8" s="142"/>
      <c r="BC8" s="141">
        <v>0</v>
      </c>
      <c r="BD8" s="83"/>
      <c r="BE8" s="80">
        <v>0</v>
      </c>
      <c r="BF8" s="80">
        <f>BA8+BC8+BE8</f>
        <v>0</v>
      </c>
      <c r="BG8" s="80">
        <f>AW8+AY8-BA8</f>
        <v>11700000</v>
      </c>
      <c r="BH8" s="80">
        <v>0</v>
      </c>
      <c r="BI8" s="80">
        <v>0</v>
      </c>
      <c r="BJ8" s="80">
        <f>BG8+BH8+BI8</f>
        <v>11700000</v>
      </c>
      <c r="BK8" s="93"/>
      <c r="BL8" s="94">
        <v>0</v>
      </c>
      <c r="BM8" s="82"/>
      <c r="BN8" s="141">
        <v>0</v>
      </c>
      <c r="BO8" s="83"/>
      <c r="BP8" s="80">
        <v>0</v>
      </c>
      <c r="BQ8" s="83"/>
      <c r="BR8" s="80">
        <v>0</v>
      </c>
      <c r="BS8" s="80">
        <f>BN8+BP8+BR8</f>
        <v>0</v>
      </c>
      <c r="BT8" s="80">
        <f>BJ8+BL8-BN8</f>
        <v>11700000</v>
      </c>
      <c r="BU8" s="80">
        <v>0</v>
      </c>
      <c r="BV8" s="80">
        <v>0</v>
      </c>
      <c r="BW8" s="80">
        <f>BT8+BU8+BV8</f>
        <v>11700000</v>
      </c>
      <c r="BX8" s="93"/>
      <c r="BY8" s="94">
        <v>0</v>
      </c>
      <c r="BZ8" s="151"/>
      <c r="CA8" s="80">
        <v>0</v>
      </c>
      <c r="CB8" s="152">
        <v>44734</v>
      </c>
      <c r="CC8" s="80">
        <v>11767.67</v>
      </c>
      <c r="CD8" s="122"/>
      <c r="CE8" s="149">
        <v>0</v>
      </c>
      <c r="CF8" s="102">
        <f>CA8+CC8+CE8</f>
        <v>11767.67</v>
      </c>
      <c r="CG8" s="80">
        <f>BW8+BY8-CA8</f>
        <v>11700000</v>
      </c>
      <c r="CH8" s="80">
        <v>0</v>
      </c>
      <c r="CI8" s="80">
        <v>0</v>
      </c>
      <c r="CJ8" s="80">
        <f>CG8+CH8+CI8</f>
        <v>11700000</v>
      </c>
      <c r="CK8" s="93"/>
      <c r="CL8" s="94">
        <v>0</v>
      </c>
      <c r="CM8" s="151"/>
      <c r="CN8" s="80">
        <v>0</v>
      </c>
      <c r="CO8" s="152"/>
      <c r="CP8" s="80">
        <v>0</v>
      </c>
      <c r="CQ8" s="122"/>
      <c r="CR8" s="149">
        <v>0</v>
      </c>
      <c r="CS8" s="102">
        <f>CN8+CP8+CR8</f>
        <v>0</v>
      </c>
      <c r="CT8" s="80">
        <f>CJ8+CL8-CN8</f>
        <v>11700000</v>
      </c>
      <c r="CU8" s="80">
        <v>0</v>
      </c>
      <c r="CV8" s="80">
        <v>0</v>
      </c>
      <c r="CW8" s="80">
        <f>CT8+CU8+CV8</f>
        <v>11700000</v>
      </c>
      <c r="CX8" s="93"/>
      <c r="CY8" s="94">
        <v>0</v>
      </c>
      <c r="CZ8" s="105"/>
      <c r="DA8" s="80">
        <v>0</v>
      </c>
      <c r="DB8" s="166"/>
      <c r="DC8" s="80">
        <v>0</v>
      </c>
      <c r="DD8" s="122"/>
      <c r="DE8" s="149">
        <v>0</v>
      </c>
      <c r="DF8" s="102">
        <f>DA8+DC8</f>
        <v>0</v>
      </c>
      <c r="DG8" s="80">
        <f>CW8+CY8-DA8</f>
        <v>11700000</v>
      </c>
      <c r="DH8" s="80">
        <v>0</v>
      </c>
      <c r="DI8" s="80">
        <v>0</v>
      </c>
      <c r="DJ8" s="80">
        <f>DG8+DH8+DI8</f>
        <v>11700000</v>
      </c>
      <c r="DK8" s="151"/>
      <c r="DL8" s="80">
        <v>0</v>
      </c>
      <c r="DM8" s="82"/>
      <c r="DN8" s="80">
        <v>0</v>
      </c>
      <c r="DO8" s="82"/>
      <c r="DP8" s="80">
        <v>0</v>
      </c>
      <c r="DQ8" s="122"/>
      <c r="DR8" s="149">
        <v>0</v>
      </c>
      <c r="DS8" s="102">
        <f>DN8+DP8</f>
        <v>0</v>
      </c>
      <c r="DT8" s="80">
        <f>DJ8+DL8-DN8</f>
        <v>11700000</v>
      </c>
      <c r="DU8" s="80">
        <v>0</v>
      </c>
      <c r="DV8" s="80">
        <v>0</v>
      </c>
      <c r="DW8" s="80">
        <f>DT8+DU8+DV8</f>
        <v>11700000</v>
      </c>
    </row>
    <row r="9" spans="1:127" ht="21.75" customHeight="1">
      <c r="A9" s="16" t="s">
        <v>107</v>
      </c>
      <c r="B9" s="77" t="s">
        <v>112</v>
      </c>
      <c r="C9" s="79" t="s">
        <v>108</v>
      </c>
      <c r="D9" s="80">
        <v>200000000</v>
      </c>
      <c r="E9" s="81"/>
      <c r="F9" s="82" t="s">
        <v>109</v>
      </c>
      <c r="G9" s="80">
        <v>0</v>
      </c>
      <c r="H9" s="83"/>
      <c r="I9" s="83"/>
      <c r="J9" s="80">
        <f>G9</f>
        <v>0</v>
      </c>
      <c r="K9" s="93"/>
      <c r="L9" s="94">
        <v>0</v>
      </c>
      <c r="M9" s="82"/>
      <c r="N9" s="80">
        <v>0</v>
      </c>
      <c r="O9" s="83"/>
      <c r="P9" s="80">
        <v>0</v>
      </c>
      <c r="Q9" s="83"/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f>T9+U9+V9</f>
        <v>0</v>
      </c>
      <c r="X9" s="82"/>
      <c r="Y9" s="80">
        <v>0</v>
      </c>
      <c r="Z9" s="82"/>
      <c r="AA9" s="80">
        <v>0</v>
      </c>
      <c r="AB9" s="82"/>
      <c r="AC9" s="80">
        <v>0</v>
      </c>
      <c r="AD9" s="83"/>
      <c r="AE9" s="80">
        <v>0</v>
      </c>
      <c r="AF9" s="80">
        <v>0</v>
      </c>
      <c r="AG9" s="80">
        <f>W9-AA9</f>
        <v>0</v>
      </c>
      <c r="AH9" s="80"/>
      <c r="AI9" s="80">
        <v>0</v>
      </c>
      <c r="AJ9" s="80">
        <f>AG9+AH9+AI9</f>
        <v>0</v>
      </c>
      <c r="AK9" s="24"/>
      <c r="AL9" s="80">
        <v>0</v>
      </c>
      <c r="AM9" s="130"/>
      <c r="AN9" s="80">
        <v>0</v>
      </c>
      <c r="AO9" s="131"/>
      <c r="AP9" s="80">
        <v>0</v>
      </c>
      <c r="AQ9" s="83"/>
      <c r="AR9" s="80">
        <v>0</v>
      </c>
      <c r="AS9" s="80">
        <f>AN9+AP9+AR9</f>
        <v>0</v>
      </c>
      <c r="AT9" s="80">
        <f>AJ9+AL9-AN9</f>
        <v>0</v>
      </c>
      <c r="AU9" s="80">
        <v>0</v>
      </c>
      <c r="AV9" s="80">
        <v>0</v>
      </c>
      <c r="AW9" s="80">
        <f>AT9+AU9+AV9</f>
        <v>0</v>
      </c>
      <c r="AX9" s="93"/>
      <c r="AY9" s="94">
        <v>0</v>
      </c>
      <c r="AZ9" s="140"/>
      <c r="BA9" s="141">
        <v>0</v>
      </c>
      <c r="BB9" s="142"/>
      <c r="BC9" s="141">
        <v>0</v>
      </c>
      <c r="BD9" s="83"/>
      <c r="BE9" s="80">
        <v>0</v>
      </c>
      <c r="BF9" s="80">
        <f>BA9+BC9+BE9</f>
        <v>0</v>
      </c>
      <c r="BG9" s="80">
        <f>AW9+AY9-BA9</f>
        <v>0</v>
      </c>
      <c r="BH9" s="80">
        <v>0</v>
      </c>
      <c r="BI9" s="80">
        <v>0</v>
      </c>
      <c r="BJ9" s="80">
        <f>BG9+BH9+BI9</f>
        <v>0</v>
      </c>
      <c r="BK9" s="93"/>
      <c r="BL9" s="94">
        <v>0</v>
      </c>
      <c r="BM9" s="82"/>
      <c r="BN9" s="141">
        <v>0</v>
      </c>
      <c r="BO9" s="83"/>
      <c r="BP9" s="80">
        <v>0</v>
      </c>
      <c r="BQ9" s="83"/>
      <c r="BR9" s="80">
        <v>0</v>
      </c>
      <c r="BS9" s="80">
        <f>BN9+BP9+BR9</f>
        <v>0</v>
      </c>
      <c r="BT9" s="80">
        <f>BJ9+BL9-BN9</f>
        <v>0</v>
      </c>
      <c r="BU9" s="80">
        <v>0</v>
      </c>
      <c r="BV9" s="80">
        <v>0</v>
      </c>
      <c r="BW9" s="80">
        <f>BT9+BU9+BV9</f>
        <v>0</v>
      </c>
      <c r="BX9" s="93"/>
      <c r="BY9" s="94">
        <v>0</v>
      </c>
      <c r="BZ9" s="151"/>
      <c r="CA9" s="80">
        <v>0</v>
      </c>
      <c r="CB9" s="152"/>
      <c r="CC9" s="80">
        <v>0</v>
      </c>
      <c r="CD9" s="122"/>
      <c r="CE9" s="149">
        <v>0</v>
      </c>
      <c r="CF9" s="169"/>
      <c r="CG9" s="149">
        <v>0</v>
      </c>
      <c r="CH9" s="149">
        <v>0</v>
      </c>
      <c r="CI9" s="149">
        <v>0</v>
      </c>
      <c r="CJ9" s="80">
        <f>CG9+CH9+CI9</f>
        <v>0</v>
      </c>
      <c r="CK9" s="93"/>
      <c r="CL9" s="94">
        <v>0</v>
      </c>
      <c r="CM9" s="151"/>
      <c r="CN9" s="80">
        <v>0</v>
      </c>
      <c r="CO9" s="152"/>
      <c r="CP9" s="80">
        <v>0</v>
      </c>
      <c r="CQ9" s="122"/>
      <c r="CR9" s="149">
        <v>0</v>
      </c>
      <c r="CS9" s="102">
        <v>0</v>
      </c>
      <c r="CT9" s="80">
        <f>CJ9+CL9-CN9</f>
        <v>0</v>
      </c>
      <c r="CU9" s="80">
        <v>0</v>
      </c>
      <c r="CV9" s="80">
        <v>0</v>
      </c>
      <c r="CW9" s="80">
        <f>CT9+CU9+CV9</f>
        <v>0</v>
      </c>
      <c r="CX9" s="93"/>
      <c r="CY9" s="94">
        <v>0</v>
      </c>
      <c r="CZ9" s="105"/>
      <c r="DA9" s="80">
        <v>0</v>
      </c>
      <c r="DB9" s="166"/>
      <c r="DC9" s="80">
        <v>0</v>
      </c>
      <c r="DD9" s="122"/>
      <c r="DE9" s="149">
        <v>0</v>
      </c>
      <c r="DF9" s="102">
        <v>0</v>
      </c>
      <c r="DG9" s="80">
        <f>CW9+CY9-DA9</f>
        <v>0</v>
      </c>
      <c r="DH9" s="80">
        <v>0</v>
      </c>
      <c r="DI9" s="80">
        <v>0</v>
      </c>
      <c r="DJ9" s="80">
        <f>DG9+DH9+DI9</f>
        <v>0</v>
      </c>
      <c r="DK9" s="151">
        <v>44834</v>
      </c>
      <c r="DL9" s="80">
        <v>200000000</v>
      </c>
      <c r="DM9" s="82"/>
      <c r="DN9" s="80">
        <v>0</v>
      </c>
      <c r="DO9" s="82"/>
      <c r="DP9" s="80">
        <v>0</v>
      </c>
      <c r="DQ9" s="122"/>
      <c r="DR9" s="149">
        <v>0</v>
      </c>
      <c r="DS9" s="102">
        <f>DN9+DP9</f>
        <v>0</v>
      </c>
      <c r="DT9" s="80">
        <f>DJ9+DL9-DN9</f>
        <v>200000000</v>
      </c>
      <c r="DU9" s="80">
        <v>0</v>
      </c>
      <c r="DV9" s="80">
        <v>0</v>
      </c>
      <c r="DW9" s="80">
        <f>DT9+DU9+DV9</f>
        <v>200000000</v>
      </c>
    </row>
    <row r="10" spans="1:127" ht="18" customHeight="1">
      <c r="A10" s="27"/>
      <c r="B10" s="78" t="s">
        <v>8</v>
      </c>
      <c r="C10" s="23"/>
      <c r="D10" s="97">
        <f>SUM(D7:D9)</f>
        <v>446200000</v>
      </c>
      <c r="E10" s="23"/>
      <c r="F10" s="70"/>
      <c r="G10" s="96">
        <f>SUM(G6:G9)</f>
        <v>13000000</v>
      </c>
      <c r="H10" s="28"/>
      <c r="I10" s="28"/>
      <c r="J10" s="96">
        <f>SUM(J6:J9)</f>
        <v>13000000</v>
      </c>
      <c r="K10" s="95"/>
      <c r="L10" s="96">
        <f>SUM(L6:L9)</f>
        <v>0</v>
      </c>
      <c r="M10" s="95"/>
      <c r="N10" s="96">
        <f>SUM(N6:N9)</f>
        <v>1300000</v>
      </c>
      <c r="O10" s="95"/>
      <c r="P10" s="96">
        <f>SUM(P6:P9)</f>
        <v>0</v>
      </c>
      <c r="Q10" s="95"/>
      <c r="R10" s="95">
        <f aca="true" t="shared" si="0" ref="R10:W10">SUM(R6:R9)</f>
        <v>0</v>
      </c>
      <c r="S10" s="96">
        <f t="shared" si="0"/>
        <v>1300000</v>
      </c>
      <c r="T10" s="96">
        <f t="shared" si="0"/>
        <v>11700000</v>
      </c>
      <c r="U10" s="96">
        <f t="shared" si="0"/>
        <v>0</v>
      </c>
      <c r="V10" s="96">
        <f t="shared" si="0"/>
        <v>0</v>
      </c>
      <c r="W10" s="96">
        <f t="shared" si="0"/>
        <v>11700000</v>
      </c>
      <c r="X10" s="82"/>
      <c r="Y10" s="97">
        <f>SUM(Y6:Y9)</f>
        <v>146200000</v>
      </c>
      <c r="Z10" s="82"/>
      <c r="AA10" s="97">
        <f>SUM(AA6:AA9)</f>
        <v>0</v>
      </c>
      <c r="AB10" s="82"/>
      <c r="AC10" s="97">
        <f>SUM(AC6:AC9)</f>
        <v>0</v>
      </c>
      <c r="AD10" s="119"/>
      <c r="AE10" s="97">
        <f>SUM(AE6:AE9)</f>
        <v>0</v>
      </c>
      <c r="AF10" s="97">
        <f>SUM(AF6:AF9)</f>
        <v>0</v>
      </c>
      <c r="AG10" s="97">
        <f>SUM(AG7:AG9)</f>
        <v>157900000</v>
      </c>
      <c r="AH10" s="97">
        <f>SUM(AH6:AH9)</f>
        <v>0</v>
      </c>
      <c r="AI10" s="97">
        <f>SUM(AI6:AI9)</f>
        <v>0</v>
      </c>
      <c r="AJ10" s="97">
        <f>SUM(AJ6:AJ9)</f>
        <v>157900000</v>
      </c>
      <c r="AK10" s="29"/>
      <c r="AL10" s="97">
        <f>SUM(AL6:AL9)</f>
        <v>0</v>
      </c>
      <c r="AM10" s="119"/>
      <c r="AN10" s="97">
        <f>SUM(AN6:AN9)</f>
        <v>0</v>
      </c>
      <c r="AO10" s="119"/>
      <c r="AP10" s="97">
        <f>SUM(AP6:AP9)</f>
        <v>0</v>
      </c>
      <c r="AQ10" s="119"/>
      <c r="AR10" s="97">
        <f aca="true" t="shared" si="1" ref="AR10:AW10">SUM(AR6:AR9)</f>
        <v>0</v>
      </c>
      <c r="AS10" s="97">
        <f t="shared" si="1"/>
        <v>0</v>
      </c>
      <c r="AT10" s="97">
        <f t="shared" si="1"/>
        <v>157900000</v>
      </c>
      <c r="AU10" s="97">
        <f t="shared" si="1"/>
        <v>0</v>
      </c>
      <c r="AV10" s="97">
        <f t="shared" si="1"/>
        <v>0</v>
      </c>
      <c r="AW10" s="97">
        <f t="shared" si="1"/>
        <v>157900000</v>
      </c>
      <c r="AX10" s="119"/>
      <c r="AY10" s="97">
        <f>SUM(AY6:AY9)</f>
        <v>0</v>
      </c>
      <c r="AZ10" s="119"/>
      <c r="BA10" s="97">
        <f>SUM(BA6:BA9)</f>
        <v>0</v>
      </c>
      <c r="BB10" s="119"/>
      <c r="BC10" s="97">
        <f>SUM(BC6:BC9)</f>
        <v>0</v>
      </c>
      <c r="BD10" s="119"/>
      <c r="BE10" s="97">
        <f aca="true" t="shared" si="2" ref="BE10:BJ10">SUM(BE6:BE9)</f>
        <v>0</v>
      </c>
      <c r="BF10" s="97">
        <f t="shared" si="2"/>
        <v>0</v>
      </c>
      <c r="BG10" s="97">
        <f t="shared" si="2"/>
        <v>157900000</v>
      </c>
      <c r="BH10" s="97">
        <f t="shared" si="2"/>
        <v>0</v>
      </c>
      <c r="BI10" s="97">
        <f t="shared" si="2"/>
        <v>0</v>
      </c>
      <c r="BJ10" s="97">
        <f t="shared" si="2"/>
        <v>157900000</v>
      </c>
      <c r="BK10" s="119"/>
      <c r="BL10" s="97">
        <f>SUM(BL6:BL9)</f>
        <v>0</v>
      </c>
      <c r="BM10" s="119"/>
      <c r="BN10" s="97">
        <f>SUM(BN6:BN9)</f>
        <v>0</v>
      </c>
      <c r="BO10" s="119"/>
      <c r="BP10" s="97">
        <f>SUM(BP6:BP9)</f>
        <v>0</v>
      </c>
      <c r="BQ10" s="119"/>
      <c r="BR10" s="97">
        <f aca="true" t="shared" si="3" ref="BR10:BW10">SUM(BR6:BR9)</f>
        <v>0</v>
      </c>
      <c r="BS10" s="97">
        <f t="shared" si="3"/>
        <v>0</v>
      </c>
      <c r="BT10" s="97">
        <f t="shared" si="3"/>
        <v>157900000</v>
      </c>
      <c r="BU10" s="97">
        <f t="shared" si="3"/>
        <v>0</v>
      </c>
      <c r="BV10" s="97">
        <f t="shared" si="3"/>
        <v>0</v>
      </c>
      <c r="BW10" s="97">
        <f t="shared" si="3"/>
        <v>157900000</v>
      </c>
      <c r="BX10" s="119"/>
      <c r="BY10" s="97">
        <f>SUM(BY6:BY9)</f>
        <v>0</v>
      </c>
      <c r="BZ10" s="119"/>
      <c r="CA10" s="97">
        <f>SUM(CA6:CA9)</f>
        <v>0</v>
      </c>
      <c r="CB10" s="119"/>
      <c r="CC10" s="97">
        <f>SUM(CC6:CC9)</f>
        <v>11767.67</v>
      </c>
      <c r="CD10" s="122"/>
      <c r="CE10" s="153">
        <f aca="true" t="shared" si="4" ref="CE10:CJ10">SUM(CE6:CE9)</f>
        <v>0</v>
      </c>
      <c r="CF10" s="153">
        <f t="shared" si="4"/>
        <v>11767.67</v>
      </c>
      <c r="CG10" s="153">
        <f t="shared" si="4"/>
        <v>157900000</v>
      </c>
      <c r="CH10" s="153">
        <f t="shared" si="4"/>
        <v>0</v>
      </c>
      <c r="CI10" s="153">
        <f t="shared" si="4"/>
        <v>0</v>
      </c>
      <c r="CJ10" s="153">
        <f t="shared" si="4"/>
        <v>157900000</v>
      </c>
      <c r="CK10" s="119"/>
      <c r="CL10" s="97">
        <f>SUM(CL6:CL9)</f>
        <v>0</v>
      </c>
      <c r="CM10" s="97"/>
      <c r="CN10" s="97">
        <f>SUM(CN6:CN9)</f>
        <v>0</v>
      </c>
      <c r="CO10" s="97">
        <f>SUM(CO6:CO9)</f>
        <v>0</v>
      </c>
      <c r="CP10" s="97">
        <f>SUM(CP6:CP9)</f>
        <v>0</v>
      </c>
      <c r="CQ10" s="154"/>
      <c r="CR10" s="153">
        <f aca="true" t="shared" si="5" ref="CR10:CW10">SUM(CR6:CR9)</f>
        <v>0</v>
      </c>
      <c r="CS10" s="97">
        <f t="shared" si="5"/>
        <v>0</v>
      </c>
      <c r="CT10" s="97">
        <f t="shared" si="5"/>
        <v>157900000</v>
      </c>
      <c r="CU10" s="97">
        <f t="shared" si="5"/>
        <v>0</v>
      </c>
      <c r="CV10" s="97">
        <f t="shared" si="5"/>
        <v>0</v>
      </c>
      <c r="CW10" s="97">
        <f t="shared" si="5"/>
        <v>157900000</v>
      </c>
      <c r="CX10" s="97"/>
      <c r="CY10" s="97">
        <f>SUM(CY6:CY9)</f>
        <v>0</v>
      </c>
      <c r="CZ10" s="97"/>
      <c r="DA10" s="97">
        <f>SUM(DA6:DA9)</f>
        <v>0</v>
      </c>
      <c r="DB10" s="97"/>
      <c r="DC10" s="97">
        <f>SUM(DC6:DC9)</f>
        <v>0</v>
      </c>
      <c r="DD10" s="154"/>
      <c r="DE10" s="153">
        <f aca="true" t="shared" si="6" ref="DE10:DJ10">SUM(DE6:DE9)</f>
        <v>0</v>
      </c>
      <c r="DF10" s="97">
        <f t="shared" si="6"/>
        <v>0</v>
      </c>
      <c r="DG10" s="97">
        <f t="shared" si="6"/>
        <v>157900000</v>
      </c>
      <c r="DH10" s="97">
        <f t="shared" si="6"/>
        <v>0</v>
      </c>
      <c r="DI10" s="97">
        <f t="shared" si="6"/>
        <v>0</v>
      </c>
      <c r="DJ10" s="97">
        <f t="shared" si="6"/>
        <v>157900000</v>
      </c>
      <c r="DK10" s="97"/>
      <c r="DL10" s="97">
        <f>SUM(DL6:DL9)</f>
        <v>200000000</v>
      </c>
      <c r="DM10" s="97"/>
      <c r="DN10" s="97">
        <f>SUM(DN6:DN9)</f>
        <v>0</v>
      </c>
      <c r="DO10" s="97"/>
      <c r="DP10" s="97">
        <f>SUM(DP6:DP9)</f>
        <v>0</v>
      </c>
      <c r="DQ10" s="154"/>
      <c r="DR10" s="153">
        <f aca="true" t="shared" si="7" ref="DR10:DW10">SUM(DR6:DR9)</f>
        <v>0</v>
      </c>
      <c r="DS10" s="97">
        <f t="shared" si="7"/>
        <v>0</v>
      </c>
      <c r="DT10" s="97">
        <f t="shared" si="7"/>
        <v>357900000</v>
      </c>
      <c r="DU10" s="97">
        <f t="shared" si="7"/>
        <v>0</v>
      </c>
      <c r="DV10" s="97">
        <f t="shared" si="7"/>
        <v>0</v>
      </c>
      <c r="DW10" s="97">
        <f t="shared" si="7"/>
        <v>357900000</v>
      </c>
    </row>
    <row r="11" spans="1:127" s="32" customFormat="1" ht="24.75" customHeight="1">
      <c r="A11" s="31"/>
      <c r="B11" s="13"/>
      <c r="C11" s="33" t="s">
        <v>28</v>
      </c>
      <c r="D11" s="100"/>
      <c r="E11" s="63"/>
      <c r="F11" s="65"/>
      <c r="G11" s="63"/>
      <c r="H11" s="13"/>
      <c r="I11" s="71"/>
      <c r="J11" s="13"/>
      <c r="K11" s="13"/>
      <c r="L11" s="33" t="s">
        <v>28</v>
      </c>
      <c r="M11" s="64"/>
      <c r="N11" s="33"/>
      <c r="O11" s="101"/>
      <c r="P11" s="33"/>
      <c r="R11" s="13"/>
      <c r="S11" s="13"/>
      <c r="T11" s="13"/>
      <c r="U11" s="13"/>
      <c r="V11" s="13"/>
      <c r="W11" s="13"/>
      <c r="X11" s="21"/>
      <c r="Y11" s="33" t="s">
        <v>28</v>
      </c>
      <c r="Z11" s="64"/>
      <c r="AA11" s="63"/>
      <c r="AB11" s="65"/>
      <c r="AC11" s="63"/>
      <c r="AD11" s="14"/>
      <c r="AE11" s="14"/>
      <c r="AF11" s="14"/>
      <c r="AG11" s="14"/>
      <c r="AH11" s="14"/>
      <c r="AI11" s="14"/>
      <c r="AJ11" s="14"/>
      <c r="AK11" s="14"/>
      <c r="AL11" s="33" t="s">
        <v>28</v>
      </c>
      <c r="AM11" s="100"/>
      <c r="AN11" s="33"/>
      <c r="AO11" s="101"/>
      <c r="AP11" s="33"/>
      <c r="AQ11" s="53"/>
      <c r="AR11" s="53"/>
      <c r="AS11" s="53"/>
      <c r="AT11" s="53"/>
      <c r="AU11" s="53"/>
      <c r="AV11" s="53"/>
      <c r="AW11" s="53"/>
      <c r="AX11" s="53"/>
      <c r="AY11" s="33" t="s">
        <v>28</v>
      </c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</row>
    <row r="12" spans="1:127" s="34" customFormat="1" ht="42" customHeight="1">
      <c r="A12" s="16" t="s">
        <v>14</v>
      </c>
      <c r="B12" s="98" t="s">
        <v>104</v>
      </c>
      <c r="C12" s="99" t="s">
        <v>50</v>
      </c>
      <c r="D12" s="80">
        <v>120000000</v>
      </c>
      <c r="E12" s="93"/>
      <c r="F12" s="82" t="s">
        <v>25</v>
      </c>
      <c r="G12" s="80">
        <v>50000000</v>
      </c>
      <c r="H12" s="83"/>
      <c r="I12" s="83"/>
      <c r="J12" s="80">
        <f>G12</f>
        <v>50000000</v>
      </c>
      <c r="K12" s="82"/>
      <c r="L12" s="80">
        <v>0</v>
      </c>
      <c r="M12" s="82"/>
      <c r="N12" s="80">
        <v>0</v>
      </c>
      <c r="O12" s="89" t="s">
        <v>59</v>
      </c>
      <c r="P12" s="102">
        <v>326986.3</v>
      </c>
      <c r="Q12" s="83"/>
      <c r="R12" s="90">
        <v>0</v>
      </c>
      <c r="S12" s="102">
        <f aca="true" t="shared" si="8" ref="S12:S22">P12</f>
        <v>326986.3</v>
      </c>
      <c r="T12" s="102">
        <f aca="true" t="shared" si="9" ref="T12:T22">J12+L12-N12</f>
        <v>50000000</v>
      </c>
      <c r="U12" s="103">
        <v>0</v>
      </c>
      <c r="V12" s="103">
        <v>0</v>
      </c>
      <c r="W12" s="102">
        <f aca="true" t="shared" si="10" ref="W12:W22">T12+U12+V12</f>
        <v>50000000</v>
      </c>
      <c r="X12" s="21"/>
      <c r="Y12" s="80">
        <v>0</v>
      </c>
      <c r="Z12" s="82"/>
      <c r="AA12" s="80">
        <v>0</v>
      </c>
      <c r="AB12" s="120" t="s">
        <v>70</v>
      </c>
      <c r="AC12" s="102">
        <v>326986.3</v>
      </c>
      <c r="AD12" s="83"/>
      <c r="AE12" s="80">
        <v>0</v>
      </c>
      <c r="AF12" s="102">
        <f aca="true" t="shared" si="11" ref="AF12:AF22">AA12+AC12</f>
        <v>326986.3</v>
      </c>
      <c r="AG12" s="80">
        <f aca="true" t="shared" si="12" ref="AG12:AG22">W12+Y12-AA12</f>
        <v>50000000</v>
      </c>
      <c r="AH12" s="80">
        <v>0</v>
      </c>
      <c r="AI12" s="80">
        <v>0</v>
      </c>
      <c r="AJ12" s="80">
        <f aca="true" t="shared" si="13" ref="AJ12:AJ22">AG12+AH12+AI12</f>
        <v>50000000</v>
      </c>
      <c r="AK12" s="21"/>
      <c r="AL12" s="80">
        <v>0</v>
      </c>
      <c r="AM12" s="82" t="s">
        <v>77</v>
      </c>
      <c r="AN12" s="80">
        <v>50000000</v>
      </c>
      <c r="AO12" s="120" t="s">
        <v>77</v>
      </c>
      <c r="AP12" s="80">
        <v>137123.29</v>
      </c>
      <c r="AQ12" s="17"/>
      <c r="AR12" s="80">
        <v>0</v>
      </c>
      <c r="AS12" s="102">
        <f aca="true" t="shared" si="14" ref="AS12:AS22">AN12+AP12+AR12</f>
        <v>50137123.29</v>
      </c>
      <c r="AT12" s="102">
        <f aca="true" t="shared" si="15" ref="AT12:AT22">AJ12+AL12-AN12</f>
        <v>0</v>
      </c>
      <c r="AU12" s="80">
        <v>0</v>
      </c>
      <c r="AV12" s="80">
        <v>0</v>
      </c>
      <c r="AW12" s="80">
        <f aca="true" t="shared" si="16" ref="AW12:AW22">AT12+AU12+AV12</f>
        <v>0</v>
      </c>
      <c r="AX12" s="105"/>
      <c r="AY12" s="80">
        <v>0</v>
      </c>
      <c r="AZ12" s="82"/>
      <c r="BA12" s="80">
        <v>0</v>
      </c>
      <c r="BB12" s="105"/>
      <c r="BC12" s="102">
        <v>0</v>
      </c>
      <c r="BD12" s="83"/>
      <c r="BE12" s="80">
        <v>0</v>
      </c>
      <c r="BF12" s="102">
        <f>BA12+BC12+BE12</f>
        <v>0</v>
      </c>
      <c r="BG12" s="80">
        <f aca="true" t="shared" si="17" ref="BG12:BG22">AW12+AY12-BA12</f>
        <v>0</v>
      </c>
      <c r="BH12" s="80">
        <v>0</v>
      </c>
      <c r="BI12" s="80">
        <v>0</v>
      </c>
      <c r="BJ12" s="80">
        <f aca="true" t="shared" si="18" ref="BJ12:BJ22">BG12+BH12+BI12</f>
        <v>0</v>
      </c>
      <c r="BK12" s="105"/>
      <c r="BL12" s="80">
        <v>0</v>
      </c>
      <c r="BM12" s="82"/>
      <c r="BN12" s="80">
        <v>0</v>
      </c>
      <c r="BO12" s="82"/>
      <c r="BP12" s="102">
        <v>0</v>
      </c>
      <c r="BQ12" s="83"/>
      <c r="BR12" s="80">
        <v>0</v>
      </c>
      <c r="BS12" s="80">
        <v>0</v>
      </c>
      <c r="BT12" s="80">
        <f aca="true" t="shared" si="19" ref="BT12:BT22">BJ12+BL12-BN12</f>
        <v>0</v>
      </c>
      <c r="BU12" s="80">
        <v>0</v>
      </c>
      <c r="BV12" s="80">
        <v>0</v>
      </c>
      <c r="BW12" s="80">
        <f aca="true" t="shared" si="20" ref="BW12:BW22">BT12+BU12+BV12</f>
        <v>0</v>
      </c>
      <c r="BX12" s="105"/>
      <c r="BY12" s="80">
        <v>0</v>
      </c>
      <c r="BZ12" s="82"/>
      <c r="CA12" s="80">
        <v>0</v>
      </c>
      <c r="CB12" s="105"/>
      <c r="CC12" s="102">
        <v>0</v>
      </c>
      <c r="CD12" s="122"/>
      <c r="CE12" s="149">
        <v>0</v>
      </c>
      <c r="CF12" s="102">
        <f aca="true" t="shared" si="21" ref="CF12:CF22">CA12+CC12+CE12</f>
        <v>0</v>
      </c>
      <c r="CG12" s="80">
        <f aca="true" t="shared" si="22" ref="CG12:CG22">BW12+BY12-CA12</f>
        <v>0</v>
      </c>
      <c r="CH12" s="80">
        <v>0</v>
      </c>
      <c r="CI12" s="80">
        <v>0</v>
      </c>
      <c r="CJ12" s="80">
        <f aca="true" t="shared" si="23" ref="CJ12:CJ22">CG12+CH12+CI12</f>
        <v>0</v>
      </c>
      <c r="CK12" s="105"/>
      <c r="CL12" s="80">
        <v>0</v>
      </c>
      <c r="CM12" s="82"/>
      <c r="CN12" s="80">
        <v>0</v>
      </c>
      <c r="CO12" s="105"/>
      <c r="CP12" s="102">
        <v>0</v>
      </c>
      <c r="CQ12" s="122"/>
      <c r="CR12" s="149">
        <v>0</v>
      </c>
      <c r="CS12" s="102">
        <f aca="true" t="shared" si="24" ref="CS12:CS22">CN12+CP12+CR12</f>
        <v>0</v>
      </c>
      <c r="CT12" s="80">
        <f aca="true" t="shared" si="25" ref="CT12:CT22">CJ12+CL12-CN12</f>
        <v>0</v>
      </c>
      <c r="CU12" s="80">
        <v>0</v>
      </c>
      <c r="CV12" s="80">
        <v>0</v>
      </c>
      <c r="CW12" s="80">
        <f aca="true" t="shared" si="26" ref="CW12:CW22">CT12+CU12+CV12</f>
        <v>0</v>
      </c>
      <c r="CX12" s="105"/>
      <c r="CY12" s="80">
        <v>0</v>
      </c>
      <c r="CZ12" s="82"/>
      <c r="DA12" s="80">
        <v>0</v>
      </c>
      <c r="DB12" s="105"/>
      <c r="DC12" s="102">
        <v>0</v>
      </c>
      <c r="DD12" s="122"/>
      <c r="DE12" s="149">
        <v>0</v>
      </c>
      <c r="DF12" s="102">
        <f aca="true" t="shared" si="27" ref="DF12:DF22">DA12+DC12+DE12</f>
        <v>0</v>
      </c>
      <c r="DG12" s="80">
        <f aca="true" t="shared" si="28" ref="DG12:DG22">CW12+CY12-DA12</f>
        <v>0</v>
      </c>
      <c r="DH12" s="80">
        <v>0</v>
      </c>
      <c r="DI12" s="80">
        <v>0</v>
      </c>
      <c r="DJ12" s="80">
        <f aca="true" t="shared" si="29" ref="DJ12:DJ22">DG12+DH12+DI12</f>
        <v>0</v>
      </c>
      <c r="DK12" s="105"/>
      <c r="DL12" s="80">
        <v>0</v>
      </c>
      <c r="DM12" s="82"/>
      <c r="DN12" s="80">
        <v>0</v>
      </c>
      <c r="DO12" s="105"/>
      <c r="DP12" s="102">
        <v>0</v>
      </c>
      <c r="DQ12" s="122"/>
      <c r="DR12" s="149">
        <v>0</v>
      </c>
      <c r="DS12" s="102">
        <f aca="true" t="shared" si="30" ref="DS12:DS22">DN12+DP12+DR12</f>
        <v>0</v>
      </c>
      <c r="DT12" s="80">
        <f aca="true" t="shared" si="31" ref="DT12:DT22">DJ12+DL12-DN12</f>
        <v>0</v>
      </c>
      <c r="DU12" s="80">
        <v>0</v>
      </c>
      <c r="DV12" s="80">
        <v>0</v>
      </c>
      <c r="DW12" s="80">
        <f aca="true" t="shared" si="32" ref="DW12:DW22">DT12+DU12+DV12</f>
        <v>0</v>
      </c>
    </row>
    <row r="13" spans="1:127" s="34" customFormat="1" ht="27.75" customHeight="1">
      <c r="A13" s="16" t="s">
        <v>15</v>
      </c>
      <c r="B13" s="104" t="s">
        <v>63</v>
      </c>
      <c r="C13" s="99" t="s">
        <v>44</v>
      </c>
      <c r="D13" s="80">
        <v>50000000</v>
      </c>
      <c r="E13" s="93"/>
      <c r="F13" s="82" t="s">
        <v>35</v>
      </c>
      <c r="G13" s="80">
        <v>50000000</v>
      </c>
      <c r="H13" s="83"/>
      <c r="I13" s="83"/>
      <c r="J13" s="80">
        <f aca="true" t="shared" si="33" ref="J13:J22">G13</f>
        <v>50000000</v>
      </c>
      <c r="K13" s="82"/>
      <c r="L13" s="80">
        <v>0</v>
      </c>
      <c r="M13" s="82"/>
      <c r="N13" s="80">
        <v>0</v>
      </c>
      <c r="O13" s="89" t="s">
        <v>59</v>
      </c>
      <c r="P13" s="102">
        <v>237808.22</v>
      </c>
      <c r="Q13" s="83"/>
      <c r="R13" s="90">
        <v>0</v>
      </c>
      <c r="S13" s="102">
        <f t="shared" si="8"/>
        <v>237808.22</v>
      </c>
      <c r="T13" s="102">
        <f t="shared" si="9"/>
        <v>50000000</v>
      </c>
      <c r="U13" s="103">
        <v>0</v>
      </c>
      <c r="V13" s="103">
        <v>0</v>
      </c>
      <c r="W13" s="102">
        <f t="shared" si="10"/>
        <v>50000000</v>
      </c>
      <c r="X13" s="21"/>
      <c r="Y13" s="80">
        <v>0</v>
      </c>
      <c r="Z13" s="83" t="s">
        <v>71</v>
      </c>
      <c r="AA13" s="80">
        <v>50000000</v>
      </c>
      <c r="AB13" s="82" t="s">
        <v>70</v>
      </c>
      <c r="AC13" s="80">
        <v>184109.59</v>
      </c>
      <c r="AD13" s="17"/>
      <c r="AE13" s="80">
        <v>0</v>
      </c>
      <c r="AF13" s="102">
        <f t="shared" si="11"/>
        <v>50184109.59</v>
      </c>
      <c r="AG13" s="80">
        <f t="shared" si="12"/>
        <v>0</v>
      </c>
      <c r="AH13" s="80">
        <v>0</v>
      </c>
      <c r="AI13" s="80">
        <v>0</v>
      </c>
      <c r="AJ13" s="80">
        <f>AG13+AH13+AI13</f>
        <v>0</v>
      </c>
      <c r="AK13" s="21"/>
      <c r="AL13" s="80">
        <v>0</v>
      </c>
      <c r="AM13" s="82"/>
      <c r="AN13" s="80">
        <v>0</v>
      </c>
      <c r="AO13" s="82"/>
      <c r="AP13" s="102">
        <v>0</v>
      </c>
      <c r="AQ13" s="83"/>
      <c r="AR13" s="80">
        <v>0</v>
      </c>
      <c r="AS13" s="102">
        <f t="shared" si="14"/>
        <v>0</v>
      </c>
      <c r="AT13" s="102">
        <f t="shared" si="15"/>
        <v>0</v>
      </c>
      <c r="AU13" s="80">
        <v>0</v>
      </c>
      <c r="AV13" s="80">
        <v>0</v>
      </c>
      <c r="AW13" s="80">
        <f t="shared" si="16"/>
        <v>0</v>
      </c>
      <c r="AX13" s="105"/>
      <c r="AY13" s="80">
        <v>0</v>
      </c>
      <c r="AZ13" s="82"/>
      <c r="BA13" s="80">
        <v>0</v>
      </c>
      <c r="BB13" s="105"/>
      <c r="BC13" s="102"/>
      <c r="BD13" s="83"/>
      <c r="BE13" s="80">
        <v>0</v>
      </c>
      <c r="BF13" s="102">
        <f>BA13+BC13+BE13</f>
        <v>0</v>
      </c>
      <c r="BG13" s="80">
        <f t="shared" si="17"/>
        <v>0</v>
      </c>
      <c r="BH13" s="80">
        <v>0</v>
      </c>
      <c r="BI13" s="80">
        <v>0</v>
      </c>
      <c r="BJ13" s="80">
        <f t="shared" si="18"/>
        <v>0</v>
      </c>
      <c r="BK13" s="105"/>
      <c r="BL13" s="80">
        <v>0</v>
      </c>
      <c r="BM13" s="82"/>
      <c r="BN13" s="80">
        <v>0</v>
      </c>
      <c r="BO13" s="105"/>
      <c r="BP13" s="102">
        <v>0</v>
      </c>
      <c r="BQ13" s="83"/>
      <c r="BR13" s="80">
        <v>0</v>
      </c>
      <c r="BS13" s="80">
        <v>0</v>
      </c>
      <c r="BT13" s="80">
        <f t="shared" si="19"/>
        <v>0</v>
      </c>
      <c r="BU13" s="80">
        <v>0</v>
      </c>
      <c r="BV13" s="80">
        <v>0</v>
      </c>
      <c r="BW13" s="80">
        <f t="shared" si="20"/>
        <v>0</v>
      </c>
      <c r="BX13" s="105"/>
      <c r="BY13" s="80">
        <v>0</v>
      </c>
      <c r="BZ13" s="82"/>
      <c r="CA13" s="80">
        <v>0</v>
      </c>
      <c r="CB13" s="105"/>
      <c r="CC13" s="102">
        <v>0</v>
      </c>
      <c r="CD13" s="122"/>
      <c r="CE13" s="149">
        <v>0</v>
      </c>
      <c r="CF13" s="102">
        <f t="shared" si="21"/>
        <v>0</v>
      </c>
      <c r="CG13" s="80">
        <f t="shared" si="22"/>
        <v>0</v>
      </c>
      <c r="CH13" s="80">
        <v>0</v>
      </c>
      <c r="CI13" s="80">
        <v>0</v>
      </c>
      <c r="CJ13" s="80">
        <f t="shared" si="23"/>
        <v>0</v>
      </c>
      <c r="CK13" s="105"/>
      <c r="CL13" s="80">
        <v>0</v>
      </c>
      <c r="CM13" s="82"/>
      <c r="CN13" s="80">
        <v>0</v>
      </c>
      <c r="CO13" s="163"/>
      <c r="CP13" s="162"/>
      <c r="CQ13" s="122"/>
      <c r="CR13" s="149">
        <v>0</v>
      </c>
      <c r="CS13" s="102">
        <f t="shared" si="24"/>
        <v>0</v>
      </c>
      <c r="CT13" s="80">
        <f t="shared" si="25"/>
        <v>0</v>
      </c>
      <c r="CU13" s="80">
        <v>0</v>
      </c>
      <c r="CV13" s="80">
        <v>0</v>
      </c>
      <c r="CW13" s="80">
        <f t="shared" si="26"/>
        <v>0</v>
      </c>
      <c r="CX13" s="105"/>
      <c r="CY13" s="80">
        <v>0</v>
      </c>
      <c r="CZ13" s="82"/>
      <c r="DA13" s="80"/>
      <c r="DB13" s="105"/>
      <c r="DC13" s="102">
        <v>0</v>
      </c>
      <c r="DD13" s="122"/>
      <c r="DE13" s="149">
        <v>0</v>
      </c>
      <c r="DF13" s="102">
        <f t="shared" si="27"/>
        <v>0</v>
      </c>
      <c r="DG13" s="80">
        <f t="shared" si="28"/>
        <v>0</v>
      </c>
      <c r="DH13" s="80">
        <v>0</v>
      </c>
      <c r="DI13" s="80">
        <v>0</v>
      </c>
      <c r="DJ13" s="80">
        <f t="shared" si="29"/>
        <v>0</v>
      </c>
      <c r="DK13" s="105"/>
      <c r="DL13" s="80">
        <v>0</v>
      </c>
      <c r="DM13" s="82"/>
      <c r="DN13" s="80">
        <v>0</v>
      </c>
      <c r="DO13" s="105"/>
      <c r="DP13" s="102">
        <v>0</v>
      </c>
      <c r="DQ13" s="122"/>
      <c r="DR13" s="149">
        <v>0</v>
      </c>
      <c r="DS13" s="102">
        <f t="shared" si="30"/>
        <v>0</v>
      </c>
      <c r="DT13" s="80">
        <f t="shared" si="31"/>
        <v>0</v>
      </c>
      <c r="DU13" s="80">
        <v>0</v>
      </c>
      <c r="DV13" s="80">
        <v>0</v>
      </c>
      <c r="DW13" s="80">
        <f t="shared" si="32"/>
        <v>0</v>
      </c>
    </row>
    <row r="14" spans="1:127" s="34" customFormat="1" ht="27" customHeight="1">
      <c r="A14" s="16" t="s">
        <v>16</v>
      </c>
      <c r="B14" s="104" t="s">
        <v>62</v>
      </c>
      <c r="C14" s="99" t="s">
        <v>52</v>
      </c>
      <c r="D14" s="80">
        <v>50000000</v>
      </c>
      <c r="E14" s="93"/>
      <c r="F14" s="82" t="s">
        <v>35</v>
      </c>
      <c r="G14" s="80">
        <v>50000000</v>
      </c>
      <c r="H14" s="83"/>
      <c r="I14" s="83"/>
      <c r="J14" s="80">
        <f t="shared" si="33"/>
        <v>50000000</v>
      </c>
      <c r="K14" s="21"/>
      <c r="L14" s="80">
        <v>0</v>
      </c>
      <c r="M14" s="82"/>
      <c r="N14" s="80">
        <v>0</v>
      </c>
      <c r="O14" s="89" t="s">
        <v>59</v>
      </c>
      <c r="P14" s="102">
        <v>237808.22</v>
      </c>
      <c r="Q14" s="17"/>
      <c r="R14" s="80">
        <v>0</v>
      </c>
      <c r="S14" s="102">
        <f t="shared" si="8"/>
        <v>237808.22</v>
      </c>
      <c r="T14" s="102">
        <f t="shared" si="9"/>
        <v>50000000</v>
      </c>
      <c r="U14" s="102">
        <v>0</v>
      </c>
      <c r="V14" s="102">
        <v>0</v>
      </c>
      <c r="W14" s="102">
        <f t="shared" si="10"/>
        <v>50000000</v>
      </c>
      <c r="X14" s="21"/>
      <c r="Y14" s="80">
        <v>0</v>
      </c>
      <c r="Z14" s="83" t="s">
        <v>71</v>
      </c>
      <c r="AA14" s="80">
        <v>50000000</v>
      </c>
      <c r="AB14" s="82" t="s">
        <v>70</v>
      </c>
      <c r="AC14" s="80">
        <v>184109.59</v>
      </c>
      <c r="AD14" s="17"/>
      <c r="AE14" s="80">
        <v>0</v>
      </c>
      <c r="AF14" s="102">
        <f t="shared" si="11"/>
        <v>50184109.59</v>
      </c>
      <c r="AG14" s="80">
        <f t="shared" si="12"/>
        <v>0</v>
      </c>
      <c r="AH14" s="80">
        <v>0</v>
      </c>
      <c r="AI14" s="80">
        <v>0</v>
      </c>
      <c r="AJ14" s="80">
        <f t="shared" si="13"/>
        <v>0</v>
      </c>
      <c r="AK14" s="21"/>
      <c r="AL14" s="80">
        <v>0</v>
      </c>
      <c r="AM14" s="82"/>
      <c r="AN14" s="80">
        <v>0</v>
      </c>
      <c r="AO14" s="82"/>
      <c r="AP14" s="102">
        <v>0</v>
      </c>
      <c r="AQ14" s="83"/>
      <c r="AR14" s="80">
        <v>0</v>
      </c>
      <c r="AS14" s="102">
        <f t="shared" si="14"/>
        <v>0</v>
      </c>
      <c r="AT14" s="102">
        <f t="shared" si="15"/>
        <v>0</v>
      </c>
      <c r="AU14" s="80">
        <v>0</v>
      </c>
      <c r="AV14" s="80">
        <v>0</v>
      </c>
      <c r="AW14" s="80">
        <f t="shared" si="16"/>
        <v>0</v>
      </c>
      <c r="AX14" s="105"/>
      <c r="AY14" s="80">
        <v>0</v>
      </c>
      <c r="AZ14" s="82"/>
      <c r="BA14" s="80">
        <v>0</v>
      </c>
      <c r="BB14" s="105"/>
      <c r="BC14" s="102"/>
      <c r="BD14" s="83"/>
      <c r="BE14" s="80">
        <v>0</v>
      </c>
      <c r="BF14" s="102">
        <f>BA14+BC14+BE14</f>
        <v>0</v>
      </c>
      <c r="BG14" s="80">
        <f t="shared" si="17"/>
        <v>0</v>
      </c>
      <c r="BH14" s="80">
        <v>0</v>
      </c>
      <c r="BI14" s="80">
        <v>0</v>
      </c>
      <c r="BJ14" s="80">
        <f t="shared" si="18"/>
        <v>0</v>
      </c>
      <c r="BK14" s="105"/>
      <c r="BL14" s="80">
        <v>0</v>
      </c>
      <c r="BM14" s="82"/>
      <c r="BN14" s="80">
        <v>0</v>
      </c>
      <c r="BO14" s="105"/>
      <c r="BP14" s="102">
        <v>0</v>
      </c>
      <c r="BQ14" s="83"/>
      <c r="BR14" s="80">
        <v>0</v>
      </c>
      <c r="BS14" s="80">
        <v>0</v>
      </c>
      <c r="BT14" s="80">
        <f t="shared" si="19"/>
        <v>0</v>
      </c>
      <c r="BU14" s="80">
        <v>0</v>
      </c>
      <c r="BV14" s="80">
        <v>0</v>
      </c>
      <c r="BW14" s="80">
        <f t="shared" si="20"/>
        <v>0</v>
      </c>
      <c r="BX14" s="105"/>
      <c r="BY14" s="80">
        <v>0</v>
      </c>
      <c r="BZ14" s="82"/>
      <c r="CA14" s="80">
        <v>0</v>
      </c>
      <c r="CB14" s="105"/>
      <c r="CC14" s="102">
        <v>0</v>
      </c>
      <c r="CD14" s="122"/>
      <c r="CE14" s="149">
        <v>0</v>
      </c>
      <c r="CF14" s="102">
        <f t="shared" si="21"/>
        <v>0</v>
      </c>
      <c r="CG14" s="80">
        <f t="shared" si="22"/>
        <v>0</v>
      </c>
      <c r="CH14" s="80">
        <v>0</v>
      </c>
      <c r="CI14" s="80">
        <v>0</v>
      </c>
      <c r="CJ14" s="80">
        <f t="shared" si="23"/>
        <v>0</v>
      </c>
      <c r="CK14" s="105"/>
      <c r="CL14" s="80">
        <v>0</v>
      </c>
      <c r="CM14" s="82"/>
      <c r="CN14" s="80">
        <v>0</v>
      </c>
      <c r="CO14" s="105"/>
      <c r="CP14" s="102">
        <v>0</v>
      </c>
      <c r="CQ14" s="122"/>
      <c r="CR14" s="149"/>
      <c r="CS14" s="102">
        <f t="shared" si="24"/>
        <v>0</v>
      </c>
      <c r="CT14" s="80">
        <f t="shared" si="25"/>
        <v>0</v>
      </c>
      <c r="CU14" s="80">
        <v>0</v>
      </c>
      <c r="CV14" s="80">
        <v>0</v>
      </c>
      <c r="CW14" s="80">
        <f t="shared" si="26"/>
        <v>0</v>
      </c>
      <c r="CX14" s="105"/>
      <c r="CY14" s="80">
        <v>0</v>
      </c>
      <c r="CZ14" s="82"/>
      <c r="DA14" s="80">
        <v>0</v>
      </c>
      <c r="DB14" s="105"/>
      <c r="DC14" s="102">
        <v>0</v>
      </c>
      <c r="DD14" s="122"/>
      <c r="DE14" s="149">
        <v>0</v>
      </c>
      <c r="DF14" s="102">
        <f t="shared" si="27"/>
        <v>0</v>
      </c>
      <c r="DG14" s="80">
        <f t="shared" si="28"/>
        <v>0</v>
      </c>
      <c r="DH14" s="80">
        <v>0</v>
      </c>
      <c r="DI14" s="80">
        <v>0</v>
      </c>
      <c r="DJ14" s="80">
        <f t="shared" si="29"/>
        <v>0</v>
      </c>
      <c r="DK14" s="105"/>
      <c r="DL14" s="80">
        <v>0</v>
      </c>
      <c r="DM14" s="82"/>
      <c r="DN14" s="80">
        <v>0</v>
      </c>
      <c r="DO14" s="105"/>
      <c r="DP14" s="102">
        <v>0</v>
      </c>
      <c r="DQ14" s="122"/>
      <c r="DR14" s="149">
        <v>0</v>
      </c>
      <c r="DS14" s="102">
        <f t="shared" si="30"/>
        <v>0</v>
      </c>
      <c r="DT14" s="80">
        <f t="shared" si="31"/>
        <v>0</v>
      </c>
      <c r="DU14" s="80">
        <v>0</v>
      </c>
      <c r="DV14" s="80">
        <v>0</v>
      </c>
      <c r="DW14" s="80">
        <f t="shared" si="32"/>
        <v>0</v>
      </c>
    </row>
    <row r="15" spans="1:127" s="34" customFormat="1" ht="39.75" customHeight="1">
      <c r="A15" s="16" t="s">
        <v>17</v>
      </c>
      <c r="B15" s="104" t="s">
        <v>100</v>
      </c>
      <c r="C15" s="105" t="s">
        <v>52</v>
      </c>
      <c r="D15" s="80">
        <v>50000000</v>
      </c>
      <c r="E15" s="93"/>
      <c r="F15" s="82" t="s">
        <v>35</v>
      </c>
      <c r="G15" s="80">
        <v>50000000</v>
      </c>
      <c r="H15" s="83"/>
      <c r="I15" s="83"/>
      <c r="J15" s="80">
        <f t="shared" si="33"/>
        <v>50000000</v>
      </c>
      <c r="K15" s="82"/>
      <c r="L15" s="80">
        <v>0</v>
      </c>
      <c r="M15" s="82"/>
      <c r="N15" s="80">
        <v>0</v>
      </c>
      <c r="O15" s="89" t="s">
        <v>59</v>
      </c>
      <c r="P15" s="102">
        <v>237808.22</v>
      </c>
      <c r="Q15" s="83"/>
      <c r="R15" s="80">
        <v>0</v>
      </c>
      <c r="S15" s="102">
        <f t="shared" si="8"/>
        <v>237808.22</v>
      </c>
      <c r="T15" s="102">
        <f t="shared" si="9"/>
        <v>50000000</v>
      </c>
      <c r="U15" s="102">
        <v>0</v>
      </c>
      <c r="V15" s="102">
        <v>0</v>
      </c>
      <c r="W15" s="102">
        <f t="shared" si="10"/>
        <v>50000000</v>
      </c>
      <c r="X15" s="21"/>
      <c r="Y15" s="80">
        <v>0</v>
      </c>
      <c r="Z15" s="83" t="s">
        <v>71</v>
      </c>
      <c r="AA15" s="80">
        <v>50000000</v>
      </c>
      <c r="AB15" s="82" t="s">
        <v>70</v>
      </c>
      <c r="AC15" s="80">
        <v>184109.59</v>
      </c>
      <c r="AD15" s="83"/>
      <c r="AE15" s="80">
        <v>0</v>
      </c>
      <c r="AF15" s="102">
        <f t="shared" si="11"/>
        <v>50184109.59</v>
      </c>
      <c r="AG15" s="80">
        <f t="shared" si="12"/>
        <v>0</v>
      </c>
      <c r="AH15" s="80">
        <v>0</v>
      </c>
      <c r="AI15" s="80">
        <v>0</v>
      </c>
      <c r="AJ15" s="80">
        <f t="shared" si="13"/>
        <v>0</v>
      </c>
      <c r="AK15" s="21"/>
      <c r="AL15" s="80">
        <v>0</v>
      </c>
      <c r="AM15" s="82"/>
      <c r="AN15" s="80">
        <v>0</v>
      </c>
      <c r="AO15" s="82"/>
      <c r="AP15" s="102">
        <v>0</v>
      </c>
      <c r="AQ15" s="83"/>
      <c r="AR15" s="80">
        <v>0</v>
      </c>
      <c r="AS15" s="102">
        <f t="shared" si="14"/>
        <v>0</v>
      </c>
      <c r="AT15" s="102">
        <f t="shared" si="15"/>
        <v>0</v>
      </c>
      <c r="AU15" s="80">
        <v>0</v>
      </c>
      <c r="AV15" s="80">
        <v>0</v>
      </c>
      <c r="AW15" s="80">
        <f t="shared" si="16"/>
        <v>0</v>
      </c>
      <c r="AX15" s="105"/>
      <c r="AY15" s="80">
        <v>0</v>
      </c>
      <c r="AZ15" s="82"/>
      <c r="BA15" s="80">
        <v>0</v>
      </c>
      <c r="BB15" s="105"/>
      <c r="BC15" s="102"/>
      <c r="BD15" s="83"/>
      <c r="BE15" s="80">
        <v>0</v>
      </c>
      <c r="BF15" s="102">
        <f>BA15+BC15+BE15</f>
        <v>0</v>
      </c>
      <c r="BG15" s="80">
        <f t="shared" si="17"/>
        <v>0</v>
      </c>
      <c r="BH15" s="80">
        <v>0</v>
      </c>
      <c r="BI15" s="80">
        <v>0</v>
      </c>
      <c r="BJ15" s="80">
        <f t="shared" si="18"/>
        <v>0</v>
      </c>
      <c r="BK15" s="105"/>
      <c r="BL15" s="80">
        <v>0</v>
      </c>
      <c r="BM15" s="82"/>
      <c r="BN15" s="80">
        <v>0</v>
      </c>
      <c r="BO15" s="105"/>
      <c r="BP15" s="102">
        <v>0</v>
      </c>
      <c r="BQ15" s="83"/>
      <c r="BR15" s="80">
        <v>0</v>
      </c>
      <c r="BS15" s="80">
        <v>0</v>
      </c>
      <c r="BT15" s="80">
        <f t="shared" si="19"/>
        <v>0</v>
      </c>
      <c r="BU15" s="80">
        <v>0</v>
      </c>
      <c r="BV15" s="80">
        <v>0</v>
      </c>
      <c r="BW15" s="80">
        <f t="shared" si="20"/>
        <v>0</v>
      </c>
      <c r="BX15" s="105"/>
      <c r="BY15" s="80">
        <v>0</v>
      </c>
      <c r="BZ15" s="82"/>
      <c r="CA15" s="80">
        <v>0</v>
      </c>
      <c r="CB15" s="105"/>
      <c r="CC15" s="102">
        <v>0</v>
      </c>
      <c r="CD15" s="122"/>
      <c r="CE15" s="149">
        <v>0</v>
      </c>
      <c r="CF15" s="102">
        <f t="shared" si="21"/>
        <v>0</v>
      </c>
      <c r="CG15" s="80">
        <f t="shared" si="22"/>
        <v>0</v>
      </c>
      <c r="CH15" s="80">
        <v>0</v>
      </c>
      <c r="CI15" s="80">
        <v>0</v>
      </c>
      <c r="CJ15" s="80">
        <f t="shared" si="23"/>
        <v>0</v>
      </c>
      <c r="CK15" s="105"/>
      <c r="CL15" s="80">
        <v>0</v>
      </c>
      <c r="CM15" s="82"/>
      <c r="CN15" s="80">
        <v>0</v>
      </c>
      <c r="CO15" s="105"/>
      <c r="CP15" s="102">
        <v>0</v>
      </c>
      <c r="CQ15" s="122"/>
      <c r="CR15" s="149"/>
      <c r="CS15" s="102">
        <f t="shared" si="24"/>
        <v>0</v>
      </c>
      <c r="CT15" s="80">
        <f t="shared" si="25"/>
        <v>0</v>
      </c>
      <c r="CU15" s="80">
        <v>0</v>
      </c>
      <c r="CV15" s="80">
        <v>0</v>
      </c>
      <c r="CW15" s="80">
        <f t="shared" si="26"/>
        <v>0</v>
      </c>
      <c r="CX15" s="105"/>
      <c r="CY15" s="80">
        <v>0</v>
      </c>
      <c r="CZ15" s="82"/>
      <c r="DA15" s="80">
        <v>0</v>
      </c>
      <c r="DB15" s="105"/>
      <c r="DC15" s="102">
        <v>0</v>
      </c>
      <c r="DD15" s="122"/>
      <c r="DE15" s="149">
        <v>0</v>
      </c>
      <c r="DF15" s="102">
        <f t="shared" si="27"/>
        <v>0</v>
      </c>
      <c r="DG15" s="80">
        <f t="shared" si="28"/>
        <v>0</v>
      </c>
      <c r="DH15" s="80">
        <v>0</v>
      </c>
      <c r="DI15" s="80">
        <v>0</v>
      </c>
      <c r="DJ15" s="80">
        <f t="shared" si="29"/>
        <v>0</v>
      </c>
      <c r="DK15" s="105"/>
      <c r="DL15" s="80">
        <v>0</v>
      </c>
      <c r="DM15" s="82"/>
      <c r="DN15" s="80">
        <v>0</v>
      </c>
      <c r="DO15" s="105"/>
      <c r="DP15" s="102">
        <v>0</v>
      </c>
      <c r="DQ15" s="122"/>
      <c r="DR15" s="149">
        <v>0</v>
      </c>
      <c r="DS15" s="102">
        <f t="shared" si="30"/>
        <v>0</v>
      </c>
      <c r="DT15" s="80">
        <f t="shared" si="31"/>
        <v>0</v>
      </c>
      <c r="DU15" s="80">
        <v>0</v>
      </c>
      <c r="DV15" s="80">
        <v>0</v>
      </c>
      <c r="DW15" s="80">
        <f t="shared" si="32"/>
        <v>0</v>
      </c>
    </row>
    <row r="16" spans="1:127" s="34" customFormat="1" ht="41.25" customHeight="1">
      <c r="A16" s="16" t="s">
        <v>20</v>
      </c>
      <c r="B16" s="164" t="s">
        <v>36</v>
      </c>
      <c r="C16" s="105" t="s">
        <v>51</v>
      </c>
      <c r="D16" s="80">
        <v>100000000</v>
      </c>
      <c r="E16" s="93"/>
      <c r="F16" s="82" t="s">
        <v>37</v>
      </c>
      <c r="G16" s="80">
        <v>100000000</v>
      </c>
      <c r="H16" s="83"/>
      <c r="I16" s="83"/>
      <c r="J16" s="80">
        <f t="shared" si="33"/>
        <v>100000000</v>
      </c>
      <c r="K16" s="82"/>
      <c r="L16" s="80">
        <v>0</v>
      </c>
      <c r="M16" s="82"/>
      <c r="N16" s="80">
        <v>0</v>
      </c>
      <c r="O16" s="89" t="s">
        <v>59</v>
      </c>
      <c r="P16" s="102">
        <v>582630.14</v>
      </c>
      <c r="Q16" s="83"/>
      <c r="R16" s="80">
        <v>0</v>
      </c>
      <c r="S16" s="102">
        <f t="shared" si="8"/>
        <v>582630.14</v>
      </c>
      <c r="T16" s="102">
        <f t="shared" si="9"/>
        <v>100000000</v>
      </c>
      <c r="U16" s="102">
        <v>0</v>
      </c>
      <c r="V16" s="102">
        <v>0</v>
      </c>
      <c r="W16" s="102">
        <f t="shared" si="10"/>
        <v>100000000</v>
      </c>
      <c r="X16" s="21"/>
      <c r="Y16" s="80">
        <v>0</v>
      </c>
      <c r="Z16" s="82"/>
      <c r="AA16" s="80">
        <v>0</v>
      </c>
      <c r="AB16" s="82" t="s">
        <v>70</v>
      </c>
      <c r="AC16" s="80">
        <v>582630.14</v>
      </c>
      <c r="AD16" s="17"/>
      <c r="AE16" s="80">
        <v>0</v>
      </c>
      <c r="AF16" s="102">
        <f t="shared" si="11"/>
        <v>582630.14</v>
      </c>
      <c r="AG16" s="80">
        <f t="shared" si="12"/>
        <v>100000000</v>
      </c>
      <c r="AH16" s="80">
        <v>0</v>
      </c>
      <c r="AI16" s="80">
        <v>0</v>
      </c>
      <c r="AJ16" s="80">
        <f t="shared" si="13"/>
        <v>100000000</v>
      </c>
      <c r="AK16" s="21"/>
      <c r="AL16" s="80">
        <v>0</v>
      </c>
      <c r="AM16" s="82"/>
      <c r="AN16" s="80">
        <v>0</v>
      </c>
      <c r="AO16" s="82" t="s">
        <v>95</v>
      </c>
      <c r="AP16" s="102">
        <v>526246.58</v>
      </c>
      <c r="AQ16" s="17"/>
      <c r="AR16" s="80">
        <v>0</v>
      </c>
      <c r="AS16" s="102">
        <f t="shared" si="14"/>
        <v>526246.58</v>
      </c>
      <c r="AT16" s="102">
        <f t="shared" si="15"/>
        <v>100000000</v>
      </c>
      <c r="AU16" s="80">
        <v>0</v>
      </c>
      <c r="AV16" s="80">
        <v>0</v>
      </c>
      <c r="AW16" s="80">
        <f t="shared" si="16"/>
        <v>100000000</v>
      </c>
      <c r="AX16" s="105"/>
      <c r="AY16" s="80">
        <v>0</v>
      </c>
      <c r="AZ16" s="82"/>
      <c r="BA16" s="80">
        <v>0</v>
      </c>
      <c r="BB16" s="105" t="s">
        <v>98</v>
      </c>
      <c r="BC16" s="102">
        <v>582630.14</v>
      </c>
      <c r="BD16" s="83"/>
      <c r="BE16" s="80">
        <v>0</v>
      </c>
      <c r="BF16" s="102">
        <f>BA16+BC16+BE16</f>
        <v>582630.14</v>
      </c>
      <c r="BG16" s="80">
        <f t="shared" si="17"/>
        <v>100000000</v>
      </c>
      <c r="BH16" s="80">
        <v>0</v>
      </c>
      <c r="BI16" s="80">
        <v>0</v>
      </c>
      <c r="BJ16" s="80">
        <f t="shared" si="18"/>
        <v>100000000</v>
      </c>
      <c r="BK16" s="105"/>
      <c r="BL16" s="80">
        <v>0</v>
      </c>
      <c r="BM16" s="82"/>
      <c r="BN16" s="80">
        <v>0</v>
      </c>
      <c r="BO16" s="105">
        <v>44701</v>
      </c>
      <c r="BP16" s="102">
        <v>563835.62</v>
      </c>
      <c r="BQ16" s="83"/>
      <c r="BR16" s="80">
        <v>0</v>
      </c>
      <c r="BS16" s="80">
        <f>BL16+BP16+BR16</f>
        <v>563835.62</v>
      </c>
      <c r="BT16" s="80">
        <f t="shared" si="19"/>
        <v>100000000</v>
      </c>
      <c r="BU16" s="80">
        <v>0</v>
      </c>
      <c r="BV16" s="80">
        <v>0</v>
      </c>
      <c r="BW16" s="80">
        <f t="shared" si="20"/>
        <v>100000000</v>
      </c>
      <c r="BX16" s="105"/>
      <c r="BY16" s="80">
        <v>0</v>
      </c>
      <c r="BZ16" s="82"/>
      <c r="CA16" s="80">
        <v>0</v>
      </c>
      <c r="CB16" s="105">
        <v>44734</v>
      </c>
      <c r="CC16" s="102">
        <v>582630.14</v>
      </c>
      <c r="CD16" s="122"/>
      <c r="CE16" s="149">
        <v>0</v>
      </c>
      <c r="CF16" s="102">
        <f t="shared" si="21"/>
        <v>582630.14</v>
      </c>
      <c r="CG16" s="80">
        <f t="shared" si="22"/>
        <v>100000000</v>
      </c>
      <c r="CH16" s="80">
        <v>0</v>
      </c>
      <c r="CI16" s="80">
        <v>0</v>
      </c>
      <c r="CJ16" s="80">
        <f t="shared" si="23"/>
        <v>100000000</v>
      </c>
      <c r="CK16" s="105"/>
      <c r="CL16" s="80">
        <v>0</v>
      </c>
      <c r="CM16" s="82"/>
      <c r="CN16" s="80">
        <v>0</v>
      </c>
      <c r="CO16" s="163">
        <v>44762</v>
      </c>
      <c r="CP16" s="162">
        <v>563835.62</v>
      </c>
      <c r="CQ16" s="122"/>
      <c r="CR16" s="149"/>
      <c r="CS16" s="102">
        <f t="shared" si="24"/>
        <v>563835.62</v>
      </c>
      <c r="CT16" s="80">
        <f t="shared" si="25"/>
        <v>100000000</v>
      </c>
      <c r="CU16" s="80">
        <v>0</v>
      </c>
      <c r="CV16" s="80">
        <v>0</v>
      </c>
      <c r="CW16" s="80">
        <f t="shared" si="26"/>
        <v>100000000</v>
      </c>
      <c r="CX16" s="105"/>
      <c r="CY16" s="80">
        <v>0</v>
      </c>
      <c r="CZ16" s="82"/>
      <c r="DA16" s="168">
        <v>0</v>
      </c>
      <c r="DB16" s="105">
        <v>44792</v>
      </c>
      <c r="DC16" s="80">
        <v>582630.14</v>
      </c>
      <c r="DD16" s="122"/>
      <c r="DE16" s="149">
        <v>0</v>
      </c>
      <c r="DF16" s="102">
        <f>DA16+DC16+DE16</f>
        <v>582630.14</v>
      </c>
      <c r="DG16" s="80">
        <f t="shared" si="28"/>
        <v>100000000</v>
      </c>
      <c r="DH16" s="80">
        <v>0</v>
      </c>
      <c r="DI16" s="80">
        <v>0</v>
      </c>
      <c r="DJ16" s="80">
        <f t="shared" si="29"/>
        <v>100000000</v>
      </c>
      <c r="DK16" s="105"/>
      <c r="DL16" s="80">
        <v>0</v>
      </c>
      <c r="DM16" s="82"/>
      <c r="DN16" s="80">
        <v>0</v>
      </c>
      <c r="DO16" s="105">
        <v>44824</v>
      </c>
      <c r="DP16" s="102">
        <v>582630.14</v>
      </c>
      <c r="DQ16" s="122"/>
      <c r="DR16" s="149">
        <v>0</v>
      </c>
      <c r="DS16" s="102">
        <f t="shared" si="30"/>
        <v>582630.14</v>
      </c>
      <c r="DT16" s="80">
        <f t="shared" si="31"/>
        <v>100000000</v>
      </c>
      <c r="DU16" s="80">
        <v>0</v>
      </c>
      <c r="DV16" s="80">
        <v>0</v>
      </c>
      <c r="DW16" s="80">
        <f t="shared" si="32"/>
        <v>100000000</v>
      </c>
    </row>
    <row r="17" spans="1:127" s="34" customFormat="1" ht="28.5" customHeight="1">
      <c r="A17" s="16" t="s">
        <v>21</v>
      </c>
      <c r="B17" s="164" t="s">
        <v>40</v>
      </c>
      <c r="C17" s="99" t="s">
        <v>49</v>
      </c>
      <c r="D17" s="80">
        <v>50000000</v>
      </c>
      <c r="E17" s="93"/>
      <c r="F17" s="82" t="s">
        <v>42</v>
      </c>
      <c r="G17" s="80">
        <v>50000000</v>
      </c>
      <c r="H17" s="83"/>
      <c r="I17" s="83"/>
      <c r="J17" s="80">
        <v>50000000</v>
      </c>
      <c r="K17" s="21"/>
      <c r="L17" s="80">
        <v>0</v>
      </c>
      <c r="M17" s="82"/>
      <c r="N17" s="80">
        <v>0</v>
      </c>
      <c r="O17" s="89" t="s">
        <v>59</v>
      </c>
      <c r="P17" s="102">
        <v>372328.77</v>
      </c>
      <c r="Q17" s="17"/>
      <c r="R17" s="19"/>
      <c r="S17" s="102">
        <f t="shared" si="8"/>
        <v>372328.77</v>
      </c>
      <c r="T17" s="102">
        <f t="shared" si="9"/>
        <v>50000000</v>
      </c>
      <c r="U17" s="102">
        <v>0</v>
      </c>
      <c r="V17" s="102">
        <v>0</v>
      </c>
      <c r="W17" s="102">
        <f t="shared" si="10"/>
        <v>50000000</v>
      </c>
      <c r="X17" s="21"/>
      <c r="Y17" s="80">
        <v>0</v>
      </c>
      <c r="Z17" s="82"/>
      <c r="AA17" s="80">
        <v>0</v>
      </c>
      <c r="AB17" s="82" t="s">
        <v>70</v>
      </c>
      <c r="AC17" s="102">
        <v>382191.78</v>
      </c>
      <c r="AD17" s="17"/>
      <c r="AE17" s="80">
        <v>0</v>
      </c>
      <c r="AF17" s="102">
        <f t="shared" si="11"/>
        <v>382191.78</v>
      </c>
      <c r="AG17" s="80">
        <f t="shared" si="12"/>
        <v>50000000</v>
      </c>
      <c r="AH17" s="80">
        <v>0</v>
      </c>
      <c r="AI17" s="80">
        <v>0</v>
      </c>
      <c r="AJ17" s="80">
        <f t="shared" si="13"/>
        <v>50000000</v>
      </c>
      <c r="AK17" s="21"/>
      <c r="AL17" s="80">
        <v>0</v>
      </c>
      <c r="AM17" s="82"/>
      <c r="AN17" s="80">
        <v>0</v>
      </c>
      <c r="AO17" s="82" t="s">
        <v>95</v>
      </c>
      <c r="AP17" s="102">
        <v>345205.48</v>
      </c>
      <c r="AQ17" s="17"/>
      <c r="AR17" s="80">
        <v>0</v>
      </c>
      <c r="AS17" s="102">
        <f t="shared" si="14"/>
        <v>345205.48</v>
      </c>
      <c r="AT17" s="102">
        <f t="shared" si="15"/>
        <v>50000000</v>
      </c>
      <c r="AU17" s="80">
        <v>0</v>
      </c>
      <c r="AV17" s="80">
        <v>0</v>
      </c>
      <c r="AW17" s="80">
        <f t="shared" si="16"/>
        <v>50000000</v>
      </c>
      <c r="AX17" s="105"/>
      <c r="AY17" s="80">
        <v>0</v>
      </c>
      <c r="AZ17" s="82"/>
      <c r="BA17" s="80">
        <v>0</v>
      </c>
      <c r="BB17" s="105" t="s">
        <v>98</v>
      </c>
      <c r="BC17" s="102">
        <v>382191.78</v>
      </c>
      <c r="BD17" s="83"/>
      <c r="BE17" s="80">
        <v>0</v>
      </c>
      <c r="BF17" s="102">
        <f aca="true" t="shared" si="34" ref="BF17:BF22">BA17+BC17+BE17</f>
        <v>382191.78</v>
      </c>
      <c r="BG17" s="80">
        <f t="shared" si="17"/>
        <v>50000000</v>
      </c>
      <c r="BH17" s="80">
        <v>0</v>
      </c>
      <c r="BI17" s="80">
        <v>0</v>
      </c>
      <c r="BJ17" s="80">
        <f t="shared" si="18"/>
        <v>50000000</v>
      </c>
      <c r="BK17" s="105"/>
      <c r="BL17" s="80">
        <v>0</v>
      </c>
      <c r="BM17" s="82"/>
      <c r="BN17" s="80">
        <v>0</v>
      </c>
      <c r="BO17" s="105">
        <v>44701</v>
      </c>
      <c r="BP17" s="102">
        <v>369863.01</v>
      </c>
      <c r="BQ17" s="83"/>
      <c r="BR17" s="80">
        <v>0</v>
      </c>
      <c r="BS17" s="80">
        <f>BL17+BP17+BR17</f>
        <v>369863.01</v>
      </c>
      <c r="BT17" s="80">
        <f t="shared" si="19"/>
        <v>50000000</v>
      </c>
      <c r="BU17" s="80">
        <v>0</v>
      </c>
      <c r="BV17" s="80">
        <v>0</v>
      </c>
      <c r="BW17" s="80">
        <f t="shared" si="20"/>
        <v>50000000</v>
      </c>
      <c r="BX17" s="105"/>
      <c r="BY17" s="80">
        <v>0</v>
      </c>
      <c r="BZ17" s="82"/>
      <c r="CA17" s="80">
        <v>0</v>
      </c>
      <c r="CB17" s="105">
        <v>44734</v>
      </c>
      <c r="CC17" s="102">
        <v>382191.78</v>
      </c>
      <c r="CD17" s="122"/>
      <c r="CE17" s="149">
        <v>0</v>
      </c>
      <c r="CF17" s="102">
        <f t="shared" si="21"/>
        <v>382191.78</v>
      </c>
      <c r="CG17" s="80">
        <f t="shared" si="22"/>
        <v>50000000</v>
      </c>
      <c r="CH17" s="80">
        <v>0</v>
      </c>
      <c r="CI17" s="80">
        <v>0</v>
      </c>
      <c r="CJ17" s="80">
        <f t="shared" si="23"/>
        <v>50000000</v>
      </c>
      <c r="CK17" s="105"/>
      <c r="CL17" s="80">
        <v>0</v>
      </c>
      <c r="CM17" s="82"/>
      <c r="CN17" s="80">
        <v>0</v>
      </c>
      <c r="CO17" s="163">
        <v>44762</v>
      </c>
      <c r="CP17" s="162">
        <v>369863.01</v>
      </c>
      <c r="CQ17" s="122"/>
      <c r="CR17" s="149"/>
      <c r="CS17" s="102">
        <f t="shared" si="24"/>
        <v>369863.01</v>
      </c>
      <c r="CT17" s="80">
        <f t="shared" si="25"/>
        <v>50000000</v>
      </c>
      <c r="CU17" s="80">
        <v>0</v>
      </c>
      <c r="CV17" s="80">
        <v>0</v>
      </c>
      <c r="CW17" s="80">
        <f t="shared" si="26"/>
        <v>50000000</v>
      </c>
      <c r="CX17" s="105"/>
      <c r="CY17" s="80">
        <v>0</v>
      </c>
      <c r="CZ17" s="82"/>
      <c r="DA17" s="80">
        <v>0</v>
      </c>
      <c r="DB17" s="105">
        <v>44792</v>
      </c>
      <c r="DC17" s="102">
        <v>382191.78</v>
      </c>
      <c r="DD17" s="122"/>
      <c r="DE17" s="149"/>
      <c r="DF17" s="102">
        <f>DA17+DC17+DE17</f>
        <v>382191.78</v>
      </c>
      <c r="DG17" s="80">
        <f t="shared" si="28"/>
        <v>50000000</v>
      </c>
      <c r="DH17" s="80">
        <v>0</v>
      </c>
      <c r="DI17" s="80">
        <v>0</v>
      </c>
      <c r="DJ17" s="80">
        <f t="shared" si="29"/>
        <v>50000000</v>
      </c>
      <c r="DK17" s="105"/>
      <c r="DL17" s="80">
        <v>0</v>
      </c>
      <c r="DM17" s="82"/>
      <c r="DN17" s="80">
        <v>0</v>
      </c>
      <c r="DO17" s="105">
        <v>44824</v>
      </c>
      <c r="DP17" s="102">
        <v>382191.78</v>
      </c>
      <c r="DQ17" s="122"/>
      <c r="DR17" s="149">
        <v>0</v>
      </c>
      <c r="DS17" s="102">
        <f t="shared" si="30"/>
        <v>382191.78</v>
      </c>
      <c r="DT17" s="80">
        <f t="shared" si="31"/>
        <v>50000000</v>
      </c>
      <c r="DU17" s="80">
        <v>0</v>
      </c>
      <c r="DV17" s="80">
        <v>0</v>
      </c>
      <c r="DW17" s="80">
        <f t="shared" si="32"/>
        <v>50000000</v>
      </c>
    </row>
    <row r="18" spans="1:127" s="34" customFormat="1" ht="28.5" customHeight="1">
      <c r="A18" s="16" t="s">
        <v>60</v>
      </c>
      <c r="B18" s="164" t="s">
        <v>39</v>
      </c>
      <c r="C18" s="99" t="s">
        <v>48</v>
      </c>
      <c r="D18" s="80">
        <v>50000000</v>
      </c>
      <c r="E18" s="93"/>
      <c r="F18" s="82" t="s">
        <v>42</v>
      </c>
      <c r="G18" s="80">
        <v>50000000</v>
      </c>
      <c r="H18" s="83"/>
      <c r="I18" s="83"/>
      <c r="J18" s="80">
        <v>50000000</v>
      </c>
      <c r="K18" s="21"/>
      <c r="L18" s="80">
        <v>0</v>
      </c>
      <c r="M18" s="82"/>
      <c r="N18" s="80">
        <v>0</v>
      </c>
      <c r="O18" s="89" t="s">
        <v>59</v>
      </c>
      <c r="P18" s="102">
        <v>350136.99</v>
      </c>
      <c r="Q18" s="17"/>
      <c r="R18" s="19"/>
      <c r="S18" s="102">
        <f t="shared" si="8"/>
        <v>350136.99</v>
      </c>
      <c r="T18" s="102">
        <f t="shared" si="9"/>
        <v>50000000</v>
      </c>
      <c r="U18" s="102">
        <v>0</v>
      </c>
      <c r="V18" s="102">
        <v>0</v>
      </c>
      <c r="W18" s="102">
        <f t="shared" si="10"/>
        <v>50000000</v>
      </c>
      <c r="X18" s="21"/>
      <c r="Y18" s="80">
        <v>0</v>
      </c>
      <c r="Z18" s="82"/>
      <c r="AA18" s="80">
        <v>0</v>
      </c>
      <c r="AB18" s="82" t="s">
        <v>70</v>
      </c>
      <c r="AC18" s="102">
        <v>382191.78</v>
      </c>
      <c r="AD18" s="17"/>
      <c r="AE18" s="80">
        <v>0</v>
      </c>
      <c r="AF18" s="102">
        <f t="shared" si="11"/>
        <v>382191.78</v>
      </c>
      <c r="AG18" s="80">
        <f t="shared" si="12"/>
        <v>50000000</v>
      </c>
      <c r="AH18" s="80">
        <v>0</v>
      </c>
      <c r="AI18" s="80">
        <v>0</v>
      </c>
      <c r="AJ18" s="80">
        <f t="shared" si="13"/>
        <v>50000000</v>
      </c>
      <c r="AK18" s="21"/>
      <c r="AL18" s="80">
        <v>0</v>
      </c>
      <c r="AM18" s="82"/>
      <c r="AN18" s="80">
        <v>0</v>
      </c>
      <c r="AO18" s="82" t="s">
        <v>95</v>
      </c>
      <c r="AP18" s="102">
        <v>345205.48</v>
      </c>
      <c r="AQ18" s="17"/>
      <c r="AR18" s="80">
        <v>0</v>
      </c>
      <c r="AS18" s="102">
        <f t="shared" si="14"/>
        <v>345205.48</v>
      </c>
      <c r="AT18" s="102">
        <f t="shared" si="15"/>
        <v>50000000</v>
      </c>
      <c r="AU18" s="80">
        <v>0</v>
      </c>
      <c r="AV18" s="80">
        <v>0</v>
      </c>
      <c r="AW18" s="80">
        <f t="shared" si="16"/>
        <v>50000000</v>
      </c>
      <c r="AX18" s="105"/>
      <c r="AY18" s="80">
        <v>0</v>
      </c>
      <c r="AZ18" s="82"/>
      <c r="BA18" s="80">
        <v>0</v>
      </c>
      <c r="BB18" s="105" t="s">
        <v>98</v>
      </c>
      <c r="BC18" s="102">
        <v>382191.78</v>
      </c>
      <c r="BD18" s="83"/>
      <c r="BE18" s="80">
        <v>0</v>
      </c>
      <c r="BF18" s="102">
        <f t="shared" si="34"/>
        <v>382191.78</v>
      </c>
      <c r="BG18" s="80">
        <f t="shared" si="17"/>
        <v>50000000</v>
      </c>
      <c r="BH18" s="80">
        <v>0</v>
      </c>
      <c r="BI18" s="80">
        <v>0</v>
      </c>
      <c r="BJ18" s="80">
        <f t="shared" si="18"/>
        <v>50000000</v>
      </c>
      <c r="BK18" s="105"/>
      <c r="BL18" s="80">
        <v>0</v>
      </c>
      <c r="BM18" s="82"/>
      <c r="BN18" s="80">
        <v>0</v>
      </c>
      <c r="BO18" s="105">
        <v>44701</v>
      </c>
      <c r="BP18" s="102">
        <v>369863.01</v>
      </c>
      <c r="BQ18" s="83"/>
      <c r="BR18" s="80">
        <v>0</v>
      </c>
      <c r="BS18" s="80">
        <f>BL18+BP18+BR18</f>
        <v>369863.01</v>
      </c>
      <c r="BT18" s="80">
        <f t="shared" si="19"/>
        <v>50000000</v>
      </c>
      <c r="BU18" s="80">
        <v>0</v>
      </c>
      <c r="BV18" s="80">
        <v>0</v>
      </c>
      <c r="BW18" s="80">
        <f t="shared" si="20"/>
        <v>50000000</v>
      </c>
      <c r="BX18" s="105"/>
      <c r="BY18" s="80">
        <v>0</v>
      </c>
      <c r="BZ18" s="82"/>
      <c r="CA18" s="80">
        <v>0</v>
      </c>
      <c r="CB18" s="105">
        <v>44734</v>
      </c>
      <c r="CC18" s="102">
        <v>382191.78</v>
      </c>
      <c r="CD18" s="122"/>
      <c r="CE18" s="149">
        <v>0</v>
      </c>
      <c r="CF18" s="102">
        <f t="shared" si="21"/>
        <v>382191.78</v>
      </c>
      <c r="CG18" s="80">
        <f t="shared" si="22"/>
        <v>50000000</v>
      </c>
      <c r="CH18" s="80">
        <v>0</v>
      </c>
      <c r="CI18" s="80">
        <v>0</v>
      </c>
      <c r="CJ18" s="80">
        <f t="shared" si="23"/>
        <v>50000000</v>
      </c>
      <c r="CK18" s="105"/>
      <c r="CL18" s="80">
        <v>0</v>
      </c>
      <c r="CM18" s="82"/>
      <c r="CN18" s="80">
        <v>0</v>
      </c>
      <c r="CO18" s="163">
        <v>44762</v>
      </c>
      <c r="CP18" s="162">
        <v>369863.01</v>
      </c>
      <c r="CQ18" s="122"/>
      <c r="CR18" s="149"/>
      <c r="CS18" s="102">
        <f t="shared" si="24"/>
        <v>369863.01</v>
      </c>
      <c r="CT18" s="80">
        <f t="shared" si="25"/>
        <v>50000000</v>
      </c>
      <c r="CU18" s="80">
        <v>0</v>
      </c>
      <c r="CV18" s="80">
        <v>0</v>
      </c>
      <c r="CW18" s="80">
        <f t="shared" si="26"/>
        <v>50000000</v>
      </c>
      <c r="CX18" s="105"/>
      <c r="CY18" s="80">
        <v>0</v>
      </c>
      <c r="CZ18" s="82"/>
      <c r="DA18" s="80">
        <v>0</v>
      </c>
      <c r="DB18" s="105">
        <v>44792</v>
      </c>
      <c r="DC18" s="102">
        <v>382191.78</v>
      </c>
      <c r="DD18" s="122"/>
      <c r="DE18" s="149"/>
      <c r="DF18" s="102">
        <f>DA18+DC18+DE18</f>
        <v>382191.78</v>
      </c>
      <c r="DG18" s="80">
        <f t="shared" si="28"/>
        <v>50000000</v>
      </c>
      <c r="DH18" s="80">
        <v>0</v>
      </c>
      <c r="DI18" s="80">
        <v>0</v>
      </c>
      <c r="DJ18" s="80">
        <f t="shared" si="29"/>
        <v>50000000</v>
      </c>
      <c r="DK18" s="105"/>
      <c r="DL18" s="80">
        <v>0</v>
      </c>
      <c r="DM18" s="82"/>
      <c r="DN18" s="80">
        <v>0</v>
      </c>
      <c r="DO18" s="105">
        <v>44824</v>
      </c>
      <c r="DP18" s="102">
        <v>382191.78</v>
      </c>
      <c r="DQ18" s="122"/>
      <c r="DR18" s="149">
        <v>0</v>
      </c>
      <c r="DS18" s="102">
        <f t="shared" si="30"/>
        <v>382191.78</v>
      </c>
      <c r="DT18" s="80">
        <f t="shared" si="31"/>
        <v>50000000</v>
      </c>
      <c r="DU18" s="80">
        <v>0</v>
      </c>
      <c r="DV18" s="80">
        <v>0</v>
      </c>
      <c r="DW18" s="80">
        <f t="shared" si="32"/>
        <v>50000000</v>
      </c>
    </row>
    <row r="19" spans="1:127" s="34" customFormat="1" ht="27.75" customHeight="1">
      <c r="A19" s="16" t="s">
        <v>61</v>
      </c>
      <c r="B19" s="164" t="s">
        <v>41</v>
      </c>
      <c r="C19" s="105" t="s">
        <v>47</v>
      </c>
      <c r="D19" s="80">
        <v>40000000</v>
      </c>
      <c r="E19" s="93"/>
      <c r="F19" s="82" t="s">
        <v>43</v>
      </c>
      <c r="G19" s="80">
        <v>40000000</v>
      </c>
      <c r="H19" s="17"/>
      <c r="I19" s="17"/>
      <c r="J19" s="80">
        <v>40000000</v>
      </c>
      <c r="K19" s="82"/>
      <c r="L19" s="80">
        <v>0</v>
      </c>
      <c r="M19" s="82"/>
      <c r="N19" s="80">
        <v>0</v>
      </c>
      <c r="O19" s="89" t="s">
        <v>59</v>
      </c>
      <c r="P19" s="102">
        <v>291506.85</v>
      </c>
      <c r="Q19" s="17"/>
      <c r="R19" s="19"/>
      <c r="S19" s="102">
        <f t="shared" si="8"/>
        <v>291506.85</v>
      </c>
      <c r="T19" s="102">
        <f t="shared" si="9"/>
        <v>40000000</v>
      </c>
      <c r="U19" s="102">
        <v>0</v>
      </c>
      <c r="V19" s="102">
        <v>0</v>
      </c>
      <c r="W19" s="102">
        <f t="shared" si="10"/>
        <v>40000000</v>
      </c>
      <c r="X19" s="21"/>
      <c r="Y19" s="80">
        <v>0</v>
      </c>
      <c r="Z19" s="82"/>
      <c r="AA19" s="80">
        <v>0</v>
      </c>
      <c r="AB19" s="82" t="s">
        <v>70</v>
      </c>
      <c r="AC19" s="102">
        <v>322739.73</v>
      </c>
      <c r="AD19" s="17"/>
      <c r="AE19" s="80">
        <v>0</v>
      </c>
      <c r="AF19" s="102">
        <f t="shared" si="11"/>
        <v>322739.73</v>
      </c>
      <c r="AG19" s="80">
        <f t="shared" si="12"/>
        <v>40000000</v>
      </c>
      <c r="AH19" s="80">
        <v>0</v>
      </c>
      <c r="AI19" s="80">
        <v>0</v>
      </c>
      <c r="AJ19" s="80">
        <f t="shared" si="13"/>
        <v>40000000</v>
      </c>
      <c r="AK19" s="21"/>
      <c r="AL19" s="80">
        <v>0</v>
      </c>
      <c r="AM19" s="82"/>
      <c r="AN19" s="80">
        <v>0</v>
      </c>
      <c r="AO19" s="82" t="s">
        <v>95</v>
      </c>
      <c r="AP19" s="102">
        <v>291506.85</v>
      </c>
      <c r="AQ19" s="17"/>
      <c r="AR19" s="80">
        <v>0</v>
      </c>
      <c r="AS19" s="102">
        <f t="shared" si="14"/>
        <v>291506.85</v>
      </c>
      <c r="AT19" s="102">
        <f t="shared" si="15"/>
        <v>40000000</v>
      </c>
      <c r="AU19" s="80">
        <v>0</v>
      </c>
      <c r="AV19" s="80">
        <v>0</v>
      </c>
      <c r="AW19" s="80">
        <f t="shared" si="16"/>
        <v>40000000</v>
      </c>
      <c r="AX19" s="105"/>
      <c r="AY19" s="80">
        <v>0</v>
      </c>
      <c r="AZ19" s="82"/>
      <c r="BA19" s="80">
        <v>0</v>
      </c>
      <c r="BB19" s="105" t="s">
        <v>98</v>
      </c>
      <c r="BC19" s="102">
        <v>322739.73</v>
      </c>
      <c r="BD19" s="83"/>
      <c r="BE19" s="80">
        <v>0</v>
      </c>
      <c r="BF19" s="102">
        <f t="shared" si="34"/>
        <v>322739.73</v>
      </c>
      <c r="BG19" s="80">
        <f t="shared" si="17"/>
        <v>40000000</v>
      </c>
      <c r="BH19" s="80">
        <v>0</v>
      </c>
      <c r="BI19" s="80">
        <v>0</v>
      </c>
      <c r="BJ19" s="80">
        <f t="shared" si="18"/>
        <v>40000000</v>
      </c>
      <c r="BK19" s="105"/>
      <c r="BL19" s="80">
        <v>0</v>
      </c>
      <c r="BM19" s="82"/>
      <c r="BN19" s="80">
        <v>0</v>
      </c>
      <c r="BO19" s="105">
        <v>44701</v>
      </c>
      <c r="BP19" s="102">
        <v>312328.77</v>
      </c>
      <c r="BQ19" s="83"/>
      <c r="BR19" s="80">
        <v>0</v>
      </c>
      <c r="BS19" s="80">
        <f>BL19+BP19+BR19</f>
        <v>312328.77</v>
      </c>
      <c r="BT19" s="80">
        <f t="shared" si="19"/>
        <v>40000000</v>
      </c>
      <c r="BU19" s="80">
        <v>0</v>
      </c>
      <c r="BV19" s="80">
        <v>0</v>
      </c>
      <c r="BW19" s="80">
        <f t="shared" si="20"/>
        <v>40000000</v>
      </c>
      <c r="BX19" s="105"/>
      <c r="BY19" s="80">
        <v>0</v>
      </c>
      <c r="BZ19" s="82"/>
      <c r="CA19" s="80">
        <v>0</v>
      </c>
      <c r="CB19" s="105">
        <v>44734</v>
      </c>
      <c r="CC19" s="102">
        <v>322739.73</v>
      </c>
      <c r="CD19" s="122"/>
      <c r="CE19" s="149">
        <v>0</v>
      </c>
      <c r="CF19" s="102">
        <f t="shared" si="21"/>
        <v>322739.73</v>
      </c>
      <c r="CG19" s="80">
        <f t="shared" si="22"/>
        <v>40000000</v>
      </c>
      <c r="CH19" s="80">
        <v>0</v>
      </c>
      <c r="CI19" s="80">
        <v>0</v>
      </c>
      <c r="CJ19" s="80">
        <f t="shared" si="23"/>
        <v>40000000</v>
      </c>
      <c r="CK19" s="105"/>
      <c r="CL19" s="80">
        <v>0</v>
      </c>
      <c r="CM19" s="82"/>
      <c r="CN19" s="80">
        <v>0</v>
      </c>
      <c r="CO19" s="163">
        <v>44762</v>
      </c>
      <c r="CP19" s="162">
        <v>312328.77</v>
      </c>
      <c r="CQ19" s="122"/>
      <c r="CR19" s="149"/>
      <c r="CS19" s="102">
        <f t="shared" si="24"/>
        <v>312328.77</v>
      </c>
      <c r="CT19" s="80">
        <f t="shared" si="25"/>
        <v>40000000</v>
      </c>
      <c r="CU19" s="80">
        <v>0</v>
      </c>
      <c r="CV19" s="80">
        <v>0</v>
      </c>
      <c r="CW19" s="80">
        <f t="shared" si="26"/>
        <v>40000000</v>
      </c>
      <c r="CX19" s="105"/>
      <c r="CY19" s="80">
        <v>0</v>
      </c>
      <c r="CZ19" s="82"/>
      <c r="DA19" s="80">
        <v>0</v>
      </c>
      <c r="DB19" s="105">
        <v>44792</v>
      </c>
      <c r="DC19" s="102">
        <v>322739.73</v>
      </c>
      <c r="DD19" s="122"/>
      <c r="DE19" s="149"/>
      <c r="DF19" s="102">
        <f>DA19+DC19+DE19</f>
        <v>322739.73</v>
      </c>
      <c r="DG19" s="80">
        <f t="shared" si="28"/>
        <v>40000000</v>
      </c>
      <c r="DH19" s="80">
        <v>0</v>
      </c>
      <c r="DI19" s="80">
        <v>0</v>
      </c>
      <c r="DJ19" s="80">
        <f t="shared" si="29"/>
        <v>40000000</v>
      </c>
      <c r="DK19" s="105"/>
      <c r="DL19" s="80">
        <v>0</v>
      </c>
      <c r="DM19" s="82"/>
      <c r="DN19" s="80">
        <v>0</v>
      </c>
      <c r="DO19" s="105">
        <v>44824</v>
      </c>
      <c r="DP19" s="102">
        <v>322739.73</v>
      </c>
      <c r="DQ19" s="122"/>
      <c r="DR19" s="149">
        <v>0</v>
      </c>
      <c r="DS19" s="102">
        <f t="shared" si="30"/>
        <v>322739.73</v>
      </c>
      <c r="DT19" s="80">
        <f t="shared" si="31"/>
        <v>40000000</v>
      </c>
      <c r="DU19" s="80">
        <v>0</v>
      </c>
      <c r="DV19" s="80">
        <v>0</v>
      </c>
      <c r="DW19" s="80">
        <f t="shared" si="32"/>
        <v>40000000</v>
      </c>
    </row>
    <row r="20" spans="1:127" s="34" customFormat="1" ht="25.5" customHeight="1" hidden="1">
      <c r="A20" s="136" t="s">
        <v>110</v>
      </c>
      <c r="B20" s="7"/>
      <c r="C20" s="17"/>
      <c r="D20" s="17"/>
      <c r="E20" s="17"/>
      <c r="F20" s="21"/>
      <c r="G20" s="80">
        <v>0</v>
      </c>
      <c r="H20" s="83"/>
      <c r="I20" s="83"/>
      <c r="J20" s="80">
        <f t="shared" si="33"/>
        <v>0</v>
      </c>
      <c r="K20" s="82"/>
      <c r="L20" s="80">
        <v>0</v>
      </c>
      <c r="M20" s="82"/>
      <c r="N20" s="80">
        <v>0</v>
      </c>
      <c r="O20" s="82"/>
      <c r="P20" s="102">
        <v>0</v>
      </c>
      <c r="Q20" s="83"/>
      <c r="R20" s="80"/>
      <c r="S20" s="102">
        <f t="shared" si="8"/>
        <v>0</v>
      </c>
      <c r="T20" s="102">
        <f t="shared" si="9"/>
        <v>0</v>
      </c>
      <c r="U20" s="102">
        <v>0</v>
      </c>
      <c r="V20" s="102">
        <v>0</v>
      </c>
      <c r="W20" s="102">
        <f t="shared" si="10"/>
        <v>0</v>
      </c>
      <c r="X20" s="21"/>
      <c r="Y20" s="80">
        <v>0</v>
      </c>
      <c r="Z20" s="82"/>
      <c r="AA20" s="80">
        <v>0</v>
      </c>
      <c r="AB20" s="21"/>
      <c r="AC20" s="102">
        <v>0</v>
      </c>
      <c r="AD20" s="83"/>
      <c r="AE20" s="80">
        <v>0</v>
      </c>
      <c r="AF20" s="102">
        <f t="shared" si="11"/>
        <v>0</v>
      </c>
      <c r="AG20" s="80">
        <f t="shared" si="12"/>
        <v>0</v>
      </c>
      <c r="AH20" s="80">
        <v>0</v>
      </c>
      <c r="AI20" s="80">
        <v>0</v>
      </c>
      <c r="AJ20" s="80">
        <f t="shared" si="13"/>
        <v>0</v>
      </c>
      <c r="AK20" s="21"/>
      <c r="AL20" s="80">
        <v>0</v>
      </c>
      <c r="AM20" s="82"/>
      <c r="AN20" s="80">
        <v>0</v>
      </c>
      <c r="AO20" s="21"/>
      <c r="AP20" s="102">
        <v>0</v>
      </c>
      <c r="AQ20" s="83"/>
      <c r="AR20" s="80"/>
      <c r="AS20" s="102">
        <f t="shared" si="14"/>
        <v>0</v>
      </c>
      <c r="AT20" s="102">
        <f t="shared" si="15"/>
        <v>0</v>
      </c>
      <c r="AU20" s="80">
        <v>0</v>
      </c>
      <c r="AV20" s="80">
        <v>0</v>
      </c>
      <c r="AW20" s="80">
        <f t="shared" si="16"/>
        <v>0</v>
      </c>
      <c r="AX20" s="105"/>
      <c r="AY20" s="80">
        <v>0</v>
      </c>
      <c r="AZ20" s="82"/>
      <c r="BA20" s="80">
        <v>0</v>
      </c>
      <c r="BB20" s="105"/>
      <c r="BC20" s="102">
        <v>0</v>
      </c>
      <c r="BD20" s="83"/>
      <c r="BE20" s="80">
        <v>0</v>
      </c>
      <c r="BF20" s="102">
        <f t="shared" si="34"/>
        <v>0</v>
      </c>
      <c r="BG20" s="80">
        <f t="shared" si="17"/>
        <v>0</v>
      </c>
      <c r="BH20" s="80">
        <v>0</v>
      </c>
      <c r="BI20" s="80">
        <v>0</v>
      </c>
      <c r="BJ20" s="80">
        <f t="shared" si="18"/>
        <v>0</v>
      </c>
      <c r="BK20" s="105"/>
      <c r="BL20" s="80">
        <v>0</v>
      </c>
      <c r="BM20" s="82"/>
      <c r="BN20" s="80">
        <v>0</v>
      </c>
      <c r="BO20" s="105"/>
      <c r="BP20" s="102">
        <v>0</v>
      </c>
      <c r="BQ20" s="83"/>
      <c r="BR20" s="80">
        <v>0</v>
      </c>
      <c r="BS20" s="80">
        <v>0</v>
      </c>
      <c r="BT20" s="80">
        <f t="shared" si="19"/>
        <v>0</v>
      </c>
      <c r="BU20" s="80">
        <v>0</v>
      </c>
      <c r="BV20" s="80">
        <v>0</v>
      </c>
      <c r="BW20" s="80">
        <f t="shared" si="20"/>
        <v>0</v>
      </c>
      <c r="BX20" s="105"/>
      <c r="BY20" s="80">
        <v>0</v>
      </c>
      <c r="BZ20" s="82"/>
      <c r="CA20" s="80">
        <v>0</v>
      </c>
      <c r="CB20" s="105"/>
      <c r="CC20" s="102">
        <v>0</v>
      </c>
      <c r="CD20" s="122"/>
      <c r="CE20" s="149">
        <v>0</v>
      </c>
      <c r="CF20" s="102">
        <f t="shared" si="21"/>
        <v>0</v>
      </c>
      <c r="CG20" s="80">
        <f t="shared" si="22"/>
        <v>0</v>
      </c>
      <c r="CH20" s="80">
        <v>0</v>
      </c>
      <c r="CI20" s="80">
        <v>0</v>
      </c>
      <c r="CJ20" s="80">
        <f t="shared" si="23"/>
        <v>0</v>
      </c>
      <c r="CK20" s="105"/>
      <c r="CL20" s="80">
        <v>0</v>
      </c>
      <c r="CM20" s="82"/>
      <c r="CN20" s="80">
        <v>0</v>
      </c>
      <c r="CO20" s="105"/>
      <c r="CP20" s="102">
        <v>0</v>
      </c>
      <c r="CQ20" s="122"/>
      <c r="CR20" s="149"/>
      <c r="CS20" s="102">
        <f t="shared" si="24"/>
        <v>0</v>
      </c>
      <c r="CT20" s="80">
        <f t="shared" si="25"/>
        <v>0</v>
      </c>
      <c r="CU20" s="80">
        <v>0</v>
      </c>
      <c r="CV20" s="80">
        <v>0</v>
      </c>
      <c r="CW20" s="80">
        <f t="shared" si="26"/>
        <v>0</v>
      </c>
      <c r="CX20" s="105"/>
      <c r="CY20" s="80">
        <v>0</v>
      </c>
      <c r="CZ20" s="82"/>
      <c r="DA20" s="80">
        <v>0</v>
      </c>
      <c r="DB20" s="105"/>
      <c r="DC20" s="102">
        <v>0</v>
      </c>
      <c r="DD20" s="122"/>
      <c r="DE20" s="149"/>
      <c r="DF20" s="102">
        <f t="shared" si="27"/>
        <v>0</v>
      </c>
      <c r="DG20" s="80">
        <f t="shared" si="28"/>
        <v>0</v>
      </c>
      <c r="DH20" s="80">
        <v>0</v>
      </c>
      <c r="DI20" s="80">
        <v>0</v>
      </c>
      <c r="DJ20" s="80">
        <f t="shared" si="29"/>
        <v>0</v>
      </c>
      <c r="DK20" s="105"/>
      <c r="DL20" s="80">
        <v>0</v>
      </c>
      <c r="DM20" s="82"/>
      <c r="DN20" s="80">
        <v>0</v>
      </c>
      <c r="DO20" s="105"/>
      <c r="DP20" s="102">
        <v>0</v>
      </c>
      <c r="DQ20" s="122"/>
      <c r="DR20" s="149">
        <v>0</v>
      </c>
      <c r="DS20" s="102">
        <f t="shared" si="30"/>
        <v>0</v>
      </c>
      <c r="DT20" s="80">
        <f t="shared" si="31"/>
        <v>0</v>
      </c>
      <c r="DU20" s="80">
        <v>0</v>
      </c>
      <c r="DV20" s="80">
        <v>0</v>
      </c>
      <c r="DW20" s="80">
        <f t="shared" si="32"/>
        <v>0</v>
      </c>
    </row>
    <row r="21" spans="1:127" s="34" customFormat="1" ht="29.25" customHeight="1" hidden="1">
      <c r="A21" s="136" t="s">
        <v>111</v>
      </c>
      <c r="B21" s="72"/>
      <c r="C21" s="26"/>
      <c r="D21" s="19"/>
      <c r="E21" s="24"/>
      <c r="F21" s="21"/>
      <c r="G21" s="80">
        <v>0</v>
      </c>
      <c r="H21" s="83"/>
      <c r="I21" s="83"/>
      <c r="J21" s="80">
        <f t="shared" si="33"/>
        <v>0</v>
      </c>
      <c r="K21" s="82"/>
      <c r="L21" s="80">
        <v>0</v>
      </c>
      <c r="M21" s="82"/>
      <c r="N21" s="80">
        <v>0</v>
      </c>
      <c r="O21" s="82"/>
      <c r="P21" s="102">
        <v>0</v>
      </c>
      <c r="Q21" s="83"/>
      <c r="R21" s="80"/>
      <c r="S21" s="102">
        <f t="shared" si="8"/>
        <v>0</v>
      </c>
      <c r="T21" s="102">
        <f t="shared" si="9"/>
        <v>0</v>
      </c>
      <c r="U21" s="102">
        <v>0</v>
      </c>
      <c r="V21" s="102">
        <v>0</v>
      </c>
      <c r="W21" s="102">
        <f t="shared" si="10"/>
        <v>0</v>
      </c>
      <c r="X21" s="21"/>
      <c r="Y21" s="80">
        <v>0</v>
      </c>
      <c r="Z21" s="82"/>
      <c r="AA21" s="80">
        <v>0</v>
      </c>
      <c r="AB21" s="21"/>
      <c r="AC21" s="102">
        <v>0</v>
      </c>
      <c r="AD21" s="83"/>
      <c r="AE21" s="80">
        <v>0</v>
      </c>
      <c r="AF21" s="102">
        <f t="shared" si="11"/>
        <v>0</v>
      </c>
      <c r="AG21" s="80">
        <f t="shared" si="12"/>
        <v>0</v>
      </c>
      <c r="AH21" s="80">
        <v>0</v>
      </c>
      <c r="AI21" s="80">
        <v>0</v>
      </c>
      <c r="AJ21" s="80">
        <f t="shared" si="13"/>
        <v>0</v>
      </c>
      <c r="AK21" s="21"/>
      <c r="AL21" s="80">
        <v>0</v>
      </c>
      <c r="AM21" s="82"/>
      <c r="AN21" s="80">
        <v>0</v>
      </c>
      <c r="AO21" s="21"/>
      <c r="AP21" s="102">
        <v>0</v>
      </c>
      <c r="AQ21" s="83"/>
      <c r="AR21" s="80"/>
      <c r="AS21" s="102">
        <f t="shared" si="14"/>
        <v>0</v>
      </c>
      <c r="AT21" s="102">
        <f t="shared" si="15"/>
        <v>0</v>
      </c>
      <c r="AU21" s="80">
        <v>0</v>
      </c>
      <c r="AV21" s="80">
        <v>0</v>
      </c>
      <c r="AW21" s="80">
        <f t="shared" si="16"/>
        <v>0</v>
      </c>
      <c r="AX21" s="105"/>
      <c r="AY21" s="80">
        <v>0</v>
      </c>
      <c r="AZ21" s="82"/>
      <c r="BA21" s="80">
        <v>0</v>
      </c>
      <c r="BB21" s="105"/>
      <c r="BC21" s="102">
        <v>0</v>
      </c>
      <c r="BD21" s="83"/>
      <c r="BE21" s="80">
        <v>0</v>
      </c>
      <c r="BF21" s="102">
        <f t="shared" si="34"/>
        <v>0</v>
      </c>
      <c r="BG21" s="80">
        <f t="shared" si="17"/>
        <v>0</v>
      </c>
      <c r="BH21" s="80">
        <v>0</v>
      </c>
      <c r="BI21" s="80">
        <v>0</v>
      </c>
      <c r="BJ21" s="80">
        <f t="shared" si="18"/>
        <v>0</v>
      </c>
      <c r="BK21" s="105"/>
      <c r="BL21" s="80">
        <v>0</v>
      </c>
      <c r="BM21" s="82"/>
      <c r="BN21" s="80">
        <v>0</v>
      </c>
      <c r="BO21" s="105"/>
      <c r="BP21" s="102">
        <v>0</v>
      </c>
      <c r="BQ21" s="83"/>
      <c r="BR21" s="80">
        <v>0</v>
      </c>
      <c r="BS21" s="80">
        <v>0</v>
      </c>
      <c r="BT21" s="80">
        <f t="shared" si="19"/>
        <v>0</v>
      </c>
      <c r="BU21" s="80">
        <v>0</v>
      </c>
      <c r="BV21" s="80">
        <v>0</v>
      </c>
      <c r="BW21" s="80">
        <f t="shared" si="20"/>
        <v>0</v>
      </c>
      <c r="BX21" s="105"/>
      <c r="BY21" s="80">
        <v>0</v>
      </c>
      <c r="BZ21" s="82"/>
      <c r="CA21" s="80">
        <v>0</v>
      </c>
      <c r="CB21" s="105"/>
      <c r="CC21" s="102">
        <v>0</v>
      </c>
      <c r="CD21" s="122"/>
      <c r="CE21" s="149">
        <v>0</v>
      </c>
      <c r="CF21" s="102">
        <f t="shared" si="21"/>
        <v>0</v>
      </c>
      <c r="CG21" s="80">
        <f t="shared" si="22"/>
        <v>0</v>
      </c>
      <c r="CH21" s="80">
        <v>0</v>
      </c>
      <c r="CI21" s="80">
        <v>0</v>
      </c>
      <c r="CJ21" s="80">
        <f t="shared" si="23"/>
        <v>0</v>
      </c>
      <c r="CK21" s="105"/>
      <c r="CL21" s="80">
        <v>0</v>
      </c>
      <c r="CM21" s="82"/>
      <c r="CN21" s="80">
        <v>0</v>
      </c>
      <c r="CO21" s="105"/>
      <c r="CP21" s="102">
        <v>0</v>
      </c>
      <c r="CQ21" s="122"/>
      <c r="CR21" s="149"/>
      <c r="CS21" s="102">
        <f t="shared" si="24"/>
        <v>0</v>
      </c>
      <c r="CT21" s="80">
        <f t="shared" si="25"/>
        <v>0</v>
      </c>
      <c r="CU21" s="80">
        <v>0</v>
      </c>
      <c r="CV21" s="80">
        <v>0</v>
      </c>
      <c r="CW21" s="80">
        <f t="shared" si="26"/>
        <v>0</v>
      </c>
      <c r="CX21" s="105"/>
      <c r="CY21" s="80">
        <v>0</v>
      </c>
      <c r="CZ21" s="82"/>
      <c r="DA21" s="80">
        <v>0</v>
      </c>
      <c r="DB21" s="105"/>
      <c r="DC21" s="102">
        <v>0</v>
      </c>
      <c r="DD21" s="122"/>
      <c r="DE21" s="149"/>
      <c r="DF21" s="102">
        <f t="shared" si="27"/>
        <v>0</v>
      </c>
      <c r="DG21" s="80">
        <f t="shared" si="28"/>
        <v>0</v>
      </c>
      <c r="DH21" s="80">
        <v>0</v>
      </c>
      <c r="DI21" s="80">
        <v>0</v>
      </c>
      <c r="DJ21" s="80">
        <f t="shared" si="29"/>
        <v>0</v>
      </c>
      <c r="DK21" s="105"/>
      <c r="DL21" s="80">
        <v>0</v>
      </c>
      <c r="DM21" s="82"/>
      <c r="DN21" s="80">
        <v>0</v>
      </c>
      <c r="DO21" s="105"/>
      <c r="DP21" s="102">
        <v>0</v>
      </c>
      <c r="DQ21" s="122"/>
      <c r="DR21" s="149">
        <v>0</v>
      </c>
      <c r="DS21" s="102">
        <f t="shared" si="30"/>
        <v>0</v>
      </c>
      <c r="DT21" s="80">
        <f t="shared" si="31"/>
        <v>0</v>
      </c>
      <c r="DU21" s="80">
        <v>0</v>
      </c>
      <c r="DV21" s="80">
        <v>0</v>
      </c>
      <c r="DW21" s="80">
        <f t="shared" si="32"/>
        <v>0</v>
      </c>
    </row>
    <row r="22" spans="1:127" s="34" customFormat="1" ht="30" customHeight="1" hidden="1">
      <c r="A22" s="136" t="s">
        <v>34</v>
      </c>
      <c r="B22" s="72"/>
      <c r="C22" s="26"/>
      <c r="D22" s="19"/>
      <c r="E22" s="24"/>
      <c r="F22" s="21"/>
      <c r="G22" s="80">
        <v>0</v>
      </c>
      <c r="H22" s="83"/>
      <c r="I22" s="83"/>
      <c r="J22" s="80">
        <f t="shared" si="33"/>
        <v>0</v>
      </c>
      <c r="K22" s="82"/>
      <c r="L22" s="80">
        <v>0</v>
      </c>
      <c r="M22" s="82"/>
      <c r="N22" s="80">
        <v>0</v>
      </c>
      <c r="O22" s="82"/>
      <c r="P22" s="102">
        <v>0</v>
      </c>
      <c r="Q22" s="83"/>
      <c r="R22" s="80"/>
      <c r="S22" s="102">
        <f t="shared" si="8"/>
        <v>0</v>
      </c>
      <c r="T22" s="102">
        <f t="shared" si="9"/>
        <v>0</v>
      </c>
      <c r="U22" s="102">
        <v>0</v>
      </c>
      <c r="V22" s="102">
        <v>0</v>
      </c>
      <c r="W22" s="102">
        <f t="shared" si="10"/>
        <v>0</v>
      </c>
      <c r="X22" s="21"/>
      <c r="Y22" s="80">
        <v>0</v>
      </c>
      <c r="Z22" s="82"/>
      <c r="AA22" s="80">
        <v>0</v>
      </c>
      <c r="AB22" s="21"/>
      <c r="AC22" s="102">
        <v>0</v>
      </c>
      <c r="AD22" s="83"/>
      <c r="AE22" s="80">
        <v>0</v>
      </c>
      <c r="AF22" s="102">
        <f t="shared" si="11"/>
        <v>0</v>
      </c>
      <c r="AG22" s="80">
        <f t="shared" si="12"/>
        <v>0</v>
      </c>
      <c r="AH22" s="80">
        <v>0</v>
      </c>
      <c r="AI22" s="80">
        <v>0</v>
      </c>
      <c r="AJ22" s="80">
        <f t="shared" si="13"/>
        <v>0</v>
      </c>
      <c r="AK22" s="21"/>
      <c r="AL22" s="80">
        <v>0</v>
      </c>
      <c r="AM22" s="82"/>
      <c r="AN22" s="80">
        <v>0</v>
      </c>
      <c r="AO22" s="21"/>
      <c r="AP22" s="102">
        <v>0</v>
      </c>
      <c r="AQ22" s="83"/>
      <c r="AR22" s="80"/>
      <c r="AS22" s="102">
        <f t="shared" si="14"/>
        <v>0</v>
      </c>
      <c r="AT22" s="102">
        <f t="shared" si="15"/>
        <v>0</v>
      </c>
      <c r="AU22" s="80">
        <v>0</v>
      </c>
      <c r="AV22" s="80">
        <v>0</v>
      </c>
      <c r="AW22" s="80">
        <f t="shared" si="16"/>
        <v>0</v>
      </c>
      <c r="AX22" s="105"/>
      <c r="AY22" s="80">
        <v>0</v>
      </c>
      <c r="AZ22" s="82"/>
      <c r="BA22" s="80">
        <v>0</v>
      </c>
      <c r="BB22" s="105"/>
      <c r="BC22" s="102">
        <v>0</v>
      </c>
      <c r="BD22" s="83"/>
      <c r="BE22" s="80">
        <v>0</v>
      </c>
      <c r="BF22" s="102">
        <f t="shared" si="34"/>
        <v>0</v>
      </c>
      <c r="BG22" s="80">
        <f t="shared" si="17"/>
        <v>0</v>
      </c>
      <c r="BH22" s="80">
        <v>0</v>
      </c>
      <c r="BI22" s="80">
        <v>0</v>
      </c>
      <c r="BJ22" s="80">
        <f t="shared" si="18"/>
        <v>0</v>
      </c>
      <c r="BK22" s="105"/>
      <c r="BL22" s="80">
        <v>0</v>
      </c>
      <c r="BM22" s="82"/>
      <c r="BN22" s="80">
        <v>0</v>
      </c>
      <c r="BO22" s="105"/>
      <c r="BP22" s="102">
        <v>0</v>
      </c>
      <c r="BQ22" s="83"/>
      <c r="BR22" s="80">
        <v>0</v>
      </c>
      <c r="BS22" s="80">
        <v>0</v>
      </c>
      <c r="BT22" s="80">
        <f t="shared" si="19"/>
        <v>0</v>
      </c>
      <c r="BU22" s="80">
        <v>0</v>
      </c>
      <c r="BV22" s="80">
        <v>0</v>
      </c>
      <c r="BW22" s="80">
        <f t="shared" si="20"/>
        <v>0</v>
      </c>
      <c r="BX22" s="105"/>
      <c r="BY22" s="80">
        <v>0</v>
      </c>
      <c r="BZ22" s="82"/>
      <c r="CA22" s="80">
        <v>0</v>
      </c>
      <c r="CB22" s="105"/>
      <c r="CC22" s="102">
        <v>0</v>
      </c>
      <c r="CD22" s="122"/>
      <c r="CE22" s="149">
        <v>0</v>
      </c>
      <c r="CF22" s="102">
        <f t="shared" si="21"/>
        <v>0</v>
      </c>
      <c r="CG22" s="80">
        <f t="shared" si="22"/>
        <v>0</v>
      </c>
      <c r="CH22" s="80">
        <v>0</v>
      </c>
      <c r="CI22" s="80">
        <v>0</v>
      </c>
      <c r="CJ22" s="80">
        <f t="shared" si="23"/>
        <v>0</v>
      </c>
      <c r="CK22" s="105"/>
      <c r="CL22" s="80">
        <v>0</v>
      </c>
      <c r="CM22" s="82"/>
      <c r="CN22" s="80">
        <v>0</v>
      </c>
      <c r="CO22" s="105"/>
      <c r="CP22" s="102">
        <v>0</v>
      </c>
      <c r="CQ22" s="122"/>
      <c r="CR22" s="149"/>
      <c r="CS22" s="102">
        <f t="shared" si="24"/>
        <v>0</v>
      </c>
      <c r="CT22" s="80">
        <f t="shared" si="25"/>
        <v>0</v>
      </c>
      <c r="CU22" s="80">
        <v>0</v>
      </c>
      <c r="CV22" s="80">
        <v>0</v>
      </c>
      <c r="CW22" s="80">
        <f t="shared" si="26"/>
        <v>0</v>
      </c>
      <c r="CX22" s="105"/>
      <c r="CY22" s="80">
        <v>0</v>
      </c>
      <c r="CZ22" s="82"/>
      <c r="DA22" s="80">
        <v>0</v>
      </c>
      <c r="DB22" s="105"/>
      <c r="DC22" s="102">
        <v>0</v>
      </c>
      <c r="DD22" s="122"/>
      <c r="DE22" s="149"/>
      <c r="DF22" s="102">
        <f t="shared" si="27"/>
        <v>0</v>
      </c>
      <c r="DG22" s="80">
        <f t="shared" si="28"/>
        <v>0</v>
      </c>
      <c r="DH22" s="80">
        <v>0</v>
      </c>
      <c r="DI22" s="80">
        <v>0</v>
      </c>
      <c r="DJ22" s="80">
        <f t="shared" si="29"/>
        <v>0</v>
      </c>
      <c r="DK22" s="105"/>
      <c r="DL22" s="80">
        <v>0</v>
      </c>
      <c r="DM22" s="82"/>
      <c r="DN22" s="80">
        <v>0</v>
      </c>
      <c r="DO22" s="105"/>
      <c r="DP22" s="102">
        <v>0</v>
      </c>
      <c r="DQ22" s="122"/>
      <c r="DR22" s="149">
        <v>0</v>
      </c>
      <c r="DS22" s="102">
        <f t="shared" si="30"/>
        <v>0</v>
      </c>
      <c r="DT22" s="80">
        <f t="shared" si="31"/>
        <v>0</v>
      </c>
      <c r="DU22" s="80">
        <v>0</v>
      </c>
      <c r="DV22" s="80">
        <v>0</v>
      </c>
      <c r="DW22" s="80">
        <f t="shared" si="32"/>
        <v>0</v>
      </c>
    </row>
    <row r="23" spans="1:127" ht="23.25" customHeight="1">
      <c r="A23" s="10"/>
      <c r="B23" s="107" t="s">
        <v>8</v>
      </c>
      <c r="C23" s="83"/>
      <c r="D23" s="97">
        <f>SUM(D12:D22)</f>
        <v>510000000</v>
      </c>
      <c r="E23" s="97">
        <f aca="true" t="shared" si="35" ref="E23:J23">SUM(E12:E22)</f>
        <v>0</v>
      </c>
      <c r="F23" s="97">
        <f t="shared" si="35"/>
        <v>0</v>
      </c>
      <c r="G23" s="97">
        <f t="shared" si="35"/>
        <v>440000000</v>
      </c>
      <c r="H23" s="97">
        <f t="shared" si="35"/>
        <v>0</v>
      </c>
      <c r="I23" s="97">
        <f t="shared" si="35"/>
        <v>0</v>
      </c>
      <c r="J23" s="97">
        <f t="shared" si="35"/>
        <v>440000000</v>
      </c>
      <c r="K23" s="95"/>
      <c r="L23" s="96">
        <f>SUM(L12:L22)</f>
        <v>0</v>
      </c>
      <c r="M23" s="95"/>
      <c r="N23" s="96">
        <f>SUM(N12:N22)</f>
        <v>0</v>
      </c>
      <c r="O23" s="95"/>
      <c r="P23" s="106">
        <f>SUM(P12:P22)</f>
        <v>2637013.7100000004</v>
      </c>
      <c r="Q23" s="95"/>
      <c r="R23" s="95">
        <f>SUM(R12:R16)</f>
        <v>0</v>
      </c>
      <c r="S23" s="96">
        <f>SUM(S12:S22)</f>
        <v>2637013.7100000004</v>
      </c>
      <c r="T23" s="96">
        <f>SUM(T12:T22)</f>
        <v>440000000</v>
      </c>
      <c r="U23" s="96">
        <f>SUM(U12:U22)</f>
        <v>0</v>
      </c>
      <c r="V23" s="96">
        <f>SUM(V12:V22)</f>
        <v>0</v>
      </c>
      <c r="W23" s="96">
        <f>SUM(W12:W22)</f>
        <v>440000000</v>
      </c>
      <c r="X23" s="21"/>
      <c r="Y23" s="97">
        <f>SUM(Y12:Y22)</f>
        <v>0</v>
      </c>
      <c r="Z23" s="97"/>
      <c r="AA23" s="97">
        <f>SUM(AA12:AA22)</f>
        <v>150000000</v>
      </c>
      <c r="AB23" s="97"/>
      <c r="AC23" s="97">
        <f>SUM(AC12:AC22)</f>
        <v>2549068.5</v>
      </c>
      <c r="AD23" s="97"/>
      <c r="AE23" s="97">
        <f aca="true" t="shared" si="36" ref="AE23:AJ23">SUM(AE12:AE22)</f>
        <v>0</v>
      </c>
      <c r="AF23" s="97">
        <f t="shared" si="36"/>
        <v>152549068.49999997</v>
      </c>
      <c r="AG23" s="97">
        <f t="shared" si="36"/>
        <v>290000000</v>
      </c>
      <c r="AH23" s="97">
        <f t="shared" si="36"/>
        <v>0</v>
      </c>
      <c r="AI23" s="97">
        <f t="shared" si="36"/>
        <v>0</v>
      </c>
      <c r="AJ23" s="97">
        <f t="shared" si="36"/>
        <v>290000000</v>
      </c>
      <c r="AK23" s="29"/>
      <c r="AL23" s="97">
        <f>SUM(AL12:AL22)</f>
        <v>0</v>
      </c>
      <c r="AM23" s="97">
        <f>SUM(AM12:AM22)</f>
        <v>0</v>
      </c>
      <c r="AN23" s="97">
        <f aca="true" t="shared" si="37" ref="AN23:AW23">SUM(AN12:AN22)</f>
        <v>50000000</v>
      </c>
      <c r="AO23" s="97">
        <f t="shared" si="37"/>
        <v>0</v>
      </c>
      <c r="AP23" s="97">
        <f t="shared" si="37"/>
        <v>1645287.6800000002</v>
      </c>
      <c r="AQ23" s="97"/>
      <c r="AR23" s="97">
        <f t="shared" si="37"/>
        <v>0</v>
      </c>
      <c r="AS23" s="97">
        <f t="shared" si="37"/>
        <v>51645287.67999999</v>
      </c>
      <c r="AT23" s="97">
        <f t="shared" si="37"/>
        <v>240000000</v>
      </c>
      <c r="AU23" s="97">
        <f t="shared" si="37"/>
        <v>0</v>
      </c>
      <c r="AV23" s="97">
        <f t="shared" si="37"/>
        <v>0</v>
      </c>
      <c r="AW23" s="97">
        <f t="shared" si="37"/>
        <v>240000000</v>
      </c>
      <c r="AX23" s="119"/>
      <c r="AY23" s="97">
        <f>SUM(AY12:AY22)</f>
        <v>0</v>
      </c>
      <c r="AZ23" s="97"/>
      <c r="BA23" s="97">
        <f aca="true" t="shared" si="38" ref="BA23:BJ23">SUM(BA12:BA22)</f>
        <v>0</v>
      </c>
      <c r="BB23" s="97"/>
      <c r="BC23" s="97">
        <f t="shared" si="38"/>
        <v>1669753.4300000002</v>
      </c>
      <c r="BD23" s="97"/>
      <c r="BE23" s="97">
        <f t="shared" si="38"/>
        <v>0</v>
      </c>
      <c r="BF23" s="97">
        <f t="shared" si="38"/>
        <v>1669753.4300000002</v>
      </c>
      <c r="BG23" s="97">
        <f t="shared" si="38"/>
        <v>240000000</v>
      </c>
      <c r="BH23" s="97">
        <f t="shared" si="38"/>
        <v>0</v>
      </c>
      <c r="BI23" s="97">
        <f t="shared" si="38"/>
        <v>0</v>
      </c>
      <c r="BJ23" s="97">
        <f t="shared" si="38"/>
        <v>240000000</v>
      </c>
      <c r="BK23" s="119"/>
      <c r="BL23" s="97">
        <f>SUM(BL12:BL22)</f>
        <v>0</v>
      </c>
      <c r="BM23" s="97"/>
      <c r="BN23" s="97">
        <f aca="true" t="shared" si="39" ref="BN23:BW23">SUM(BN12:BN22)</f>
        <v>0</v>
      </c>
      <c r="BO23" s="97"/>
      <c r="BP23" s="97">
        <f t="shared" si="39"/>
        <v>1615890.4100000001</v>
      </c>
      <c r="BQ23" s="97"/>
      <c r="BR23" s="97">
        <f t="shared" si="39"/>
        <v>0</v>
      </c>
      <c r="BS23" s="97">
        <f t="shared" si="39"/>
        <v>1615890.4100000001</v>
      </c>
      <c r="BT23" s="97">
        <f t="shared" si="39"/>
        <v>240000000</v>
      </c>
      <c r="BU23" s="97">
        <f t="shared" si="39"/>
        <v>0</v>
      </c>
      <c r="BV23" s="97">
        <f t="shared" si="39"/>
        <v>0</v>
      </c>
      <c r="BW23" s="97">
        <f t="shared" si="39"/>
        <v>240000000</v>
      </c>
      <c r="BX23" s="119"/>
      <c r="BY23" s="97">
        <f>SUM(BY12:BY22)</f>
        <v>0</v>
      </c>
      <c r="BZ23" s="97"/>
      <c r="CA23" s="97">
        <f aca="true" t="shared" si="40" ref="CA23:CJ23">SUM(CA12:CA22)</f>
        <v>0</v>
      </c>
      <c r="CB23" s="97"/>
      <c r="CC23" s="97">
        <f t="shared" si="40"/>
        <v>1669753.4300000002</v>
      </c>
      <c r="CD23" s="154"/>
      <c r="CE23" s="153">
        <f t="shared" si="40"/>
        <v>0</v>
      </c>
      <c r="CF23" s="97">
        <f t="shared" si="40"/>
        <v>1669753.4300000002</v>
      </c>
      <c r="CG23" s="97">
        <f t="shared" si="40"/>
        <v>240000000</v>
      </c>
      <c r="CH23" s="97">
        <f t="shared" si="40"/>
        <v>0</v>
      </c>
      <c r="CI23" s="97">
        <f t="shared" si="40"/>
        <v>0</v>
      </c>
      <c r="CJ23" s="97">
        <f t="shared" si="40"/>
        <v>240000000</v>
      </c>
      <c r="CK23" s="97"/>
      <c r="CL23" s="97">
        <f>SUM(CL12:CL22)</f>
        <v>0</v>
      </c>
      <c r="CM23" s="97"/>
      <c r="CN23" s="97">
        <f aca="true" t="shared" si="41" ref="CN23:CW23">SUM(CN12:CN22)</f>
        <v>0</v>
      </c>
      <c r="CO23" s="97">
        <f t="shared" si="41"/>
        <v>179048</v>
      </c>
      <c r="CP23" s="97">
        <f t="shared" si="41"/>
        <v>1615890.4100000001</v>
      </c>
      <c r="CQ23" s="154"/>
      <c r="CR23" s="153">
        <f t="shared" si="41"/>
        <v>0</v>
      </c>
      <c r="CS23" s="97">
        <f t="shared" si="41"/>
        <v>1615890.4100000001</v>
      </c>
      <c r="CT23" s="97">
        <f t="shared" si="41"/>
        <v>240000000</v>
      </c>
      <c r="CU23" s="97">
        <f t="shared" si="41"/>
        <v>0</v>
      </c>
      <c r="CV23" s="97">
        <f t="shared" si="41"/>
        <v>0</v>
      </c>
      <c r="CW23" s="97">
        <f t="shared" si="41"/>
        <v>240000000</v>
      </c>
      <c r="CX23" s="97"/>
      <c r="CY23" s="97">
        <f>SUM(CY14:CY22)</f>
        <v>0</v>
      </c>
      <c r="CZ23" s="97">
        <f aca="true" t="shared" si="42" ref="CZ23:DJ23">SUM(CZ14:CZ22)</f>
        <v>0</v>
      </c>
      <c r="DA23" s="97">
        <f t="shared" si="42"/>
        <v>0</v>
      </c>
      <c r="DB23" s="97"/>
      <c r="DC23" s="97">
        <f t="shared" si="42"/>
        <v>1669753.4300000002</v>
      </c>
      <c r="DD23" s="97"/>
      <c r="DE23" s="97">
        <f t="shared" si="42"/>
        <v>0</v>
      </c>
      <c r="DF23" s="97">
        <f t="shared" si="42"/>
        <v>1669753.4300000002</v>
      </c>
      <c r="DG23" s="97">
        <f t="shared" si="42"/>
        <v>240000000</v>
      </c>
      <c r="DH23" s="97">
        <f t="shared" si="42"/>
        <v>0</v>
      </c>
      <c r="DI23" s="97">
        <f t="shared" si="42"/>
        <v>0</v>
      </c>
      <c r="DJ23" s="97">
        <f t="shared" si="42"/>
        <v>240000000</v>
      </c>
      <c r="DK23" s="97"/>
      <c r="DL23" s="97">
        <f>SUM(DL12:DL22)</f>
        <v>0</v>
      </c>
      <c r="DM23" s="97"/>
      <c r="DN23" s="97">
        <f>SUM(DN12:DN22)</f>
        <v>0</v>
      </c>
      <c r="DO23" s="97"/>
      <c r="DP23" s="97">
        <f>SUM(DP12:DP22)</f>
        <v>1669753.4300000002</v>
      </c>
      <c r="DQ23" s="154"/>
      <c r="DR23" s="153">
        <f aca="true" t="shared" si="43" ref="DR23:DW23">SUM(DR12:DR22)</f>
        <v>0</v>
      </c>
      <c r="DS23" s="97">
        <f t="shared" si="43"/>
        <v>1669753.4300000002</v>
      </c>
      <c r="DT23" s="97">
        <f t="shared" si="43"/>
        <v>240000000</v>
      </c>
      <c r="DU23" s="97">
        <f t="shared" si="43"/>
        <v>0</v>
      </c>
      <c r="DV23" s="97">
        <f t="shared" si="43"/>
        <v>0</v>
      </c>
      <c r="DW23" s="97">
        <f t="shared" si="43"/>
        <v>240000000</v>
      </c>
    </row>
    <row r="24" spans="1:127" ht="27.75" customHeight="1">
      <c r="A24" s="35"/>
      <c r="B24" s="32"/>
      <c r="C24" s="204" t="s">
        <v>29</v>
      </c>
      <c r="D24" s="204"/>
      <c r="E24" s="204"/>
      <c r="F24" s="204"/>
      <c r="G24" s="33"/>
      <c r="H24" s="32"/>
      <c r="I24" s="32"/>
      <c r="J24" s="32"/>
      <c r="K24" s="13"/>
      <c r="L24" s="204" t="s">
        <v>29</v>
      </c>
      <c r="M24" s="204"/>
      <c r="N24" s="204"/>
      <c r="O24" s="204"/>
      <c r="P24" s="32"/>
      <c r="Q24" s="32"/>
      <c r="R24" s="32"/>
      <c r="S24" s="32"/>
      <c r="T24" s="13"/>
      <c r="U24" s="13"/>
      <c r="V24" s="13"/>
      <c r="W24" s="13"/>
      <c r="X24" s="14"/>
      <c r="Y24" s="204" t="s">
        <v>29</v>
      </c>
      <c r="Z24" s="204"/>
      <c r="AA24" s="204"/>
      <c r="AB24" s="204"/>
      <c r="AC24" s="53"/>
      <c r="AD24" s="53"/>
      <c r="AE24" s="53"/>
      <c r="AF24" s="53"/>
      <c r="AG24" s="53"/>
      <c r="AH24" s="53"/>
      <c r="AI24" s="53"/>
      <c r="AJ24" s="53"/>
      <c r="AK24" s="14"/>
      <c r="AL24" s="204" t="s">
        <v>29</v>
      </c>
      <c r="AM24" s="204"/>
      <c r="AN24" s="204"/>
      <c r="AO24" s="204"/>
      <c r="AP24" s="14"/>
      <c r="AQ24" s="14"/>
      <c r="AR24" s="14"/>
      <c r="AS24" s="14"/>
      <c r="AT24" s="14"/>
      <c r="AU24" s="14"/>
      <c r="AV24" s="14"/>
      <c r="AW24" s="14"/>
      <c r="AX24" s="53"/>
      <c r="AY24" s="204" t="s">
        <v>29</v>
      </c>
      <c r="AZ24" s="204"/>
      <c r="BA24" s="204"/>
      <c r="BB24" s="204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</row>
    <row r="25" spans="1:127" ht="15" customHeight="1">
      <c r="A25" s="10" t="s">
        <v>12</v>
      </c>
      <c r="B25" s="108"/>
      <c r="C25" s="89"/>
      <c r="D25" s="90"/>
      <c r="E25" s="87"/>
      <c r="F25" s="89"/>
      <c r="G25" s="90"/>
      <c r="H25" s="88"/>
      <c r="I25" s="88"/>
      <c r="J25" s="90"/>
      <c r="K25" s="22"/>
      <c r="L25" s="88"/>
      <c r="M25" s="109"/>
      <c r="N25" s="90"/>
      <c r="O25" s="87"/>
      <c r="P25" s="88">
        <v>0</v>
      </c>
      <c r="Q25" s="91"/>
      <c r="R25" s="88">
        <v>0</v>
      </c>
      <c r="S25" s="103">
        <f>N25+P25+R25</f>
        <v>0</v>
      </c>
      <c r="T25" s="90">
        <v>0</v>
      </c>
      <c r="U25" s="88">
        <v>0</v>
      </c>
      <c r="V25" s="90">
        <v>0</v>
      </c>
      <c r="W25" s="90">
        <f>T25+U25+V25</f>
        <v>0</v>
      </c>
      <c r="X25" s="25"/>
      <c r="Y25" s="94">
        <v>0</v>
      </c>
      <c r="Z25" s="82"/>
      <c r="AA25" s="80"/>
      <c r="AB25" s="93"/>
      <c r="AC25" s="94">
        <v>0</v>
      </c>
      <c r="AD25" s="83"/>
      <c r="AE25" s="94">
        <v>0</v>
      </c>
      <c r="AF25" s="102">
        <f>AA25+AC25+AE25</f>
        <v>0</v>
      </c>
      <c r="AG25" s="80">
        <v>0</v>
      </c>
      <c r="AH25" s="94">
        <v>0</v>
      </c>
      <c r="AI25" s="80">
        <v>0</v>
      </c>
      <c r="AJ25" s="80">
        <f>AG25+AH25+AI25</f>
        <v>0</v>
      </c>
      <c r="AK25" s="25"/>
      <c r="AL25" s="94">
        <v>0</v>
      </c>
      <c r="AM25" s="82"/>
      <c r="AN25" s="80">
        <v>0</v>
      </c>
      <c r="AO25" s="93"/>
      <c r="AP25" s="94">
        <v>0</v>
      </c>
      <c r="AQ25" s="83"/>
      <c r="AR25" s="94">
        <v>0</v>
      </c>
      <c r="AS25" s="102">
        <f>AN25+AP25+AR25</f>
        <v>0</v>
      </c>
      <c r="AT25" s="80">
        <v>0</v>
      </c>
      <c r="AU25" s="94">
        <v>0</v>
      </c>
      <c r="AV25" s="80">
        <v>0</v>
      </c>
      <c r="AW25" s="80">
        <f>AT25+AU25+AV25</f>
        <v>0</v>
      </c>
      <c r="AX25" s="94"/>
      <c r="AY25" s="94">
        <v>0</v>
      </c>
      <c r="AZ25" s="82"/>
      <c r="BA25" s="80">
        <v>0</v>
      </c>
      <c r="BB25" s="82"/>
      <c r="BC25" s="94">
        <v>0</v>
      </c>
      <c r="BD25" s="83"/>
      <c r="BE25" s="94"/>
      <c r="BF25" s="80">
        <v>0</v>
      </c>
      <c r="BG25" s="80">
        <v>0</v>
      </c>
      <c r="BH25" s="94">
        <v>0</v>
      </c>
      <c r="BI25" s="80">
        <v>0</v>
      </c>
      <c r="BJ25" s="80">
        <f>BG25+BH25+BI25</f>
        <v>0</v>
      </c>
      <c r="BK25" s="94"/>
      <c r="BL25" s="94">
        <v>0</v>
      </c>
      <c r="BM25" s="82"/>
      <c r="BN25" s="80">
        <v>0</v>
      </c>
      <c r="BO25" s="82"/>
      <c r="BP25" s="94">
        <v>0</v>
      </c>
      <c r="BQ25" s="83"/>
      <c r="BR25" s="94">
        <v>0</v>
      </c>
      <c r="BS25" s="80">
        <v>0</v>
      </c>
      <c r="BT25" s="80">
        <v>0</v>
      </c>
      <c r="BU25" s="94">
        <v>0</v>
      </c>
      <c r="BV25" s="80">
        <v>0</v>
      </c>
      <c r="BW25" s="80">
        <f>BT25+BU25+BV25</f>
        <v>0</v>
      </c>
      <c r="BX25" s="94"/>
      <c r="BY25" s="94">
        <v>0</v>
      </c>
      <c r="BZ25" s="105"/>
      <c r="CA25" s="80">
        <v>0</v>
      </c>
      <c r="CB25" s="82"/>
      <c r="CC25" s="94">
        <v>0</v>
      </c>
      <c r="CD25" s="122"/>
      <c r="CE25" s="155">
        <v>0</v>
      </c>
      <c r="CF25" s="80">
        <v>0</v>
      </c>
      <c r="CG25" s="80">
        <v>0</v>
      </c>
      <c r="CH25" s="94">
        <v>0</v>
      </c>
      <c r="CI25" s="80">
        <v>0</v>
      </c>
      <c r="CJ25" s="80">
        <f>CG25+CH25+CI25</f>
        <v>0</v>
      </c>
      <c r="CK25" s="94"/>
      <c r="CL25" s="94">
        <v>0</v>
      </c>
      <c r="CM25" s="105"/>
      <c r="CN25" s="80">
        <v>0</v>
      </c>
      <c r="CO25" s="82"/>
      <c r="CP25" s="94">
        <v>0</v>
      </c>
      <c r="CQ25" s="122"/>
      <c r="CR25" s="155">
        <v>0</v>
      </c>
      <c r="CS25" s="80">
        <v>0</v>
      </c>
      <c r="CT25" s="80">
        <v>0</v>
      </c>
      <c r="CU25" s="94">
        <v>0</v>
      </c>
      <c r="CV25" s="80">
        <v>0</v>
      </c>
      <c r="CW25" s="80">
        <f>CT25+CU25+CV25</f>
        <v>0</v>
      </c>
      <c r="CX25" s="94"/>
      <c r="CY25" s="94">
        <v>0</v>
      </c>
      <c r="CZ25" s="105"/>
      <c r="DA25" s="80">
        <v>0</v>
      </c>
      <c r="DB25" s="82"/>
      <c r="DC25" s="94">
        <v>0</v>
      </c>
      <c r="DD25" s="122"/>
      <c r="DE25" s="155">
        <v>0</v>
      </c>
      <c r="DF25" s="80">
        <v>0</v>
      </c>
      <c r="DG25" s="80">
        <v>0</v>
      </c>
      <c r="DH25" s="94">
        <v>0</v>
      </c>
      <c r="DI25" s="80">
        <v>0</v>
      </c>
      <c r="DJ25" s="80">
        <f>DG25+DH25+DI25</f>
        <v>0</v>
      </c>
      <c r="DK25" s="94"/>
      <c r="DL25" s="94">
        <v>0</v>
      </c>
      <c r="DM25" s="105"/>
      <c r="DN25" s="80">
        <v>0</v>
      </c>
      <c r="DO25" s="82"/>
      <c r="DP25" s="94">
        <v>0</v>
      </c>
      <c r="DQ25" s="122"/>
      <c r="DR25" s="155">
        <v>0</v>
      </c>
      <c r="DS25" s="80">
        <v>0</v>
      </c>
      <c r="DT25" s="80">
        <v>0</v>
      </c>
      <c r="DU25" s="94">
        <v>0</v>
      </c>
      <c r="DV25" s="80">
        <v>0</v>
      </c>
      <c r="DW25" s="80">
        <f>DT25+DU25+DV25</f>
        <v>0</v>
      </c>
    </row>
    <row r="26" spans="1:127" ht="21" customHeight="1">
      <c r="A26" s="27"/>
      <c r="B26" s="78" t="s">
        <v>8</v>
      </c>
      <c r="C26" s="91"/>
      <c r="D26" s="96">
        <f>SUM(D25:D25)</f>
        <v>0</v>
      </c>
      <c r="E26" s="91"/>
      <c r="F26" s="91"/>
      <c r="G26" s="96">
        <f>SUM(G25:G25)</f>
        <v>0</v>
      </c>
      <c r="H26" s="95"/>
      <c r="I26" s="95"/>
      <c r="J26" s="96">
        <f>SUM(J25:J25)</f>
        <v>0</v>
      </c>
      <c r="K26" s="28"/>
      <c r="L26" s="95">
        <f>SUM(L25:L25)</f>
        <v>0</v>
      </c>
      <c r="M26" s="95"/>
      <c r="N26" s="96">
        <f>SUM(N25:N25)</f>
        <v>0</v>
      </c>
      <c r="O26" s="95"/>
      <c r="P26" s="95">
        <f>SUM(P25:P25)</f>
        <v>0</v>
      </c>
      <c r="Q26" s="95"/>
      <c r="R26" s="95">
        <f aca="true" t="shared" si="44" ref="R26:W26">SUM(R25:R25)</f>
        <v>0</v>
      </c>
      <c r="S26" s="96">
        <f t="shared" si="44"/>
        <v>0</v>
      </c>
      <c r="T26" s="96">
        <f t="shared" si="44"/>
        <v>0</v>
      </c>
      <c r="U26" s="95">
        <f t="shared" si="44"/>
        <v>0</v>
      </c>
      <c r="V26" s="95">
        <f t="shared" si="44"/>
        <v>0</v>
      </c>
      <c r="W26" s="96">
        <f t="shared" si="44"/>
        <v>0</v>
      </c>
      <c r="X26" s="29"/>
      <c r="Y26" s="119">
        <f>SUM(Y25:Y25)</f>
        <v>0</v>
      </c>
      <c r="Z26" s="119"/>
      <c r="AA26" s="97">
        <f>SUM(AA25:AA25)</f>
        <v>0</v>
      </c>
      <c r="AB26" s="119"/>
      <c r="AC26" s="119">
        <f>SUM(AC25:AC25)</f>
        <v>0</v>
      </c>
      <c r="AD26" s="119"/>
      <c r="AE26" s="119">
        <f aca="true" t="shared" si="45" ref="AE26:AJ26">SUM(AE25:AE25)</f>
        <v>0</v>
      </c>
      <c r="AF26" s="97">
        <f t="shared" si="45"/>
        <v>0</v>
      </c>
      <c r="AG26" s="97">
        <f t="shared" si="45"/>
        <v>0</v>
      </c>
      <c r="AH26" s="119">
        <f t="shared" si="45"/>
        <v>0</v>
      </c>
      <c r="AI26" s="119">
        <f t="shared" si="45"/>
        <v>0</v>
      </c>
      <c r="AJ26" s="97">
        <f t="shared" si="45"/>
        <v>0</v>
      </c>
      <c r="AK26" s="29"/>
      <c r="AL26" s="119">
        <f>SUM(AL25:AL25)</f>
        <v>0</v>
      </c>
      <c r="AM26" s="119"/>
      <c r="AN26" s="97">
        <f>SUM(AN25:AN25)</f>
        <v>0</v>
      </c>
      <c r="AO26" s="119"/>
      <c r="AP26" s="119">
        <f>SUM(AP25:AP25)</f>
        <v>0</v>
      </c>
      <c r="AQ26" s="119"/>
      <c r="AR26" s="119">
        <f aca="true" t="shared" si="46" ref="AR26:AW26">SUM(AR25:AR25)</f>
        <v>0</v>
      </c>
      <c r="AS26" s="97">
        <f t="shared" si="46"/>
        <v>0</v>
      </c>
      <c r="AT26" s="97">
        <f t="shared" si="46"/>
        <v>0</v>
      </c>
      <c r="AU26" s="119">
        <f t="shared" si="46"/>
        <v>0</v>
      </c>
      <c r="AV26" s="119">
        <f t="shared" si="46"/>
        <v>0</v>
      </c>
      <c r="AW26" s="97">
        <f t="shared" si="46"/>
        <v>0</v>
      </c>
      <c r="AX26" s="119"/>
      <c r="AY26" s="119">
        <f>SUM(AY25:AY25)</f>
        <v>0</v>
      </c>
      <c r="AZ26" s="119"/>
      <c r="BA26" s="97">
        <f>SUM(BA25:BA25)</f>
        <v>0</v>
      </c>
      <c r="BB26" s="119"/>
      <c r="BC26" s="119">
        <f>SUM(BC25:BC25)</f>
        <v>0</v>
      </c>
      <c r="BD26" s="119"/>
      <c r="BE26" s="119">
        <f aca="true" t="shared" si="47" ref="BE26:BJ26">SUM(BE25:BE25)</f>
        <v>0</v>
      </c>
      <c r="BF26" s="97">
        <f t="shared" si="47"/>
        <v>0</v>
      </c>
      <c r="BG26" s="97">
        <f t="shared" si="47"/>
        <v>0</v>
      </c>
      <c r="BH26" s="119">
        <f t="shared" si="47"/>
        <v>0</v>
      </c>
      <c r="BI26" s="119">
        <f t="shared" si="47"/>
        <v>0</v>
      </c>
      <c r="BJ26" s="97">
        <f t="shared" si="47"/>
        <v>0</v>
      </c>
      <c r="BK26" s="119"/>
      <c r="BL26" s="119">
        <f>SUM(BL25:BL25)</f>
        <v>0</v>
      </c>
      <c r="BM26" s="119">
        <f>SUM(BM25:BM25)</f>
        <v>0</v>
      </c>
      <c r="BN26" s="97">
        <f>SUM(BN25:BN25)</f>
        <v>0</v>
      </c>
      <c r="BO26" s="119"/>
      <c r="BP26" s="119">
        <f>SUM(BP25:BP25)</f>
        <v>0</v>
      </c>
      <c r="BQ26" s="119"/>
      <c r="BR26" s="119">
        <f aca="true" t="shared" si="48" ref="BR26:BW26">SUM(BR25:BR25)</f>
        <v>0</v>
      </c>
      <c r="BS26" s="97">
        <f t="shared" si="48"/>
        <v>0</v>
      </c>
      <c r="BT26" s="97">
        <f t="shared" si="48"/>
        <v>0</v>
      </c>
      <c r="BU26" s="119">
        <f t="shared" si="48"/>
        <v>0</v>
      </c>
      <c r="BV26" s="119">
        <f t="shared" si="48"/>
        <v>0</v>
      </c>
      <c r="BW26" s="97">
        <f t="shared" si="48"/>
        <v>0</v>
      </c>
      <c r="BX26" s="119"/>
      <c r="BY26" s="119">
        <f>SUM(BY25:BY25)</f>
        <v>0</v>
      </c>
      <c r="BZ26" s="119"/>
      <c r="CA26" s="97">
        <f>SUM(CA25:CA25)</f>
        <v>0</v>
      </c>
      <c r="CB26" s="119"/>
      <c r="CC26" s="119">
        <f>SUM(CC25:CC25)</f>
        <v>0</v>
      </c>
      <c r="CD26" s="146"/>
      <c r="CE26" s="156">
        <f aca="true" t="shared" si="49" ref="CE26:CJ26">SUM(CE25:CE25)</f>
        <v>0</v>
      </c>
      <c r="CF26" s="97">
        <f t="shared" si="49"/>
        <v>0</v>
      </c>
      <c r="CG26" s="97">
        <f t="shared" si="49"/>
        <v>0</v>
      </c>
      <c r="CH26" s="119">
        <f t="shared" si="49"/>
        <v>0</v>
      </c>
      <c r="CI26" s="119">
        <f t="shared" si="49"/>
        <v>0</v>
      </c>
      <c r="CJ26" s="97">
        <f t="shared" si="49"/>
        <v>0</v>
      </c>
      <c r="CK26" s="119"/>
      <c r="CL26" s="119">
        <f>SUM(CL25:CL25)</f>
        <v>0</v>
      </c>
      <c r="CM26" s="119"/>
      <c r="CN26" s="97">
        <f>SUM(CN25:CN25)</f>
        <v>0</v>
      </c>
      <c r="CO26" s="119"/>
      <c r="CP26" s="119">
        <f>SUM(CP25:CP25)</f>
        <v>0</v>
      </c>
      <c r="CQ26" s="146"/>
      <c r="CR26" s="156">
        <f aca="true" t="shared" si="50" ref="CR26:CW26">SUM(CR25:CR25)</f>
        <v>0</v>
      </c>
      <c r="CS26" s="97">
        <f t="shared" si="50"/>
        <v>0</v>
      </c>
      <c r="CT26" s="97">
        <f t="shared" si="50"/>
        <v>0</v>
      </c>
      <c r="CU26" s="119">
        <f t="shared" si="50"/>
        <v>0</v>
      </c>
      <c r="CV26" s="119">
        <f t="shared" si="50"/>
        <v>0</v>
      </c>
      <c r="CW26" s="97">
        <f t="shared" si="50"/>
        <v>0</v>
      </c>
      <c r="CX26" s="119"/>
      <c r="CY26" s="119">
        <f>SUM(CY25:CY25)</f>
        <v>0</v>
      </c>
      <c r="CZ26" s="119"/>
      <c r="DA26" s="97">
        <f>SUM(DA25:DA25)</f>
        <v>0</v>
      </c>
      <c r="DB26" s="119"/>
      <c r="DC26" s="119">
        <f>SUM(DC25:DC25)</f>
        <v>0</v>
      </c>
      <c r="DD26" s="146"/>
      <c r="DE26" s="156">
        <f aca="true" t="shared" si="51" ref="DE26:DJ26">SUM(DE25:DE25)</f>
        <v>0</v>
      </c>
      <c r="DF26" s="97">
        <f t="shared" si="51"/>
        <v>0</v>
      </c>
      <c r="DG26" s="97">
        <f t="shared" si="51"/>
        <v>0</v>
      </c>
      <c r="DH26" s="119">
        <f t="shared" si="51"/>
        <v>0</v>
      </c>
      <c r="DI26" s="119">
        <f t="shared" si="51"/>
        <v>0</v>
      </c>
      <c r="DJ26" s="97">
        <f t="shared" si="51"/>
        <v>0</v>
      </c>
      <c r="DK26" s="119"/>
      <c r="DL26" s="119">
        <f>SUM(DL25:DL25)</f>
        <v>0</v>
      </c>
      <c r="DM26" s="119"/>
      <c r="DN26" s="97">
        <f>SUM(DN25:DN25)</f>
        <v>0</v>
      </c>
      <c r="DO26" s="119"/>
      <c r="DP26" s="119">
        <f>SUM(DP25:DP25)</f>
        <v>0</v>
      </c>
      <c r="DQ26" s="146"/>
      <c r="DR26" s="156">
        <f aca="true" t="shared" si="52" ref="DR26:DW26">SUM(DR25:DR25)</f>
        <v>0</v>
      </c>
      <c r="DS26" s="97">
        <f t="shared" si="52"/>
        <v>0</v>
      </c>
      <c r="DT26" s="97">
        <f t="shared" si="52"/>
        <v>0</v>
      </c>
      <c r="DU26" s="119">
        <f t="shared" si="52"/>
        <v>0</v>
      </c>
      <c r="DV26" s="119">
        <f t="shared" si="52"/>
        <v>0</v>
      </c>
      <c r="DW26" s="97">
        <f t="shared" si="52"/>
        <v>0</v>
      </c>
    </row>
    <row r="27" spans="1:127" s="32" customFormat="1" ht="28.5" customHeight="1">
      <c r="A27" s="31"/>
      <c r="C27" s="33" t="s">
        <v>30</v>
      </c>
      <c r="D27" s="33"/>
      <c r="E27" s="33"/>
      <c r="F27" s="33"/>
      <c r="G27" s="33"/>
      <c r="K27" s="13"/>
      <c r="L27" s="33" t="s">
        <v>30</v>
      </c>
      <c r="X27" s="14"/>
      <c r="Y27" s="33" t="s">
        <v>30</v>
      </c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14"/>
      <c r="AL27" s="33" t="s">
        <v>30</v>
      </c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33" t="s">
        <v>30</v>
      </c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</row>
    <row r="28" spans="1:127" ht="15" customHeight="1">
      <c r="A28" s="36" t="s">
        <v>11</v>
      </c>
      <c r="B28" s="66"/>
      <c r="C28" s="73"/>
      <c r="D28" s="73"/>
      <c r="E28" s="73"/>
      <c r="F28" s="73"/>
      <c r="G28" s="73"/>
      <c r="H28" s="66"/>
      <c r="I28" s="67"/>
      <c r="J28" s="66"/>
      <c r="K28" s="23"/>
      <c r="L28" s="91"/>
      <c r="M28" s="110"/>
      <c r="N28" s="111"/>
      <c r="O28" s="111"/>
      <c r="P28" s="111"/>
      <c r="Q28" s="110"/>
      <c r="R28" s="112"/>
      <c r="S28" s="112"/>
      <c r="T28" s="111"/>
      <c r="U28" s="111"/>
      <c r="V28" s="112"/>
      <c r="W28" s="111"/>
      <c r="X28" s="17"/>
      <c r="Y28" s="83"/>
      <c r="Z28" s="121"/>
      <c r="AA28" s="83"/>
      <c r="AB28" s="83"/>
      <c r="AC28" s="83"/>
      <c r="AD28" s="121"/>
      <c r="AE28" s="122"/>
      <c r="AF28" s="122"/>
      <c r="AG28" s="83"/>
      <c r="AH28" s="83"/>
      <c r="AI28" s="122"/>
      <c r="AJ28" s="83"/>
      <c r="AK28" s="15"/>
      <c r="AL28" s="132">
        <v>0</v>
      </c>
      <c r="AM28" s="121"/>
      <c r="AN28" s="132">
        <v>0</v>
      </c>
      <c r="AO28" s="83"/>
      <c r="AP28" s="132">
        <v>0</v>
      </c>
      <c r="AQ28" s="121"/>
      <c r="AR28" s="132">
        <v>0</v>
      </c>
      <c r="AS28" s="132">
        <v>0</v>
      </c>
      <c r="AT28" s="132">
        <v>0</v>
      </c>
      <c r="AU28" s="132">
        <v>0</v>
      </c>
      <c r="AV28" s="132">
        <v>0</v>
      </c>
      <c r="AW28" s="132">
        <v>0</v>
      </c>
      <c r="AX28" s="122"/>
      <c r="AY28" s="121"/>
      <c r="AZ28" s="121"/>
      <c r="BA28" s="83"/>
      <c r="BB28" s="83"/>
      <c r="BC28" s="83"/>
      <c r="BD28" s="121"/>
      <c r="BE28" s="122"/>
      <c r="BF28" s="122"/>
      <c r="BG28" s="83"/>
      <c r="BH28" s="83"/>
      <c r="BI28" s="122"/>
      <c r="BJ28" s="83"/>
      <c r="BK28" s="121"/>
      <c r="BL28" s="121"/>
      <c r="BM28" s="121"/>
      <c r="BN28" s="83"/>
      <c r="BO28" s="83"/>
      <c r="BP28" s="83"/>
      <c r="BQ28" s="121"/>
      <c r="BR28" s="122"/>
      <c r="BS28" s="122"/>
      <c r="BT28" s="83"/>
      <c r="BU28" s="83"/>
      <c r="BV28" s="122"/>
      <c r="BW28" s="83"/>
      <c r="BX28" s="145"/>
      <c r="BY28" s="83"/>
      <c r="BZ28" s="145"/>
      <c r="CA28" s="157"/>
      <c r="CB28" s="157"/>
      <c r="CC28" s="157"/>
      <c r="CD28" s="145"/>
      <c r="CE28" s="145"/>
      <c r="CF28" s="158"/>
      <c r="CG28" s="157"/>
      <c r="CH28" s="157"/>
      <c r="CI28" s="158"/>
      <c r="CJ28" s="157"/>
      <c r="CK28" s="145"/>
      <c r="CL28" s="83"/>
      <c r="CM28" s="145"/>
      <c r="CN28" s="157"/>
      <c r="CO28" s="157"/>
      <c r="CP28" s="157"/>
      <c r="CQ28" s="145"/>
      <c r="CR28" s="145"/>
      <c r="CS28" s="158"/>
      <c r="CT28" s="157"/>
      <c r="CU28" s="157"/>
      <c r="CV28" s="158"/>
      <c r="CW28" s="157"/>
      <c r="CX28" s="145"/>
      <c r="CY28" s="83"/>
      <c r="CZ28" s="145"/>
      <c r="DA28" s="157"/>
      <c r="DB28" s="157"/>
      <c r="DC28" s="157"/>
      <c r="DD28" s="145"/>
      <c r="DE28" s="145"/>
      <c r="DF28" s="158"/>
      <c r="DG28" s="157"/>
      <c r="DH28" s="157"/>
      <c r="DI28" s="158"/>
      <c r="DJ28" s="157"/>
      <c r="DK28" s="145"/>
      <c r="DL28" s="83"/>
      <c r="DM28" s="145"/>
      <c r="DN28" s="157"/>
      <c r="DO28" s="157"/>
      <c r="DP28" s="157"/>
      <c r="DQ28" s="145"/>
      <c r="DR28" s="145"/>
      <c r="DS28" s="158"/>
      <c r="DT28" s="157"/>
      <c r="DU28" s="157"/>
      <c r="DV28" s="158"/>
      <c r="DW28" s="157"/>
    </row>
    <row r="29" spans="1:127" ht="18.75" customHeight="1">
      <c r="A29" s="10"/>
      <c r="B29" s="78" t="s">
        <v>7</v>
      </c>
      <c r="C29" s="95"/>
      <c r="D29" s="95">
        <v>0</v>
      </c>
      <c r="E29" s="91"/>
      <c r="F29" s="91"/>
      <c r="G29" s="95">
        <v>0</v>
      </c>
      <c r="H29" s="95"/>
      <c r="I29" s="95"/>
      <c r="J29" s="95">
        <v>0</v>
      </c>
      <c r="K29" s="28"/>
      <c r="L29" s="95">
        <v>0</v>
      </c>
      <c r="M29" s="95"/>
      <c r="N29" s="95">
        <v>0</v>
      </c>
      <c r="O29" s="95"/>
      <c r="P29" s="95">
        <v>0</v>
      </c>
      <c r="Q29" s="95"/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49"/>
      <c r="Y29" s="123">
        <v>0</v>
      </c>
      <c r="Z29" s="124"/>
      <c r="AA29" s="123">
        <v>0</v>
      </c>
      <c r="AB29" s="123"/>
      <c r="AC29" s="123">
        <v>0</v>
      </c>
      <c r="AD29" s="124"/>
      <c r="AE29" s="125">
        <v>0</v>
      </c>
      <c r="AF29" s="125">
        <v>0</v>
      </c>
      <c r="AG29" s="123">
        <v>0</v>
      </c>
      <c r="AH29" s="123">
        <v>0</v>
      </c>
      <c r="AI29" s="123">
        <v>0</v>
      </c>
      <c r="AJ29" s="123">
        <v>0</v>
      </c>
      <c r="AK29" s="50"/>
      <c r="AL29" s="119">
        <v>0</v>
      </c>
      <c r="AM29" s="124"/>
      <c r="AN29" s="123">
        <v>0</v>
      </c>
      <c r="AO29" s="123"/>
      <c r="AP29" s="123">
        <v>0</v>
      </c>
      <c r="AQ29" s="124"/>
      <c r="AR29" s="125">
        <v>0</v>
      </c>
      <c r="AS29" s="125">
        <v>0</v>
      </c>
      <c r="AT29" s="125">
        <v>0</v>
      </c>
      <c r="AU29" s="125">
        <v>0</v>
      </c>
      <c r="AV29" s="125">
        <v>0</v>
      </c>
      <c r="AW29" s="119">
        <v>0</v>
      </c>
      <c r="AX29" s="124"/>
      <c r="AY29" s="124">
        <v>0</v>
      </c>
      <c r="AZ29" s="124"/>
      <c r="BA29" s="123">
        <v>0</v>
      </c>
      <c r="BB29" s="123"/>
      <c r="BC29" s="123">
        <v>0</v>
      </c>
      <c r="BD29" s="124"/>
      <c r="BE29" s="125">
        <v>0</v>
      </c>
      <c r="BF29" s="125">
        <v>0</v>
      </c>
      <c r="BG29" s="125">
        <v>0</v>
      </c>
      <c r="BH29" s="125">
        <v>0</v>
      </c>
      <c r="BI29" s="125">
        <v>0</v>
      </c>
      <c r="BJ29" s="125">
        <v>0</v>
      </c>
      <c r="BK29" s="124"/>
      <c r="BL29" s="124">
        <v>0</v>
      </c>
      <c r="BM29" s="124">
        <v>0</v>
      </c>
      <c r="BN29" s="124">
        <v>0</v>
      </c>
      <c r="BO29" s="123"/>
      <c r="BP29" s="123">
        <v>0</v>
      </c>
      <c r="BQ29" s="124"/>
      <c r="BR29" s="125">
        <v>0</v>
      </c>
      <c r="BS29" s="125">
        <v>0</v>
      </c>
      <c r="BT29" s="125">
        <v>0</v>
      </c>
      <c r="BU29" s="125">
        <v>0</v>
      </c>
      <c r="BV29" s="125">
        <v>0</v>
      </c>
      <c r="BW29" s="123">
        <v>0</v>
      </c>
      <c r="BX29" s="146"/>
      <c r="BY29" s="147">
        <v>0</v>
      </c>
      <c r="BZ29" s="147"/>
      <c r="CA29" s="119">
        <v>0</v>
      </c>
      <c r="CB29" s="119"/>
      <c r="CC29" s="119">
        <v>0</v>
      </c>
      <c r="CD29" s="147"/>
      <c r="CE29" s="147">
        <v>0</v>
      </c>
      <c r="CF29" s="146">
        <v>0</v>
      </c>
      <c r="CG29" s="94">
        <v>0</v>
      </c>
      <c r="CH29" s="83">
        <v>0</v>
      </c>
      <c r="CI29" s="146">
        <v>0</v>
      </c>
      <c r="CJ29" s="119">
        <v>0</v>
      </c>
      <c r="CK29" s="146"/>
      <c r="CL29" s="147">
        <v>0</v>
      </c>
      <c r="CM29" s="147"/>
      <c r="CN29" s="119">
        <v>0</v>
      </c>
      <c r="CO29" s="119"/>
      <c r="CP29" s="119">
        <v>0</v>
      </c>
      <c r="CQ29" s="147"/>
      <c r="CR29" s="147">
        <v>0</v>
      </c>
      <c r="CS29" s="146">
        <v>0</v>
      </c>
      <c r="CT29" s="94">
        <v>0</v>
      </c>
      <c r="CU29" s="94">
        <v>0</v>
      </c>
      <c r="CV29" s="146">
        <v>0</v>
      </c>
      <c r="CW29" s="119">
        <v>0</v>
      </c>
      <c r="CX29" s="146"/>
      <c r="CY29" s="119">
        <v>0</v>
      </c>
      <c r="CZ29" s="147"/>
      <c r="DA29" s="119">
        <v>0</v>
      </c>
      <c r="DB29" s="119"/>
      <c r="DC29" s="119">
        <v>0</v>
      </c>
      <c r="DD29" s="147"/>
      <c r="DE29" s="147">
        <v>0</v>
      </c>
      <c r="DF29" s="146">
        <v>0</v>
      </c>
      <c r="DG29" s="94">
        <v>0</v>
      </c>
      <c r="DH29" s="83">
        <v>0</v>
      </c>
      <c r="DI29" s="146">
        <v>0</v>
      </c>
      <c r="DJ29" s="119">
        <v>0</v>
      </c>
      <c r="DK29" s="146"/>
      <c r="DL29" s="147">
        <v>0</v>
      </c>
      <c r="DM29" s="147"/>
      <c r="DN29" s="119">
        <v>0</v>
      </c>
      <c r="DO29" s="119"/>
      <c r="DP29" s="119">
        <v>0</v>
      </c>
      <c r="DQ29" s="147"/>
      <c r="DR29" s="147">
        <v>0</v>
      </c>
      <c r="DS29" s="146">
        <v>0</v>
      </c>
      <c r="DT29" s="94">
        <v>0</v>
      </c>
      <c r="DU29" s="83">
        <v>0</v>
      </c>
      <c r="DV29" s="146">
        <v>0</v>
      </c>
      <c r="DW29" s="119">
        <v>0</v>
      </c>
    </row>
    <row r="30" spans="1:127" s="37" customFormat="1" ht="23.25" customHeight="1">
      <c r="A30" s="10"/>
      <c r="B30" s="78" t="s">
        <v>9</v>
      </c>
      <c r="C30" s="78"/>
      <c r="D30" s="97">
        <f>D10+D23+D26+D29</f>
        <v>956200000</v>
      </c>
      <c r="E30" s="97"/>
      <c r="F30" s="97"/>
      <c r="G30" s="97">
        <f>G10+G23+G26+G29</f>
        <v>453000000</v>
      </c>
      <c r="H30" s="97">
        <f>H10+H23+H26+H29</f>
        <v>0</v>
      </c>
      <c r="I30" s="97">
        <f>I10+I23+I26+I29</f>
        <v>0</v>
      </c>
      <c r="J30" s="97">
        <f>J10+J23+J26+J29</f>
        <v>453000000</v>
      </c>
      <c r="K30" s="30"/>
      <c r="L30" s="97">
        <f>L10+L23+L26+L29</f>
        <v>0</v>
      </c>
      <c r="M30" s="97"/>
      <c r="N30" s="97">
        <f>N10+N23+N26+N29</f>
        <v>1300000</v>
      </c>
      <c r="O30" s="97"/>
      <c r="P30" s="97">
        <f aca="true" t="shared" si="53" ref="P30:W30">P10+P23+P26+P29</f>
        <v>2637013.7100000004</v>
      </c>
      <c r="Q30" s="97">
        <f t="shared" si="53"/>
        <v>0</v>
      </c>
      <c r="R30" s="97">
        <f t="shared" si="53"/>
        <v>0</v>
      </c>
      <c r="S30" s="97">
        <f t="shared" si="53"/>
        <v>3937013.7100000004</v>
      </c>
      <c r="T30" s="97">
        <f t="shared" si="53"/>
        <v>451700000</v>
      </c>
      <c r="U30" s="97">
        <f t="shared" si="53"/>
        <v>0</v>
      </c>
      <c r="V30" s="97">
        <f t="shared" si="53"/>
        <v>0</v>
      </c>
      <c r="W30" s="97">
        <f t="shared" si="53"/>
        <v>451700000</v>
      </c>
      <c r="X30" s="30"/>
      <c r="Y30" s="97">
        <f>Y10+Y23+Y26+Y29</f>
        <v>146200000</v>
      </c>
      <c r="Z30" s="97"/>
      <c r="AA30" s="97">
        <f>AA10+AA23+AA26+AA29</f>
        <v>150000000</v>
      </c>
      <c r="AB30" s="97"/>
      <c r="AC30" s="97">
        <f aca="true" t="shared" si="54" ref="AC30:AJ30">AC10+AC23+AC26+AC29</f>
        <v>2549068.5</v>
      </c>
      <c r="AD30" s="97">
        <f t="shared" si="54"/>
        <v>0</v>
      </c>
      <c r="AE30" s="97">
        <f t="shared" si="54"/>
        <v>0</v>
      </c>
      <c r="AF30" s="97">
        <f t="shared" si="54"/>
        <v>152549068.49999997</v>
      </c>
      <c r="AG30" s="97">
        <f t="shared" si="54"/>
        <v>447900000</v>
      </c>
      <c r="AH30" s="97">
        <f t="shared" si="54"/>
        <v>0</v>
      </c>
      <c r="AI30" s="97">
        <f t="shared" si="54"/>
        <v>0</v>
      </c>
      <c r="AJ30" s="97">
        <f t="shared" si="54"/>
        <v>447900000</v>
      </c>
      <c r="AK30" s="30"/>
      <c r="AL30" s="97">
        <f>AL10+AL23+AL26+AL29</f>
        <v>0</v>
      </c>
      <c r="AM30" s="30"/>
      <c r="AN30" s="97">
        <f aca="true" t="shared" si="55" ref="AN30:AW30">AN10+AN23+AN26+AN29</f>
        <v>50000000</v>
      </c>
      <c r="AO30" s="97">
        <f t="shared" si="55"/>
        <v>0</v>
      </c>
      <c r="AP30" s="97">
        <f t="shared" si="55"/>
        <v>1645287.6800000002</v>
      </c>
      <c r="AQ30" s="97">
        <f t="shared" si="55"/>
        <v>0</v>
      </c>
      <c r="AR30" s="97">
        <f t="shared" si="55"/>
        <v>0</v>
      </c>
      <c r="AS30" s="97">
        <f t="shared" si="55"/>
        <v>51645287.67999999</v>
      </c>
      <c r="AT30" s="97">
        <f t="shared" si="55"/>
        <v>397900000</v>
      </c>
      <c r="AU30" s="97">
        <f t="shared" si="55"/>
        <v>0</v>
      </c>
      <c r="AV30" s="97">
        <f t="shared" si="55"/>
        <v>0</v>
      </c>
      <c r="AW30" s="97">
        <f t="shared" si="55"/>
        <v>397900000</v>
      </c>
      <c r="AX30" s="97"/>
      <c r="AY30" s="97">
        <f>AY10+AY23+AY26+AY29</f>
        <v>0</v>
      </c>
      <c r="AZ30" s="97"/>
      <c r="BA30" s="97">
        <f aca="true" t="shared" si="56" ref="BA30:CP30">BA10+BA23+BA26+BA29</f>
        <v>0</v>
      </c>
      <c r="BB30" s="97">
        <f t="shared" si="56"/>
        <v>0</v>
      </c>
      <c r="BC30" s="97">
        <f t="shared" si="56"/>
        <v>1669753.4300000002</v>
      </c>
      <c r="BD30" s="97">
        <f t="shared" si="56"/>
        <v>0</v>
      </c>
      <c r="BE30" s="97">
        <f t="shared" si="56"/>
        <v>0</v>
      </c>
      <c r="BF30" s="97">
        <f t="shared" si="56"/>
        <v>1669753.4300000002</v>
      </c>
      <c r="BG30" s="97">
        <f t="shared" si="56"/>
        <v>397900000</v>
      </c>
      <c r="BH30" s="97">
        <f t="shared" si="56"/>
        <v>0</v>
      </c>
      <c r="BI30" s="97">
        <f t="shared" si="56"/>
        <v>0</v>
      </c>
      <c r="BJ30" s="97">
        <f t="shared" si="56"/>
        <v>397900000</v>
      </c>
      <c r="BK30" s="97">
        <f t="shared" si="56"/>
        <v>0</v>
      </c>
      <c r="BL30" s="97">
        <f t="shared" si="56"/>
        <v>0</v>
      </c>
      <c r="BM30" s="97">
        <f t="shared" si="56"/>
        <v>0</v>
      </c>
      <c r="BN30" s="97">
        <f t="shared" si="56"/>
        <v>0</v>
      </c>
      <c r="BO30" s="97">
        <f t="shared" si="56"/>
        <v>0</v>
      </c>
      <c r="BP30" s="97">
        <f t="shared" si="56"/>
        <v>1615890.4100000001</v>
      </c>
      <c r="BQ30" s="97">
        <f t="shared" si="56"/>
        <v>0</v>
      </c>
      <c r="BR30" s="97">
        <f t="shared" si="56"/>
        <v>0</v>
      </c>
      <c r="BS30" s="97">
        <f t="shared" si="56"/>
        <v>1615890.4100000001</v>
      </c>
      <c r="BT30" s="97">
        <f t="shared" si="56"/>
        <v>397900000</v>
      </c>
      <c r="BU30" s="97">
        <f t="shared" si="56"/>
        <v>0</v>
      </c>
      <c r="BV30" s="97">
        <f t="shared" si="56"/>
        <v>0</v>
      </c>
      <c r="BW30" s="97">
        <f t="shared" si="56"/>
        <v>397900000</v>
      </c>
      <c r="BX30" s="97">
        <f t="shared" si="56"/>
        <v>0</v>
      </c>
      <c r="BY30" s="97">
        <f t="shared" si="56"/>
        <v>0</v>
      </c>
      <c r="BZ30" s="97"/>
      <c r="CA30" s="97">
        <f t="shared" si="56"/>
        <v>0</v>
      </c>
      <c r="CB30" s="97">
        <f t="shared" si="56"/>
        <v>0</v>
      </c>
      <c r="CC30" s="97">
        <f t="shared" si="56"/>
        <v>1681521.1</v>
      </c>
      <c r="CD30" s="97">
        <f t="shared" si="56"/>
        <v>0</v>
      </c>
      <c r="CE30" s="97">
        <f t="shared" si="56"/>
        <v>0</v>
      </c>
      <c r="CF30" s="97">
        <f t="shared" si="56"/>
        <v>1681521.1</v>
      </c>
      <c r="CG30" s="97">
        <f t="shared" si="56"/>
        <v>397900000</v>
      </c>
      <c r="CH30" s="97">
        <f t="shared" si="56"/>
        <v>0</v>
      </c>
      <c r="CI30" s="97">
        <f t="shared" si="56"/>
        <v>0</v>
      </c>
      <c r="CJ30" s="97">
        <f t="shared" si="56"/>
        <v>397900000</v>
      </c>
      <c r="CK30" s="97">
        <f t="shared" si="56"/>
        <v>0</v>
      </c>
      <c r="CL30" s="97">
        <f t="shared" si="56"/>
        <v>0</v>
      </c>
      <c r="CM30" s="97"/>
      <c r="CN30" s="97">
        <f t="shared" si="56"/>
        <v>0</v>
      </c>
      <c r="CO30" s="97"/>
      <c r="CP30" s="97">
        <f t="shared" si="56"/>
        <v>1615890.4100000001</v>
      </c>
      <c r="CQ30" s="154"/>
      <c r="CR30" s="153">
        <f aca="true" t="shared" si="57" ref="CR30:DC30">CR10+CR23+CR26+CR29</f>
        <v>0</v>
      </c>
      <c r="CS30" s="97">
        <f t="shared" si="57"/>
        <v>1615890.4100000001</v>
      </c>
      <c r="CT30" s="97">
        <f t="shared" si="57"/>
        <v>397900000</v>
      </c>
      <c r="CU30" s="97">
        <f t="shared" si="57"/>
        <v>0</v>
      </c>
      <c r="CV30" s="97">
        <f t="shared" si="57"/>
        <v>0</v>
      </c>
      <c r="CW30" s="97">
        <f t="shared" si="57"/>
        <v>397900000</v>
      </c>
      <c r="CX30" s="97"/>
      <c r="CY30" s="97">
        <f t="shared" si="57"/>
        <v>0</v>
      </c>
      <c r="CZ30" s="97"/>
      <c r="DA30" s="97">
        <f t="shared" si="57"/>
        <v>0</v>
      </c>
      <c r="DB30" s="97"/>
      <c r="DC30" s="97">
        <f t="shared" si="57"/>
        <v>1669753.4300000002</v>
      </c>
      <c r="DD30" s="154"/>
      <c r="DE30" s="153">
        <f aca="true" t="shared" si="58" ref="DE30:DP30">DE10+DE23+DE26+DE29</f>
        <v>0</v>
      </c>
      <c r="DF30" s="97">
        <f t="shared" si="58"/>
        <v>1669753.4300000002</v>
      </c>
      <c r="DG30" s="97">
        <f t="shared" si="58"/>
        <v>397900000</v>
      </c>
      <c r="DH30" s="97">
        <f t="shared" si="58"/>
        <v>0</v>
      </c>
      <c r="DI30" s="97">
        <f t="shared" si="58"/>
        <v>0</v>
      </c>
      <c r="DJ30" s="97">
        <f t="shared" si="58"/>
        <v>397900000</v>
      </c>
      <c r="DK30" s="97">
        <f t="shared" si="58"/>
        <v>0</v>
      </c>
      <c r="DL30" s="97">
        <f t="shared" si="58"/>
        <v>200000000</v>
      </c>
      <c r="DM30" s="97">
        <f t="shared" si="58"/>
        <v>0</v>
      </c>
      <c r="DN30" s="97">
        <f t="shared" si="58"/>
        <v>0</v>
      </c>
      <c r="DO30" s="97">
        <f t="shared" si="58"/>
        <v>0</v>
      </c>
      <c r="DP30" s="97">
        <f t="shared" si="58"/>
        <v>1669753.4300000002</v>
      </c>
      <c r="DQ30" s="229">
        <f>DR10+DR23+DR26+DR29</f>
        <v>0</v>
      </c>
      <c r="DR30" s="230"/>
      <c r="DS30" s="97">
        <f>DS10+DS23+DS26+DS29</f>
        <v>1669753.4300000002</v>
      </c>
      <c r="DT30" s="97">
        <f>DT10+DT23+DT26+DT29</f>
        <v>597900000</v>
      </c>
      <c r="DU30" s="97">
        <f>DU10+DU23+DU26+DU29</f>
        <v>0</v>
      </c>
      <c r="DV30" s="97">
        <f>DV10+DV23+DV26+DV29</f>
        <v>0</v>
      </c>
      <c r="DW30" s="97">
        <f>DW10+DW23+DW26+DW29</f>
        <v>597900000</v>
      </c>
    </row>
    <row r="31" spans="1:127" s="37" customFormat="1" ht="12.75" customHeight="1">
      <c r="A31" s="35"/>
      <c r="B31" s="33"/>
      <c r="C31" s="33"/>
      <c r="D31" s="38"/>
      <c r="E31" s="33"/>
      <c r="F31" s="33"/>
      <c r="G31" s="39"/>
      <c r="H31" s="39"/>
      <c r="I31" s="39"/>
      <c r="J31" s="39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</row>
    <row r="32" spans="1:127" s="37" customFormat="1" ht="24" customHeight="1">
      <c r="A32" s="35"/>
      <c r="B32" s="33"/>
      <c r="C32" s="33"/>
      <c r="D32" s="38"/>
      <c r="E32" s="33"/>
      <c r="F32" s="33"/>
      <c r="G32" s="39"/>
      <c r="H32" s="39"/>
      <c r="I32" s="39"/>
      <c r="J32" s="39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40"/>
      <c r="X32" s="40"/>
      <c r="Y32" s="176"/>
      <c r="Z32" s="213"/>
      <c r="AA32" s="213"/>
      <c r="AB32" s="213"/>
      <c r="AC32" s="213"/>
      <c r="AD32" s="213"/>
      <c r="AE32" s="213"/>
      <c r="AF32" s="213"/>
      <c r="AG32" s="213"/>
      <c r="AH32" s="213"/>
      <c r="AI32" s="128"/>
      <c r="AJ32" s="128"/>
      <c r="AK32" s="40"/>
      <c r="AL32" s="214"/>
      <c r="AM32" s="215"/>
      <c r="AN32" s="215"/>
      <c r="AO32" s="215"/>
      <c r="AP32" s="215"/>
      <c r="AQ32" s="215"/>
      <c r="AR32" s="215"/>
      <c r="AS32" s="215"/>
      <c r="AT32" s="215"/>
      <c r="AU32" s="215"/>
      <c r="AV32" s="40"/>
      <c r="AW32" s="40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40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40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40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40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40"/>
      <c r="DL32" s="38" t="s">
        <v>105</v>
      </c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</row>
    <row r="33" spans="1:127" ht="30" customHeight="1">
      <c r="A33" s="31"/>
      <c r="B33" s="2"/>
      <c r="C33" s="3"/>
      <c r="D33" s="2"/>
      <c r="E33" s="3"/>
      <c r="F33" s="3"/>
      <c r="G33" s="3"/>
      <c r="H33" s="3"/>
      <c r="I33" s="3"/>
      <c r="J33" s="41"/>
      <c r="K33" s="62"/>
      <c r="L33" s="170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71"/>
      <c r="X33" s="176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6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38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1"/>
      <c r="BK33" s="62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1"/>
      <c r="BX33" s="7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1"/>
      <c r="CK33" s="14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1"/>
      <c r="CX33" s="14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1"/>
      <c r="DK33" s="62"/>
      <c r="DL33" s="170" t="s">
        <v>76</v>
      </c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1"/>
    </row>
    <row r="34" spans="1:127" ht="24" customHeight="1">
      <c r="A34" s="31"/>
      <c r="B34" s="2"/>
      <c r="C34" s="115"/>
      <c r="D34" s="2"/>
      <c r="E34" s="115"/>
      <c r="F34" s="115"/>
      <c r="G34" s="115"/>
      <c r="H34" s="115"/>
      <c r="I34" s="115"/>
      <c r="J34" s="41"/>
      <c r="K34" s="114"/>
      <c r="L34" s="170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6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6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38"/>
      <c r="AY34" s="170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14"/>
      <c r="BL34" s="170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7"/>
      <c r="BY34" s="170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4"/>
      <c r="CL34" s="170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4"/>
      <c r="CY34" s="170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14"/>
      <c r="DL34" s="170" t="s">
        <v>64</v>
      </c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</row>
    <row r="35" spans="1:127" ht="27" customHeight="1">
      <c r="A35" s="31"/>
      <c r="B35" s="2"/>
      <c r="C35" s="3"/>
      <c r="D35" s="3"/>
      <c r="E35" s="3"/>
      <c r="F35" s="3"/>
      <c r="G35" s="3"/>
      <c r="H35" s="3"/>
      <c r="I35" s="3"/>
      <c r="J35" s="41"/>
      <c r="K35" s="62"/>
      <c r="L35" s="170"/>
      <c r="M35" s="171"/>
      <c r="N35" s="171"/>
      <c r="O35" s="171"/>
      <c r="P35" s="171"/>
      <c r="Q35" s="171"/>
      <c r="R35" s="171"/>
      <c r="S35" s="171"/>
      <c r="T35" s="171"/>
      <c r="U35" s="171"/>
      <c r="V35" s="42"/>
      <c r="W35" s="42"/>
      <c r="X35" s="42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116"/>
      <c r="AJ35" s="7"/>
      <c r="AK35" s="178"/>
      <c r="AL35" s="177"/>
      <c r="AM35" s="177"/>
      <c r="AN35" s="177"/>
      <c r="AO35" s="177"/>
      <c r="AP35" s="177"/>
      <c r="AQ35" s="177"/>
      <c r="AR35" s="177"/>
      <c r="AS35" s="177"/>
      <c r="AX35" s="1"/>
      <c r="AY35" s="170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K35" s="62"/>
      <c r="BL35" s="170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34"/>
      <c r="BX35" s="7"/>
      <c r="BY35" s="170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34"/>
      <c r="CK35" s="14"/>
      <c r="CL35" s="170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34"/>
      <c r="CX35" s="14"/>
      <c r="CY35" s="170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34"/>
      <c r="DK35" s="62"/>
      <c r="DL35" s="170" t="s">
        <v>106</v>
      </c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34"/>
    </row>
    <row r="36" spans="1:127" ht="35.25" customHeight="1">
      <c r="A36" s="31"/>
      <c r="B36" s="2"/>
      <c r="C36" s="135"/>
      <c r="D36" s="135"/>
      <c r="E36" s="135"/>
      <c r="F36" s="135"/>
      <c r="G36" s="135"/>
      <c r="H36" s="135"/>
      <c r="I36" s="135"/>
      <c r="J36" s="41"/>
      <c r="K36" s="133"/>
      <c r="L36" s="1"/>
      <c r="M36" s="134"/>
      <c r="N36" s="134"/>
      <c r="O36" s="134"/>
      <c r="P36" s="134"/>
      <c r="Q36" s="134"/>
      <c r="R36" s="134"/>
      <c r="S36" s="134"/>
      <c r="T36" s="134"/>
      <c r="U36" s="134"/>
      <c r="V36" s="42"/>
      <c r="W36" s="42"/>
      <c r="X36" s="42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133"/>
      <c r="AJ36" s="7"/>
      <c r="AL36" s="139"/>
      <c r="AM36" s="139"/>
      <c r="AN36" s="139"/>
      <c r="AO36" s="139"/>
      <c r="AP36" s="139"/>
      <c r="AQ36" s="139"/>
      <c r="AR36" s="139"/>
      <c r="AS36" s="139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K36" s="133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34"/>
      <c r="BX36" s="7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34"/>
      <c r="CK36" s="14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4"/>
      <c r="CY36" s="170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33"/>
      <c r="DL36" s="170" t="s">
        <v>99</v>
      </c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</row>
    <row r="37" spans="1:127" ht="33.75" customHeight="1">
      <c r="A37" s="31"/>
      <c r="B37" s="2"/>
      <c r="C37" s="3"/>
      <c r="D37" s="3"/>
      <c r="E37" s="3"/>
      <c r="F37" s="3"/>
      <c r="G37" s="3"/>
      <c r="H37" s="3"/>
      <c r="I37" s="3"/>
      <c r="J37" s="41"/>
      <c r="K37" s="1"/>
      <c r="L37" s="216"/>
      <c r="M37" s="217"/>
      <c r="N37" s="217"/>
      <c r="O37" s="217"/>
      <c r="P37" s="217"/>
      <c r="Q37" s="217"/>
      <c r="R37" s="217"/>
      <c r="S37" s="61"/>
      <c r="T37" s="7"/>
      <c r="U37" s="7"/>
      <c r="V37" s="113"/>
      <c r="W37" s="7"/>
      <c r="X37" s="7"/>
      <c r="Y37" s="172"/>
      <c r="Z37" s="173"/>
      <c r="AA37" s="173"/>
      <c r="AB37" s="173"/>
      <c r="AC37" s="173"/>
      <c r="AD37" s="173"/>
      <c r="AE37" s="173"/>
      <c r="AF37" s="61"/>
      <c r="AG37" s="7"/>
      <c r="AH37" s="7"/>
      <c r="AI37" s="129"/>
      <c r="AJ37" s="7"/>
      <c r="AL37" s="172"/>
      <c r="AM37" s="173"/>
      <c r="AN37" s="173"/>
      <c r="AO37" s="173"/>
      <c r="AP37" s="173"/>
      <c r="AQ37" s="173"/>
      <c r="AR37" s="173"/>
      <c r="AS37" s="61"/>
      <c r="AV37" s="129"/>
      <c r="AX37" s="1"/>
      <c r="AY37" s="172"/>
      <c r="AZ37" s="173"/>
      <c r="BA37" s="173"/>
      <c r="BB37" s="173"/>
      <c r="BC37" s="173"/>
      <c r="BD37" s="173"/>
      <c r="BE37" s="173"/>
      <c r="BF37" s="61"/>
      <c r="BG37" s="7"/>
      <c r="BH37" s="7"/>
      <c r="BI37" s="129"/>
      <c r="BJ37" s="7"/>
      <c r="BK37" s="47"/>
      <c r="BL37" s="172"/>
      <c r="BM37" s="173"/>
      <c r="BN37" s="173"/>
      <c r="BO37" s="173"/>
      <c r="BP37" s="173"/>
      <c r="BQ37" s="173"/>
      <c r="BR37" s="173"/>
      <c r="BS37" s="61"/>
      <c r="BV37" s="129"/>
      <c r="BX37" s="7"/>
      <c r="BY37" s="172"/>
      <c r="BZ37" s="173"/>
      <c r="CA37" s="173"/>
      <c r="CB37" s="173"/>
      <c r="CC37" s="173"/>
      <c r="CD37" s="173"/>
      <c r="CE37" s="173"/>
      <c r="CF37" s="61"/>
      <c r="CG37" s="7"/>
      <c r="CH37" s="7"/>
      <c r="CI37" s="129"/>
      <c r="CJ37" s="7"/>
      <c r="CK37" s="14"/>
      <c r="CL37" s="172"/>
      <c r="CM37" s="173"/>
      <c r="CN37" s="173"/>
      <c r="CO37" s="173"/>
      <c r="CP37" s="173"/>
      <c r="CQ37" s="173"/>
      <c r="CR37" s="173"/>
      <c r="CS37" s="129"/>
      <c r="CV37" s="129"/>
      <c r="CX37" s="14"/>
      <c r="CY37" s="181"/>
      <c r="CZ37" s="182"/>
      <c r="DA37" s="182"/>
      <c r="DB37" s="182"/>
      <c r="DC37" s="182"/>
      <c r="DD37" s="182"/>
      <c r="DE37" s="182"/>
      <c r="DF37" s="167"/>
      <c r="DI37" s="167"/>
      <c r="DK37" s="47"/>
      <c r="DL37" s="172" t="s">
        <v>45</v>
      </c>
      <c r="DM37" s="173"/>
      <c r="DN37" s="173"/>
      <c r="DO37" s="173"/>
      <c r="DP37" s="173"/>
      <c r="DQ37" s="173"/>
      <c r="DR37" s="173"/>
      <c r="DS37" s="129" t="s">
        <v>38</v>
      </c>
      <c r="DT37" s="34"/>
      <c r="DU37" s="34"/>
      <c r="DV37" s="129" t="s">
        <v>46</v>
      </c>
      <c r="DW37" s="34"/>
    </row>
    <row r="38" spans="1:115" ht="14.25" customHeight="1">
      <c r="A38" s="31"/>
      <c r="B38" s="2"/>
      <c r="C38" s="3"/>
      <c r="D38" s="3"/>
      <c r="E38" s="3"/>
      <c r="F38" s="3"/>
      <c r="G38" s="3"/>
      <c r="H38" s="3"/>
      <c r="I38" s="3"/>
      <c r="J38" s="41"/>
      <c r="K38" s="1"/>
      <c r="L38" s="7"/>
      <c r="M38" s="7"/>
      <c r="N38" s="7"/>
      <c r="O38" s="7"/>
      <c r="P38" s="7"/>
      <c r="Q38" s="7"/>
      <c r="R38" s="7"/>
      <c r="S38" s="57"/>
      <c r="T38" s="7"/>
      <c r="U38" s="7"/>
      <c r="V38" s="7"/>
      <c r="W38" s="7"/>
      <c r="X38" s="7"/>
      <c r="Y38" s="184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7"/>
      <c r="AX38" s="1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4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14"/>
      <c r="CX38" s="14"/>
      <c r="DK38" s="47"/>
    </row>
    <row r="39" spans="1:123" ht="14.25" customHeight="1">
      <c r="A39" s="31"/>
      <c r="B39" s="2"/>
      <c r="C39" s="3"/>
      <c r="D39" s="3"/>
      <c r="E39" s="3"/>
      <c r="F39" s="3"/>
      <c r="G39" s="3"/>
      <c r="H39" s="3"/>
      <c r="I39" s="3"/>
      <c r="J39" s="41"/>
      <c r="K39" s="1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7"/>
      <c r="W39" s="7"/>
      <c r="X39" s="7"/>
      <c r="Y39" s="51"/>
      <c r="Z39" s="52"/>
      <c r="AA39" s="52"/>
      <c r="AB39" s="52"/>
      <c r="AC39" s="52"/>
      <c r="AD39" s="52"/>
      <c r="AE39" s="52"/>
      <c r="AF39" s="113"/>
      <c r="AG39" s="52"/>
      <c r="AH39" s="52"/>
      <c r="AI39" s="52"/>
      <c r="AJ39" s="7"/>
      <c r="AS39" s="113"/>
      <c r="AX39" s="1"/>
      <c r="AY39" s="7"/>
      <c r="AZ39" s="7"/>
      <c r="BA39" s="7"/>
      <c r="BB39" s="7"/>
      <c r="BC39" s="7"/>
      <c r="BD39" s="7"/>
      <c r="BE39" s="7"/>
      <c r="BF39" s="113"/>
      <c r="BG39" s="7"/>
      <c r="BH39" s="7"/>
      <c r="BI39" s="7"/>
      <c r="BJ39" s="7"/>
      <c r="BK39" s="47"/>
      <c r="BS39" s="113"/>
      <c r="BX39" s="7"/>
      <c r="BY39" s="7"/>
      <c r="BZ39" s="7"/>
      <c r="CA39" s="7"/>
      <c r="CB39" s="7"/>
      <c r="CC39" s="7"/>
      <c r="CD39" s="7"/>
      <c r="CE39" s="7"/>
      <c r="CF39" s="113"/>
      <c r="CG39" s="7"/>
      <c r="CH39" s="7"/>
      <c r="CI39" s="7"/>
      <c r="CJ39" s="7"/>
      <c r="CK39" s="14"/>
      <c r="CS39" s="165"/>
      <c r="CX39" s="14"/>
      <c r="DF39" s="165"/>
      <c r="DK39" s="47"/>
      <c r="DS39" s="165" t="s">
        <v>24</v>
      </c>
    </row>
    <row r="40" spans="1:127" ht="60" customHeight="1">
      <c r="A40" s="31"/>
      <c r="B40" s="2"/>
      <c r="C40" s="3"/>
      <c r="D40" s="3"/>
      <c r="E40" s="3"/>
      <c r="F40" s="3"/>
      <c r="G40" s="3"/>
      <c r="H40" s="3"/>
      <c r="I40" s="3"/>
      <c r="J40" s="41"/>
      <c r="K40" s="1"/>
      <c r="L40" s="7"/>
      <c r="M40" s="74"/>
      <c r="N40" s="74"/>
      <c r="O40" s="74"/>
      <c r="P40" s="7"/>
      <c r="R40" s="7"/>
      <c r="S40" s="7"/>
      <c r="T40" s="7"/>
      <c r="U40" s="75"/>
      <c r="V40" s="7"/>
      <c r="W40" s="7"/>
      <c r="X40" s="7"/>
      <c r="Y40" s="174"/>
      <c r="Z40" s="175"/>
      <c r="AA40" s="175"/>
      <c r="AB40" s="175"/>
      <c r="AC40" s="175"/>
      <c r="AD40" s="60"/>
      <c r="AE40" s="60"/>
      <c r="AF40" s="55"/>
      <c r="AG40" s="34"/>
      <c r="AH40" s="76"/>
      <c r="AI40" s="129"/>
      <c r="AJ40" s="7"/>
      <c r="AL40" s="174"/>
      <c r="AM40" s="175"/>
      <c r="AN40" s="175"/>
      <c r="AO40" s="175"/>
      <c r="AP40" s="175"/>
      <c r="AS40" s="55"/>
      <c r="AV40" s="129"/>
      <c r="AX40" s="1"/>
      <c r="AY40" s="174"/>
      <c r="AZ40" s="174"/>
      <c r="BA40" s="174"/>
      <c r="BB40" s="174"/>
      <c r="BC40" s="174"/>
      <c r="BD40" s="7"/>
      <c r="BE40" s="7"/>
      <c r="BF40" s="55"/>
      <c r="BG40" s="7"/>
      <c r="BH40" s="7"/>
      <c r="BI40" s="129"/>
      <c r="BJ40" s="7"/>
      <c r="BK40" s="47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34"/>
      <c r="BX40" s="7"/>
      <c r="BY40" s="159"/>
      <c r="BZ40" s="159"/>
      <c r="CA40" s="159"/>
      <c r="CB40" s="160"/>
      <c r="CC40" s="159"/>
      <c r="CD40" s="159"/>
      <c r="CE40" s="159"/>
      <c r="CF40" s="129"/>
      <c r="CG40" s="129"/>
      <c r="CH40" s="129"/>
      <c r="CI40" s="129"/>
      <c r="CJ40" s="34"/>
      <c r="CK40" s="14"/>
      <c r="CL40" s="179"/>
      <c r="CM40" s="180"/>
      <c r="CN40" s="180"/>
      <c r="CO40" s="180"/>
      <c r="CP40" s="180"/>
      <c r="CQ40" s="180"/>
      <c r="CR40" s="180"/>
      <c r="CS40" s="129"/>
      <c r="CT40" s="129"/>
      <c r="CU40" s="129"/>
      <c r="CV40" s="129"/>
      <c r="CW40" s="34"/>
      <c r="CX40" s="14"/>
      <c r="CY40" s="179"/>
      <c r="CZ40" s="180"/>
      <c r="DA40" s="180"/>
      <c r="DB40" s="180"/>
      <c r="DC40" s="180"/>
      <c r="DD40" s="180"/>
      <c r="DE40" s="180"/>
      <c r="DF40" s="129"/>
      <c r="DG40" s="129"/>
      <c r="DH40" s="129"/>
      <c r="DI40" s="129"/>
      <c r="DJ40" s="34"/>
      <c r="DK40" s="47"/>
      <c r="DL40" s="179" t="s">
        <v>101</v>
      </c>
      <c r="DM40" s="180"/>
      <c r="DN40" s="180"/>
      <c r="DO40" s="180"/>
      <c r="DP40" s="180"/>
      <c r="DQ40" s="180"/>
      <c r="DR40" s="180"/>
      <c r="DS40" s="129" t="s">
        <v>38</v>
      </c>
      <c r="DT40" s="129"/>
      <c r="DU40" s="129"/>
      <c r="DV40" s="129" t="s">
        <v>102</v>
      </c>
      <c r="DW40" s="34"/>
    </row>
    <row r="41" spans="1:127" ht="27.75" customHeight="1">
      <c r="A41" s="31"/>
      <c r="B41" s="2"/>
      <c r="C41" s="3"/>
      <c r="D41" s="3"/>
      <c r="E41" s="3"/>
      <c r="F41" s="3"/>
      <c r="G41" s="3"/>
      <c r="H41" s="3"/>
      <c r="I41" s="3"/>
      <c r="J41" s="46">
        <v>1</v>
      </c>
      <c r="K41" s="5"/>
      <c r="L41" s="210"/>
      <c r="M41" s="211"/>
      <c r="N41" s="211"/>
      <c r="O41" s="211"/>
      <c r="P41" s="188"/>
      <c r="Q41" s="188"/>
      <c r="R41" s="188"/>
      <c r="T41" s="42"/>
      <c r="U41" s="188"/>
      <c r="V41" s="212"/>
      <c r="W41" s="34">
        <v>2</v>
      </c>
      <c r="X41" s="7"/>
      <c r="Y41" s="210"/>
      <c r="Z41" s="211"/>
      <c r="AA41" s="211"/>
      <c r="AB41" s="211"/>
      <c r="AC41" s="188"/>
      <c r="AD41" s="188"/>
      <c r="AE41" s="188"/>
      <c r="AF41" s="8"/>
      <c r="AG41" s="42"/>
      <c r="AH41" s="188"/>
      <c r="AI41" s="212"/>
      <c r="AJ41" s="34">
        <v>3</v>
      </c>
      <c r="AK41" s="47"/>
      <c r="AW41" s="34">
        <v>4</v>
      </c>
      <c r="AX41" s="1"/>
      <c r="AY41" s="185"/>
      <c r="AZ41" s="186"/>
      <c r="BA41" s="186"/>
      <c r="BB41" s="186"/>
      <c r="BC41" s="187"/>
      <c r="BD41" s="187"/>
      <c r="BE41" s="187"/>
      <c r="BF41" s="55"/>
      <c r="BG41" s="54"/>
      <c r="BH41" s="187"/>
      <c r="BI41" s="189"/>
      <c r="BJ41" s="34">
        <v>5</v>
      </c>
      <c r="BK41" s="47"/>
      <c r="BL41" s="185"/>
      <c r="BM41" s="186"/>
      <c r="BN41" s="186"/>
      <c r="BO41" s="186"/>
      <c r="BP41" s="187"/>
      <c r="BQ41" s="187"/>
      <c r="BR41" s="187"/>
      <c r="BS41" s="55"/>
      <c r="BT41" s="54"/>
      <c r="BU41" s="187"/>
      <c r="BV41" s="189"/>
      <c r="BW41" s="161">
        <v>6</v>
      </c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187"/>
      <c r="CI41" s="189"/>
      <c r="CJ41" s="34">
        <v>7</v>
      </c>
      <c r="CK41" s="14"/>
      <c r="CL41" s="185"/>
      <c r="CM41" s="186"/>
      <c r="CN41" s="186"/>
      <c r="CO41" s="186"/>
      <c r="CP41" s="187"/>
      <c r="CQ41" s="187"/>
      <c r="CR41" s="187"/>
      <c r="CS41" s="55"/>
      <c r="CT41" s="54"/>
      <c r="CU41" s="48"/>
      <c r="CV41" s="187">
        <v>8</v>
      </c>
      <c r="CW41" s="189"/>
      <c r="CX41" s="14"/>
      <c r="CY41" s="185"/>
      <c r="CZ41" s="186"/>
      <c r="DA41" s="186"/>
      <c r="DB41" s="186"/>
      <c r="DC41" s="187"/>
      <c r="DD41" s="187"/>
      <c r="DE41" s="187"/>
      <c r="DF41" s="55"/>
      <c r="DG41" s="54"/>
      <c r="DH41" s="58"/>
      <c r="DI41" s="187">
        <v>9</v>
      </c>
      <c r="DJ41" s="189"/>
      <c r="DK41" s="47"/>
      <c r="DL41" s="185"/>
      <c r="DM41" s="186"/>
      <c r="DN41" s="186"/>
      <c r="DO41" s="186"/>
      <c r="DP41" s="187"/>
      <c r="DQ41" s="187"/>
      <c r="DR41" s="187"/>
      <c r="DS41" s="55"/>
      <c r="DT41" s="54"/>
      <c r="DU41" s="59"/>
      <c r="DV41" s="56"/>
      <c r="DW41" s="7">
        <v>10</v>
      </c>
    </row>
    <row r="42" spans="1:127" s="34" customFormat="1" ht="12.75">
      <c r="A42" s="43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</row>
    <row r="43" spans="1:127" s="34" customFormat="1" ht="12.75">
      <c r="A43" s="43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</row>
    <row r="44" spans="1:127" s="34" customFormat="1" ht="15.75" customHeight="1">
      <c r="A44" s="43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</row>
    <row r="45" spans="1:127" s="34" customFormat="1" ht="12.75">
      <c r="A45" s="43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</row>
    <row r="46" spans="1:127" s="34" customFormat="1" ht="12.75">
      <c r="A46" s="43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</row>
    <row r="47" spans="1:127" s="34" customFormat="1" ht="15.75" customHeight="1">
      <c r="A47" s="43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</row>
    <row r="48" spans="1:127" s="34" customFormat="1" ht="12.75">
      <c r="A48" s="43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</row>
    <row r="49" spans="1:127" s="34" customFormat="1" ht="12.75">
      <c r="A49" s="43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</row>
    <row r="50" spans="1:127" s="34" customFormat="1" ht="12.75">
      <c r="A50" s="43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</row>
    <row r="51" spans="1:127" s="34" customFormat="1" ht="12.75">
      <c r="A51" s="43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</row>
    <row r="52" spans="1:127" s="34" customFormat="1" ht="12.75">
      <c r="A52" s="43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</row>
    <row r="53" spans="1:127" s="34" customFormat="1" ht="12.75">
      <c r="A53" s="43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</row>
    <row r="54" spans="1:127" s="34" customFormat="1" ht="12.75">
      <c r="A54" s="43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</row>
    <row r="55" spans="1:127" s="34" customFormat="1" ht="12.75">
      <c r="A55" s="4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</row>
    <row r="56" spans="1:127" s="34" customFormat="1" ht="12.75">
      <c r="A56" s="43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</row>
    <row r="57" spans="1:127" s="34" customFormat="1" ht="12.75">
      <c r="A57" s="4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</row>
    <row r="58" spans="1:127" s="34" customFormat="1" ht="12.75">
      <c r="A58" s="43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</row>
    <row r="59" spans="1:127" s="34" customFormat="1" ht="12.75">
      <c r="A59" s="43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</row>
    <row r="60" spans="1:127" s="34" customFormat="1" ht="12.75">
      <c r="A60" s="43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</row>
    <row r="61" spans="1:127" s="34" customFormat="1" ht="12.75">
      <c r="A61" s="43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</row>
    <row r="62" spans="1:127" s="34" customFormat="1" ht="12.75">
      <c r="A62" s="43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</row>
    <row r="63" spans="1:127" s="34" customFormat="1" ht="12.75">
      <c r="A63" s="43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</row>
    <row r="64" spans="1:127" s="34" customFormat="1" ht="12.75">
      <c r="A64" s="43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</row>
    <row r="65" spans="1:127" s="34" customFormat="1" ht="12.75">
      <c r="A65" s="43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</row>
    <row r="66" spans="1:127" s="34" customFormat="1" ht="12.75">
      <c r="A66" s="43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</row>
    <row r="67" spans="1:127" s="34" customFormat="1" ht="12.75">
      <c r="A67" s="43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</row>
    <row r="68" spans="1:127" s="34" customFormat="1" ht="12.75">
      <c r="A68" s="43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</row>
    <row r="69" spans="1:127" s="34" customFormat="1" ht="12.75">
      <c r="A69" s="43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</row>
    <row r="70" spans="1:127" s="34" customFormat="1" ht="12.75">
      <c r="A70" s="43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</row>
    <row r="71" spans="1:127" s="34" customFormat="1" ht="12.75">
      <c r="A71" s="43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</row>
    <row r="72" spans="1:127" s="34" customFormat="1" ht="12.75">
      <c r="A72" s="43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</row>
    <row r="73" spans="1:127" s="34" customFormat="1" ht="12.75">
      <c r="A73" s="43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</row>
    <row r="74" spans="1:127" s="34" customFormat="1" ht="12.75">
      <c r="A74" s="43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</row>
    <row r="75" spans="1:127" s="34" customFormat="1" ht="12.75">
      <c r="A75" s="43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</row>
    <row r="76" spans="1:127" s="34" customFormat="1" ht="12.75">
      <c r="A76" s="43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</row>
    <row r="77" spans="1:127" s="34" customFormat="1" ht="12.75">
      <c r="A77" s="43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</row>
    <row r="78" spans="1:127" s="34" customFormat="1" ht="12.75">
      <c r="A78" s="43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</row>
    <row r="79" spans="1:127" s="34" customFormat="1" ht="12.75">
      <c r="A79" s="43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</row>
    <row r="80" spans="1:127" s="34" customFormat="1" ht="12.75">
      <c r="A80" s="43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</row>
    <row r="81" spans="1:127" s="34" customFormat="1" ht="12.75">
      <c r="A81" s="43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</row>
    <row r="82" spans="1:127" s="34" customFormat="1" ht="12.75">
      <c r="A82" s="43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</row>
    <row r="83" spans="1:127" s="34" customFormat="1" ht="12.75">
      <c r="A83" s="43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</row>
    <row r="84" spans="1:127" s="34" customFormat="1" ht="12.75">
      <c r="A84" s="43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</row>
    <row r="85" spans="1:127" s="34" customFormat="1" ht="12.75">
      <c r="A85" s="43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</row>
    <row r="86" spans="1:127" s="34" customFormat="1" ht="12.75">
      <c r="A86" s="43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</row>
    <row r="87" spans="1:127" s="34" customFormat="1" ht="12.75">
      <c r="A87" s="43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</row>
    <row r="88" spans="1:127" s="34" customFormat="1" ht="12.75">
      <c r="A88" s="43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</row>
    <row r="89" spans="1:127" s="34" customFormat="1" ht="12.75">
      <c r="A89" s="43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</row>
    <row r="90" spans="1:127" s="34" customFormat="1" ht="12.75">
      <c r="A90" s="43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</row>
    <row r="91" spans="1:127" s="34" customFormat="1" ht="12.75">
      <c r="A91" s="43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</row>
    <row r="92" spans="1:127" s="34" customFormat="1" ht="12.75">
      <c r="A92" s="43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</row>
    <row r="93" spans="1:127" s="34" customFormat="1" ht="12.75">
      <c r="A93" s="43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</row>
    <row r="94" spans="1:127" s="34" customFormat="1" ht="12.75">
      <c r="A94" s="43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</row>
    <row r="95" spans="1:127" s="34" customFormat="1" ht="12.75">
      <c r="A95" s="43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</row>
    <row r="96" spans="1:127" s="34" customFormat="1" ht="12.75">
      <c r="A96" s="43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</row>
    <row r="97" spans="1:127" s="34" customFormat="1" ht="12.75">
      <c r="A97" s="43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</row>
    <row r="98" spans="1:127" s="34" customFormat="1" ht="12.75">
      <c r="A98" s="43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</row>
    <row r="99" spans="1:127" s="34" customFormat="1" ht="12.75">
      <c r="A99" s="43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</row>
    <row r="100" spans="1:127" s="34" customFormat="1" ht="12.75">
      <c r="A100" s="43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</row>
    <row r="101" spans="1:127" s="34" customFormat="1" ht="12.75">
      <c r="A101" s="43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</row>
    <row r="102" spans="1:127" s="34" customFormat="1" ht="12.75">
      <c r="A102" s="43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</row>
    <row r="103" spans="1:127" s="34" customFormat="1" ht="12.75">
      <c r="A103" s="43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</row>
    <row r="104" spans="1:127" s="34" customFormat="1" ht="12.75">
      <c r="A104" s="43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</row>
    <row r="105" spans="1:127" s="34" customFormat="1" ht="12.75">
      <c r="A105" s="43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</row>
    <row r="106" spans="1:127" s="34" customFormat="1" ht="12.75">
      <c r="A106" s="43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</row>
    <row r="107" spans="1:127" s="34" customFormat="1" ht="12.75">
      <c r="A107" s="43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</row>
    <row r="108" spans="1:127" s="34" customFormat="1" ht="12.75">
      <c r="A108" s="43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</row>
    <row r="109" spans="1:127" s="34" customFormat="1" ht="12.75">
      <c r="A109" s="43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</row>
    <row r="110" spans="1:127" s="34" customFormat="1" ht="12.75">
      <c r="A110" s="43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</row>
    <row r="111" spans="1:127" s="34" customFormat="1" ht="12.75">
      <c r="A111" s="43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</row>
    <row r="112" spans="1:127" s="34" customFormat="1" ht="12.75">
      <c r="A112" s="43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</row>
    <row r="113" spans="1:127" s="34" customFormat="1" ht="12.75">
      <c r="A113" s="43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</row>
    <row r="114" spans="1:127" s="34" customFormat="1" ht="12.75">
      <c r="A114" s="43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</row>
    <row r="115" spans="1:127" s="34" customFormat="1" ht="12.75">
      <c r="A115" s="43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</row>
    <row r="116" spans="1:127" s="34" customFormat="1" ht="12.75">
      <c r="A116" s="43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</row>
    <row r="117" spans="1:127" s="34" customFormat="1" ht="12.75">
      <c r="A117" s="43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</row>
    <row r="118" spans="1:127" s="34" customFormat="1" ht="12.75">
      <c r="A118" s="43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</row>
    <row r="119" spans="1:127" s="34" customFormat="1" ht="12.75">
      <c r="A119" s="43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</row>
    <row r="120" spans="1:127" s="34" customFormat="1" ht="12.75">
      <c r="A120" s="43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</row>
    <row r="121" spans="1:127" s="34" customFormat="1" ht="12.75">
      <c r="A121" s="43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</row>
    <row r="122" spans="1:127" s="34" customFormat="1" ht="12.75">
      <c r="A122" s="43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</row>
    <row r="123" spans="1:127" s="34" customFormat="1" ht="12.75">
      <c r="A123" s="43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</row>
    <row r="124" spans="1:127" s="34" customFormat="1" ht="12.75">
      <c r="A124" s="43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</row>
    <row r="125" spans="1:127" s="34" customFormat="1" ht="12.75">
      <c r="A125" s="43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</row>
    <row r="126" spans="1:127" s="34" customFormat="1" ht="12.75">
      <c r="A126" s="43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</row>
    <row r="127" spans="1:127" s="34" customFormat="1" ht="12.75">
      <c r="A127" s="43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</row>
    <row r="128" spans="1:127" s="34" customFormat="1" ht="12.75">
      <c r="A128" s="43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</row>
    <row r="129" spans="1:127" s="34" customFormat="1" ht="12.75">
      <c r="A129" s="43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</row>
    <row r="130" spans="1:127" s="34" customFormat="1" ht="12.75">
      <c r="A130" s="43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</row>
    <row r="131" spans="1:127" s="34" customFormat="1" ht="12.75">
      <c r="A131" s="43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</row>
    <row r="132" spans="1:127" s="34" customFormat="1" ht="12.75">
      <c r="A132" s="43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</row>
    <row r="133" spans="1:127" s="34" customFormat="1" ht="12.75">
      <c r="A133" s="43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</row>
    <row r="134" spans="1:127" s="34" customFormat="1" ht="12.75">
      <c r="A134" s="43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</row>
    <row r="135" spans="1:127" s="34" customFormat="1" ht="12.75">
      <c r="A135" s="43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</row>
    <row r="136" spans="1:127" s="34" customFormat="1" ht="12.75">
      <c r="A136" s="43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</row>
    <row r="137" spans="1:127" s="34" customFormat="1" ht="12.75">
      <c r="A137" s="43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</row>
    <row r="138" spans="1:127" s="34" customFormat="1" ht="12.75">
      <c r="A138" s="43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</row>
    <row r="139" spans="1:127" s="34" customFormat="1" ht="12.75">
      <c r="A139" s="43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</row>
    <row r="140" spans="1:127" s="34" customFormat="1" ht="12.75">
      <c r="A140" s="43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</row>
    <row r="141" spans="1:127" s="34" customFormat="1" ht="12.75">
      <c r="A141" s="43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</row>
    <row r="142" spans="1:127" s="34" customFormat="1" ht="12.75">
      <c r="A142" s="43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</row>
    <row r="143" spans="1:127" s="34" customFormat="1" ht="12.75">
      <c r="A143" s="43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</row>
    <row r="144" spans="1:127" s="34" customFormat="1" ht="12.75">
      <c r="A144" s="43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</row>
    <row r="145" spans="1:127" s="34" customFormat="1" ht="12.75">
      <c r="A145" s="43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</row>
    <row r="146" spans="1:127" s="34" customFormat="1" ht="12.75">
      <c r="A146" s="43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</row>
    <row r="147" spans="1:127" s="34" customFormat="1" ht="12.75">
      <c r="A147" s="43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</row>
    <row r="148" spans="1:127" s="34" customFormat="1" ht="12.75">
      <c r="A148" s="43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</row>
    <row r="149" spans="1:127" s="34" customFormat="1" ht="12.75">
      <c r="A149" s="43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</row>
    <row r="150" spans="1:127" s="34" customFormat="1" ht="12.75">
      <c r="A150" s="43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</row>
    <row r="151" spans="1:127" s="34" customFormat="1" ht="12.75">
      <c r="A151" s="43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</row>
    <row r="152" spans="1:127" s="34" customFormat="1" ht="12.75">
      <c r="A152" s="43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</row>
    <row r="153" spans="1:127" s="34" customFormat="1" ht="12.75">
      <c r="A153" s="43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</row>
    <row r="154" spans="1:127" s="34" customFormat="1" ht="12.75">
      <c r="A154" s="43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</row>
    <row r="155" spans="1:127" s="34" customFormat="1" ht="12.75">
      <c r="A155" s="43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</row>
    <row r="156" spans="1:127" s="34" customFormat="1" ht="12.75">
      <c r="A156" s="43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</row>
    <row r="157" spans="1:127" s="34" customFormat="1" ht="12.75">
      <c r="A157" s="43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</row>
    <row r="158" spans="1:127" s="34" customFormat="1" ht="12.75">
      <c r="A158" s="43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</row>
    <row r="159" spans="1:127" s="34" customFormat="1" ht="12.75">
      <c r="A159" s="43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</row>
    <row r="160" spans="1:127" s="34" customFormat="1" ht="12.75">
      <c r="A160" s="43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</row>
    <row r="161" spans="1:127" s="34" customFormat="1" ht="12.75">
      <c r="A161" s="43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</row>
    <row r="162" spans="1:127" s="34" customFormat="1" ht="12.75">
      <c r="A162" s="43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</row>
    <row r="163" spans="1:127" s="34" customFormat="1" ht="12.75">
      <c r="A163" s="43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</row>
    <row r="164" spans="1:127" s="34" customFormat="1" ht="12.75">
      <c r="A164" s="43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</row>
    <row r="165" spans="1:127" s="34" customFormat="1" ht="12.75">
      <c r="A165" s="43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</row>
    <row r="166" spans="1:127" s="34" customFormat="1" ht="12.75">
      <c r="A166" s="43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</row>
    <row r="167" spans="1:127" s="34" customFormat="1" ht="12.75">
      <c r="A167" s="43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</row>
    <row r="168" spans="1:127" s="34" customFormat="1" ht="12.75">
      <c r="A168" s="43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</row>
    <row r="169" spans="1:127" s="34" customFormat="1" ht="12.75">
      <c r="A169" s="43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</row>
    <row r="170" spans="1:127" s="34" customFormat="1" ht="12.75">
      <c r="A170" s="43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</row>
    <row r="171" spans="1:127" s="34" customFormat="1" ht="12.75">
      <c r="A171" s="43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</row>
    <row r="172" spans="1:127" s="34" customFormat="1" ht="12.75">
      <c r="A172" s="43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</row>
    <row r="173" spans="1:127" s="34" customFormat="1" ht="12.75">
      <c r="A173" s="43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</row>
    <row r="174" spans="1:127" s="34" customFormat="1" ht="12.75">
      <c r="A174" s="43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</row>
    <row r="175" spans="1:127" s="34" customFormat="1" ht="12.75">
      <c r="A175" s="43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</row>
    <row r="176" spans="1:127" s="34" customFormat="1" ht="12.75">
      <c r="A176" s="43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</row>
    <row r="177" spans="1:127" s="34" customFormat="1" ht="12.75">
      <c r="A177" s="43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</row>
    <row r="178" spans="1:127" s="34" customFormat="1" ht="12.75">
      <c r="A178" s="43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</row>
    <row r="179" spans="1:127" s="34" customFormat="1" ht="12.75">
      <c r="A179" s="43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</row>
    <row r="180" spans="1:127" s="34" customFormat="1" ht="12.75">
      <c r="A180" s="43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</row>
    <row r="181" spans="1:127" s="34" customFormat="1" ht="12.75">
      <c r="A181" s="43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</row>
    <row r="182" spans="1:127" s="34" customFormat="1" ht="12.75">
      <c r="A182" s="43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</row>
    <row r="183" spans="1:127" s="34" customFormat="1" ht="12.75">
      <c r="A183" s="43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</row>
    <row r="184" spans="1:127" s="34" customFormat="1" ht="12.75">
      <c r="A184" s="43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</row>
    <row r="185" spans="1:127" s="34" customFormat="1" ht="12.75">
      <c r="A185" s="43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</row>
    <row r="186" spans="1:127" s="34" customFormat="1" ht="12.75">
      <c r="A186" s="43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</row>
    <row r="187" spans="1:127" s="34" customFormat="1" ht="12.75">
      <c r="A187" s="43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</row>
    <row r="188" spans="1:127" s="34" customFormat="1" ht="12.75">
      <c r="A188" s="43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</row>
    <row r="189" spans="1:127" s="34" customFormat="1" ht="12.75">
      <c r="A189" s="43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</row>
    <row r="190" spans="1:127" s="34" customFormat="1" ht="12.75">
      <c r="A190" s="43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</row>
    <row r="191" spans="1:127" s="34" customFormat="1" ht="12.75">
      <c r="A191" s="43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</row>
    <row r="192" spans="1:127" s="34" customFormat="1" ht="12.75">
      <c r="A192" s="43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</row>
    <row r="193" spans="1:127" s="34" customFormat="1" ht="12.75">
      <c r="A193" s="43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</row>
    <row r="194" spans="1:127" s="34" customFormat="1" ht="12.75">
      <c r="A194" s="43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</row>
    <row r="195" spans="1:127" s="34" customFormat="1" ht="12.75">
      <c r="A195" s="43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</row>
    <row r="196" spans="1:127" s="34" customFormat="1" ht="12.75">
      <c r="A196" s="43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</row>
    <row r="197" spans="1:127" s="34" customFormat="1" ht="12.75">
      <c r="A197" s="43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</row>
    <row r="198" spans="1:127" s="34" customFormat="1" ht="12.75">
      <c r="A198" s="43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</row>
    <row r="199" spans="1:127" s="34" customFormat="1" ht="12.75">
      <c r="A199" s="43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</row>
    <row r="200" spans="1:127" s="34" customFormat="1" ht="12.75">
      <c r="A200" s="43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</row>
    <row r="201" spans="1:127" s="34" customFormat="1" ht="12.75">
      <c r="A201" s="43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</row>
    <row r="202" spans="1:127" s="34" customFormat="1" ht="12.75">
      <c r="A202" s="43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</row>
    <row r="203" spans="1:127" s="34" customFormat="1" ht="12.75">
      <c r="A203" s="43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</row>
    <row r="204" spans="1:127" s="34" customFormat="1" ht="12.75">
      <c r="A204" s="43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</row>
    <row r="205" spans="1:127" s="34" customFormat="1" ht="12.75">
      <c r="A205" s="43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</row>
    <row r="206" spans="1:127" s="34" customFormat="1" ht="12.75">
      <c r="A206" s="43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</row>
    <row r="207" spans="1:127" s="34" customFormat="1" ht="12.75">
      <c r="A207" s="43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</row>
    <row r="208" spans="1:127" s="34" customFormat="1" ht="12.75">
      <c r="A208" s="43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</row>
    <row r="209" spans="1:127" s="34" customFormat="1" ht="12.75">
      <c r="A209" s="43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</row>
    <row r="210" spans="1:127" s="34" customFormat="1" ht="12.75">
      <c r="A210" s="43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</row>
    <row r="211" spans="1:127" s="34" customFormat="1" ht="12.75">
      <c r="A211" s="43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</row>
    <row r="212" spans="1:127" s="34" customFormat="1" ht="12.75">
      <c r="A212" s="43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</row>
    <row r="213" spans="1:127" s="34" customFormat="1" ht="12.75">
      <c r="A213" s="43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</row>
    <row r="214" spans="1:127" s="34" customFormat="1" ht="12.75">
      <c r="A214" s="43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</row>
    <row r="215" spans="1:127" s="34" customFormat="1" ht="12.75">
      <c r="A215" s="43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</row>
    <row r="216" spans="1:127" s="34" customFormat="1" ht="12.75">
      <c r="A216" s="43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</row>
    <row r="217" spans="1:127" s="34" customFormat="1" ht="12.75">
      <c r="A217" s="43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</row>
    <row r="218" spans="1:127" s="34" customFormat="1" ht="12.75">
      <c r="A218" s="43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</row>
    <row r="219" spans="1:127" s="34" customFormat="1" ht="12.75">
      <c r="A219" s="43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</row>
    <row r="220" spans="1:127" s="34" customFormat="1" ht="12.75">
      <c r="A220" s="43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</row>
    <row r="221" spans="1:127" s="34" customFormat="1" ht="12.75">
      <c r="A221" s="43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</row>
    <row r="222" spans="1:127" s="34" customFormat="1" ht="12.75">
      <c r="A222" s="43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</row>
    <row r="223" spans="1:127" s="34" customFormat="1" ht="12.75">
      <c r="A223" s="43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</row>
    <row r="224" spans="1:127" s="34" customFormat="1" ht="12.75">
      <c r="A224" s="43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</row>
    <row r="225" spans="1:127" s="34" customFormat="1" ht="12.75">
      <c r="A225" s="43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</row>
    <row r="226" spans="1:127" s="34" customFormat="1" ht="12.75">
      <c r="A226" s="43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</row>
    <row r="227" spans="1:127" s="34" customFormat="1" ht="12.75">
      <c r="A227" s="43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</row>
    <row r="228" spans="1:127" s="34" customFormat="1" ht="12.75">
      <c r="A228" s="43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</row>
    <row r="229" spans="1:127" s="34" customFormat="1" ht="12.75">
      <c r="A229" s="43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</row>
    <row r="230" spans="1:127" s="34" customFormat="1" ht="12.75">
      <c r="A230" s="43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</row>
    <row r="231" spans="1:127" s="34" customFormat="1" ht="12.75">
      <c r="A231" s="43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</row>
    <row r="232" spans="1:127" s="34" customFormat="1" ht="12.75">
      <c r="A232" s="43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</row>
    <row r="233" spans="1:127" s="34" customFormat="1" ht="12.75">
      <c r="A233" s="43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</row>
    <row r="234" spans="1:127" s="34" customFormat="1" ht="12.75">
      <c r="A234" s="43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</row>
    <row r="235" spans="1:127" s="34" customFormat="1" ht="12.75">
      <c r="A235" s="43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</row>
    <row r="236" spans="1:127" s="34" customFormat="1" ht="12.75">
      <c r="A236" s="43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</row>
    <row r="237" spans="1:127" s="34" customFormat="1" ht="12.75">
      <c r="A237" s="43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</row>
    <row r="238" spans="1:127" s="34" customFormat="1" ht="12.75">
      <c r="A238" s="43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</row>
    <row r="239" spans="1:127" s="34" customFormat="1" ht="12.75">
      <c r="A239" s="43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</row>
    <row r="240" spans="1:127" s="34" customFormat="1" ht="12.75">
      <c r="A240" s="43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</row>
    <row r="241" spans="1:127" s="34" customFormat="1" ht="12.75">
      <c r="A241" s="43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</row>
    <row r="242" spans="1:127" s="34" customFormat="1" ht="12.75">
      <c r="A242" s="43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</row>
    <row r="243" spans="1:127" s="34" customFormat="1" ht="12.75">
      <c r="A243" s="43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</row>
    <row r="244" spans="1:127" s="34" customFormat="1" ht="12.75">
      <c r="A244" s="43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</row>
    <row r="245" spans="1:127" s="34" customFormat="1" ht="12.75">
      <c r="A245" s="43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</row>
    <row r="246" spans="1:127" s="34" customFormat="1" ht="12.75">
      <c r="A246" s="43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</row>
    <row r="247" spans="1:127" s="34" customFormat="1" ht="12.75">
      <c r="A247" s="43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</row>
    <row r="248" spans="1:127" s="34" customFormat="1" ht="12.75">
      <c r="A248" s="43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</row>
    <row r="249" spans="1:127" s="34" customFormat="1" ht="12.75">
      <c r="A249" s="43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</row>
    <row r="250" spans="1:127" s="34" customFormat="1" ht="12.75">
      <c r="A250" s="43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</row>
    <row r="251" spans="1:127" s="34" customFormat="1" ht="12.75">
      <c r="A251" s="43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</row>
    <row r="252" spans="1:127" s="34" customFormat="1" ht="12.75">
      <c r="A252" s="43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</row>
    <row r="253" spans="1:127" s="34" customFormat="1" ht="12.75">
      <c r="A253" s="43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</row>
    <row r="254" spans="1:127" s="34" customFormat="1" ht="12.75">
      <c r="A254" s="43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</row>
    <row r="255" spans="1:127" s="34" customFormat="1" ht="12.75">
      <c r="A255" s="43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</row>
    <row r="256" spans="1:127" s="34" customFormat="1" ht="12.75">
      <c r="A256" s="43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</row>
    <row r="257" spans="1:127" s="34" customFormat="1" ht="12.75">
      <c r="A257" s="43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</row>
    <row r="258" spans="1:127" s="34" customFormat="1" ht="12.75">
      <c r="A258" s="43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</row>
    <row r="259" spans="1:127" s="34" customFormat="1" ht="12.75">
      <c r="A259" s="43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</row>
    <row r="260" spans="1:127" s="34" customFormat="1" ht="12.75">
      <c r="A260" s="43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</row>
    <row r="261" spans="1:127" s="34" customFormat="1" ht="12.75">
      <c r="A261" s="43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</row>
    <row r="262" spans="1:127" s="34" customFormat="1" ht="12.75">
      <c r="A262" s="43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</row>
    <row r="263" spans="1:127" s="34" customFormat="1" ht="12.75">
      <c r="A263" s="43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</row>
    <row r="264" spans="1:127" s="34" customFormat="1" ht="12.75">
      <c r="A264" s="43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</row>
    <row r="265" spans="1:127" s="34" customFormat="1" ht="12.75">
      <c r="A265" s="43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</row>
    <row r="266" spans="1:127" s="34" customFormat="1" ht="12.75">
      <c r="A266" s="43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</row>
    <row r="267" spans="1:127" s="34" customFormat="1" ht="12.75">
      <c r="A267" s="43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</row>
    <row r="268" spans="1:127" s="34" customFormat="1" ht="12.75">
      <c r="A268" s="43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</row>
    <row r="269" spans="1:127" s="34" customFormat="1" ht="12.75">
      <c r="A269" s="43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</row>
    <row r="270" spans="1:127" s="34" customFormat="1" ht="12.75">
      <c r="A270" s="43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</row>
    <row r="271" spans="1:127" s="34" customFormat="1" ht="12.75">
      <c r="A271" s="43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</row>
    <row r="272" spans="1:127" s="34" customFormat="1" ht="12.75">
      <c r="A272" s="43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</row>
    <row r="273" spans="1:127" s="34" customFormat="1" ht="12.75">
      <c r="A273" s="43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</row>
    <row r="274" spans="1:127" s="34" customFormat="1" ht="12.75">
      <c r="A274" s="43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</row>
    <row r="275" spans="1:127" s="34" customFormat="1" ht="12.75">
      <c r="A275" s="43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</row>
    <row r="276" spans="1:127" s="34" customFormat="1" ht="12.75">
      <c r="A276" s="43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</row>
    <row r="277" spans="1:127" s="34" customFormat="1" ht="12.75">
      <c r="A277" s="43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</row>
    <row r="278" spans="1:127" s="34" customFormat="1" ht="12.75">
      <c r="A278" s="43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</row>
    <row r="279" spans="1:127" s="34" customFormat="1" ht="12.75">
      <c r="A279" s="43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</row>
    <row r="280" spans="1:127" s="34" customFormat="1" ht="12.75">
      <c r="A280" s="43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</row>
    <row r="281" spans="1:127" s="34" customFormat="1" ht="12.75">
      <c r="A281" s="43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</row>
    <row r="282" spans="1:127" s="34" customFormat="1" ht="12.75">
      <c r="A282" s="43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</row>
    <row r="283" spans="1:127" s="34" customFormat="1" ht="12.75">
      <c r="A283" s="43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</row>
    <row r="284" spans="1:127" s="34" customFormat="1" ht="12.75">
      <c r="A284" s="43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</row>
    <row r="285" spans="1:127" s="34" customFormat="1" ht="12.75">
      <c r="A285" s="43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</row>
    <row r="286" spans="1:127" s="34" customFormat="1" ht="12.75">
      <c r="A286" s="43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</row>
    <row r="287" spans="1:127" s="34" customFormat="1" ht="12.75">
      <c r="A287" s="43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</row>
    <row r="288" spans="1:127" s="34" customFormat="1" ht="12.75">
      <c r="A288" s="43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</row>
    <row r="289" spans="1:127" s="34" customFormat="1" ht="12.75">
      <c r="A289" s="43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</row>
    <row r="290" spans="1:127" s="34" customFormat="1" ht="12.75">
      <c r="A290" s="43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</row>
    <row r="291" spans="1:127" s="34" customFormat="1" ht="12.75">
      <c r="A291" s="43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</row>
    <row r="292" spans="1:127" s="34" customFormat="1" ht="12.75">
      <c r="A292" s="43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</row>
    <row r="293" spans="1:127" s="34" customFormat="1" ht="12.75">
      <c r="A293" s="43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</row>
    <row r="294" spans="1:127" s="34" customFormat="1" ht="12.75">
      <c r="A294" s="43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</row>
    <row r="295" spans="1:127" s="34" customFormat="1" ht="12.75">
      <c r="A295" s="43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</row>
    <row r="296" spans="1:127" s="34" customFormat="1" ht="12.75">
      <c r="A296" s="43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</row>
    <row r="297" spans="1:127" s="34" customFormat="1" ht="12.75">
      <c r="A297" s="43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</row>
    <row r="298" spans="1:127" s="34" customFormat="1" ht="12.75">
      <c r="A298" s="43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</row>
    <row r="299" spans="1:127" s="34" customFormat="1" ht="12.75">
      <c r="A299" s="43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</row>
    <row r="300" spans="1:127" s="34" customFormat="1" ht="12.75">
      <c r="A300" s="43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</row>
    <row r="301" spans="1:127" s="34" customFormat="1" ht="12.75">
      <c r="A301" s="43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</row>
    <row r="302" spans="1:127" s="34" customFormat="1" ht="12.75">
      <c r="A302" s="43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</row>
    <row r="303" spans="1:127" s="34" customFormat="1" ht="12.75">
      <c r="A303" s="43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</row>
    <row r="304" spans="1:127" s="34" customFormat="1" ht="12.75">
      <c r="A304" s="43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</row>
    <row r="305" spans="1:127" s="34" customFormat="1" ht="12.75">
      <c r="A305" s="43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</row>
    <row r="306" spans="1:127" s="34" customFormat="1" ht="12.75">
      <c r="A306" s="43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</row>
    <row r="307" spans="1:127" s="34" customFormat="1" ht="12.75">
      <c r="A307" s="43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</row>
    <row r="308" spans="1:127" s="34" customFormat="1" ht="12.75">
      <c r="A308" s="43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</row>
    <row r="309" spans="1:127" s="34" customFormat="1" ht="12.75">
      <c r="A309" s="43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</row>
    <row r="310" spans="1:127" s="34" customFormat="1" ht="12.75">
      <c r="A310" s="43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</row>
    <row r="311" spans="1:127" s="34" customFormat="1" ht="12.75">
      <c r="A311" s="43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</row>
    <row r="312" spans="1:127" s="34" customFormat="1" ht="12.75">
      <c r="A312" s="43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</row>
    <row r="313" spans="1:127" s="34" customFormat="1" ht="12.75">
      <c r="A313" s="43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</row>
    <row r="314" spans="1:127" s="34" customFormat="1" ht="12.75">
      <c r="A314" s="43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</row>
    <row r="315" spans="1:127" s="34" customFormat="1" ht="12.75">
      <c r="A315" s="43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</row>
    <row r="316" spans="1:127" s="34" customFormat="1" ht="12.75">
      <c r="A316" s="43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</row>
    <row r="317" spans="1:127" s="34" customFormat="1" ht="12.75">
      <c r="A317" s="43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</row>
    <row r="318" spans="1:127" s="34" customFormat="1" ht="12.75">
      <c r="A318" s="43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</row>
    <row r="319" spans="1:127" s="34" customFormat="1" ht="12.75">
      <c r="A319" s="43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</row>
    <row r="320" spans="1:127" s="34" customFormat="1" ht="12.75">
      <c r="A320" s="43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</row>
    <row r="321" spans="1:127" s="34" customFormat="1" ht="12.75">
      <c r="A321" s="43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</row>
    <row r="322" spans="1:127" s="34" customFormat="1" ht="12.75">
      <c r="A322" s="43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</row>
    <row r="323" spans="1:127" s="34" customFormat="1" ht="12.75">
      <c r="A323" s="43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</row>
    <row r="324" spans="1:127" s="34" customFormat="1" ht="12.75">
      <c r="A324" s="43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</row>
    <row r="325" spans="1:127" s="34" customFormat="1" ht="12.75">
      <c r="A325" s="43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</row>
    <row r="326" spans="1:127" s="34" customFormat="1" ht="12.75">
      <c r="A326" s="43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</row>
    <row r="327" spans="1:127" s="34" customFormat="1" ht="12.75">
      <c r="A327" s="43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</row>
    <row r="328" spans="1:127" s="34" customFormat="1" ht="12.75">
      <c r="A328" s="43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</row>
    <row r="329" spans="1:127" s="34" customFormat="1" ht="12.75">
      <c r="A329" s="43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</row>
    <row r="330" spans="1:127" s="34" customFormat="1" ht="12.75">
      <c r="A330" s="43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</row>
    <row r="331" spans="1:127" s="34" customFormat="1" ht="12.75">
      <c r="A331" s="43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</row>
    <row r="332" spans="1:127" s="34" customFormat="1" ht="12.75">
      <c r="A332" s="43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</row>
    <row r="333" spans="1:127" s="34" customFormat="1" ht="12.75">
      <c r="A333" s="43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</row>
    <row r="334" spans="1:127" s="34" customFormat="1" ht="12.75">
      <c r="A334" s="43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</row>
    <row r="335" spans="1:127" s="34" customFormat="1" ht="12.75">
      <c r="A335" s="43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</row>
    <row r="336" spans="1:127" s="34" customFormat="1" ht="12.75">
      <c r="A336" s="43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</row>
    <row r="337" spans="1:127" s="34" customFormat="1" ht="12.75">
      <c r="A337" s="43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</row>
    <row r="338" spans="1:127" s="34" customFormat="1" ht="12.75">
      <c r="A338" s="43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</row>
    <row r="339" spans="1:127" s="34" customFormat="1" ht="12.75">
      <c r="A339" s="43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</row>
    <row r="340" spans="1:127" s="34" customFormat="1" ht="12.75">
      <c r="A340" s="43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</row>
    <row r="341" spans="1:127" s="34" customFormat="1" ht="12.75">
      <c r="A341" s="43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</row>
    <row r="342" spans="1:127" s="34" customFormat="1" ht="12.75">
      <c r="A342" s="43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</row>
    <row r="343" spans="1:127" s="34" customFormat="1" ht="12.75">
      <c r="A343" s="43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</row>
    <row r="344" spans="1:127" s="34" customFormat="1" ht="12.75">
      <c r="A344" s="43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</row>
    <row r="345" spans="1:127" s="34" customFormat="1" ht="12.75">
      <c r="A345" s="43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</row>
    <row r="346" spans="1:127" s="34" customFormat="1" ht="12.75">
      <c r="A346" s="43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</row>
    <row r="347" spans="1:127" s="34" customFormat="1" ht="12.75">
      <c r="A347" s="43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</row>
    <row r="348" spans="1:127" s="34" customFormat="1" ht="12.75">
      <c r="A348" s="43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</row>
    <row r="349" spans="1:127" s="34" customFormat="1" ht="12.75">
      <c r="A349" s="43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</row>
    <row r="350" spans="1:127" s="34" customFormat="1" ht="12.75">
      <c r="A350" s="43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</row>
    <row r="351" spans="1:127" s="34" customFormat="1" ht="12.75">
      <c r="A351" s="43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</row>
    <row r="352" spans="1:127" s="34" customFormat="1" ht="12.75">
      <c r="A352" s="43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</row>
    <row r="353" spans="1:127" s="34" customFormat="1" ht="12.75">
      <c r="A353" s="43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</row>
    <row r="354" spans="1:127" s="34" customFormat="1" ht="12.75">
      <c r="A354" s="43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</row>
    <row r="355" spans="1:127" s="34" customFormat="1" ht="12.75">
      <c r="A355" s="43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</row>
    <row r="356" spans="1:127" s="34" customFormat="1" ht="12.75">
      <c r="A356" s="43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</row>
    <row r="357" spans="1:127" s="34" customFormat="1" ht="12.75">
      <c r="A357" s="43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</row>
    <row r="358" spans="1:127" s="34" customFormat="1" ht="12.75">
      <c r="A358" s="43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</row>
    <row r="359" spans="1:127" s="34" customFormat="1" ht="12.75">
      <c r="A359" s="43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</row>
    <row r="360" spans="1:127" s="34" customFormat="1" ht="12.75">
      <c r="A360" s="43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</row>
    <row r="361" spans="1:127" s="34" customFormat="1" ht="12.75">
      <c r="A361" s="43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</row>
    <row r="362" spans="1:127" s="34" customFormat="1" ht="12.75">
      <c r="A362" s="43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</row>
    <row r="363" spans="1:127" s="34" customFormat="1" ht="12.75">
      <c r="A363" s="43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</row>
    <row r="364" spans="1:127" s="34" customFormat="1" ht="12.75">
      <c r="A364" s="43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</row>
    <row r="365" spans="1:127" s="34" customFormat="1" ht="12.75">
      <c r="A365" s="43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</row>
    <row r="366" spans="1:127" s="34" customFormat="1" ht="12.75">
      <c r="A366" s="43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</row>
    <row r="367" spans="1:127" s="34" customFormat="1" ht="12.75">
      <c r="A367" s="43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</row>
    <row r="368" spans="1:127" s="34" customFormat="1" ht="12.75">
      <c r="A368" s="43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</row>
    <row r="369" spans="1:127" s="34" customFormat="1" ht="12.75">
      <c r="A369" s="43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</row>
    <row r="370" spans="1:127" s="34" customFormat="1" ht="12.75">
      <c r="A370" s="43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</row>
    <row r="371" spans="1:127" s="34" customFormat="1" ht="12.75">
      <c r="A371" s="43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</row>
    <row r="372" spans="1:127" s="34" customFormat="1" ht="12.75">
      <c r="A372" s="43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</row>
    <row r="373" spans="1:127" s="34" customFormat="1" ht="12.75">
      <c r="A373" s="43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</row>
    <row r="374" spans="1:127" s="34" customFormat="1" ht="12.75">
      <c r="A374" s="43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</row>
    <row r="375" spans="1:127" s="34" customFormat="1" ht="12.75">
      <c r="A375" s="43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</row>
    <row r="376" spans="1:127" s="34" customFormat="1" ht="12.75">
      <c r="A376" s="43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</row>
    <row r="377" spans="1:127" s="34" customFormat="1" ht="12.75">
      <c r="A377" s="43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</row>
    <row r="378" spans="1:127" s="34" customFormat="1" ht="12.75">
      <c r="A378" s="43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</row>
    <row r="379" spans="1:127" s="34" customFormat="1" ht="12.75">
      <c r="A379" s="43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</row>
    <row r="380" spans="1:127" s="34" customFormat="1" ht="12.75">
      <c r="A380" s="43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</row>
    <row r="381" spans="1:127" s="34" customFormat="1" ht="12.75">
      <c r="A381" s="43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</row>
    <row r="382" spans="1:127" s="34" customFormat="1" ht="12.75">
      <c r="A382" s="43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</row>
    <row r="383" spans="1:127" s="34" customFormat="1" ht="12.75">
      <c r="A383" s="43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</row>
    <row r="384" spans="1:127" s="34" customFormat="1" ht="12.75">
      <c r="A384" s="43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</row>
    <row r="385" spans="1:127" s="34" customFormat="1" ht="12.75">
      <c r="A385" s="43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</row>
    <row r="386" spans="1:127" s="34" customFormat="1" ht="12.75">
      <c r="A386" s="43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</row>
    <row r="387" spans="1:127" s="34" customFormat="1" ht="12.75">
      <c r="A387" s="43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</row>
    <row r="388" spans="1:127" s="34" customFormat="1" ht="12.75">
      <c r="A388" s="43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</row>
    <row r="389" spans="1:127" s="34" customFormat="1" ht="12.75">
      <c r="A389" s="43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</row>
    <row r="390" spans="1:127" s="34" customFormat="1" ht="12.75">
      <c r="A390" s="43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</row>
    <row r="391" spans="1:127" s="34" customFormat="1" ht="12.75">
      <c r="A391" s="43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</row>
    <row r="392" spans="1:127" s="34" customFormat="1" ht="12.75">
      <c r="A392" s="43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</row>
    <row r="393" spans="1:127" s="34" customFormat="1" ht="12.75">
      <c r="A393" s="43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</row>
    <row r="394" spans="1:127" s="34" customFormat="1" ht="12.75">
      <c r="A394" s="43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</row>
    <row r="395" spans="1:127" s="34" customFormat="1" ht="12.75">
      <c r="A395" s="43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</row>
    <row r="396" spans="1:127" s="34" customFormat="1" ht="12.75">
      <c r="A396" s="43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</row>
    <row r="397" spans="1:127" s="34" customFormat="1" ht="12.75">
      <c r="A397" s="43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</row>
    <row r="398" spans="1:127" s="34" customFormat="1" ht="12.75">
      <c r="A398" s="43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</row>
    <row r="399" spans="1:127" s="34" customFormat="1" ht="12.75">
      <c r="A399" s="43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</row>
    <row r="400" spans="1:127" s="34" customFormat="1" ht="12.75">
      <c r="A400" s="43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</row>
    <row r="401" spans="1:127" s="34" customFormat="1" ht="12.75">
      <c r="A401" s="43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</row>
    <row r="402" spans="1:127" s="34" customFormat="1" ht="12.75">
      <c r="A402" s="43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</row>
    <row r="403" spans="1:127" s="34" customFormat="1" ht="12.75">
      <c r="A403" s="43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</row>
    <row r="404" spans="1:127" s="34" customFormat="1" ht="12.75">
      <c r="A404" s="43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</row>
    <row r="405" spans="1:127" s="34" customFormat="1" ht="12.75">
      <c r="A405" s="43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</row>
    <row r="406" spans="1:127" s="34" customFormat="1" ht="12.75">
      <c r="A406" s="43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</row>
    <row r="407" spans="1:127" s="34" customFormat="1" ht="12.75">
      <c r="A407" s="43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</row>
    <row r="408" spans="1:127" s="34" customFormat="1" ht="12.75">
      <c r="A408" s="43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</row>
    <row r="409" spans="1:127" s="34" customFormat="1" ht="12.75">
      <c r="A409" s="43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</row>
    <row r="410" spans="1:127" s="34" customFormat="1" ht="12.75">
      <c r="A410" s="43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</row>
    <row r="411" spans="1:127" s="34" customFormat="1" ht="12.75">
      <c r="A411" s="43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</row>
    <row r="412" spans="1:127" s="34" customFormat="1" ht="12.75">
      <c r="A412" s="43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</row>
    <row r="413" spans="1:127" s="34" customFormat="1" ht="12.75">
      <c r="A413" s="43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</row>
    <row r="414" spans="1:127" s="34" customFormat="1" ht="12.75">
      <c r="A414" s="43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</row>
    <row r="415" spans="1:127" s="34" customFormat="1" ht="12.75">
      <c r="A415" s="43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</row>
    <row r="416" spans="1:127" s="34" customFormat="1" ht="12.75">
      <c r="A416" s="43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</row>
    <row r="417" spans="1:127" s="34" customFormat="1" ht="12.75">
      <c r="A417" s="43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</row>
    <row r="418" spans="1:127" s="34" customFormat="1" ht="12.75">
      <c r="A418" s="43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</row>
    <row r="419" spans="1:127" s="34" customFormat="1" ht="12.75">
      <c r="A419" s="43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</row>
    <row r="420" spans="1:127" s="34" customFormat="1" ht="12.75">
      <c r="A420" s="43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</row>
    <row r="421" spans="1:127" s="34" customFormat="1" ht="12.75">
      <c r="A421" s="43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</row>
    <row r="422" spans="1:127" s="34" customFormat="1" ht="12.75">
      <c r="A422" s="43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</row>
    <row r="423" spans="1:127" s="34" customFormat="1" ht="12.75">
      <c r="A423" s="43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</row>
    <row r="424" spans="1:127" s="34" customFormat="1" ht="12.75">
      <c r="A424" s="43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</row>
    <row r="425" spans="1:127" s="34" customFormat="1" ht="12.75">
      <c r="A425" s="43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</row>
    <row r="426" spans="1:127" s="34" customFormat="1" ht="12.75">
      <c r="A426" s="43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</row>
    <row r="427" spans="1:127" s="34" customFormat="1" ht="12.75">
      <c r="A427" s="43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</row>
    <row r="428" spans="1:127" s="34" customFormat="1" ht="12.75">
      <c r="A428" s="43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</row>
    <row r="429" spans="1:127" s="34" customFormat="1" ht="12.75">
      <c r="A429" s="43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</row>
    <row r="430" spans="1:127" s="34" customFormat="1" ht="12.75">
      <c r="A430" s="43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</row>
    <row r="431" spans="1:127" s="34" customFormat="1" ht="12.75">
      <c r="A431" s="43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</row>
    <row r="432" spans="1:127" s="34" customFormat="1" ht="12.75">
      <c r="A432" s="43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</row>
    <row r="433" spans="1:127" s="34" customFormat="1" ht="12.75">
      <c r="A433" s="43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</row>
    <row r="434" spans="1:127" s="34" customFormat="1" ht="12.75">
      <c r="A434" s="43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</row>
    <row r="435" spans="1:127" s="34" customFormat="1" ht="12.75">
      <c r="A435" s="43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</row>
    <row r="436" spans="1:127" s="34" customFormat="1" ht="12.75">
      <c r="A436" s="43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</row>
    <row r="437" spans="1:127" s="34" customFormat="1" ht="12.75">
      <c r="A437" s="43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</row>
    <row r="438" spans="1:127" s="34" customFormat="1" ht="12.75">
      <c r="A438" s="43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</row>
    <row r="439" spans="1:127" s="34" customFormat="1" ht="12.75">
      <c r="A439" s="43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</row>
    <row r="440" spans="1:127" s="34" customFormat="1" ht="12.75">
      <c r="A440" s="43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</row>
    <row r="441" spans="1:127" s="34" customFormat="1" ht="12.75">
      <c r="A441" s="43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</row>
    <row r="442" spans="1:127" s="34" customFormat="1" ht="12.75">
      <c r="A442" s="43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</row>
    <row r="443" spans="1:127" s="34" customFormat="1" ht="12.75">
      <c r="A443" s="43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</row>
    <row r="444" spans="1:127" s="34" customFormat="1" ht="12.75">
      <c r="A444" s="43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</row>
    <row r="445" spans="1:127" s="34" customFormat="1" ht="12.75">
      <c r="A445" s="43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</row>
    <row r="446" spans="1:127" s="34" customFormat="1" ht="12.75">
      <c r="A446" s="43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</row>
    <row r="447" spans="1:127" s="34" customFormat="1" ht="12.75">
      <c r="A447" s="43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</row>
    <row r="448" spans="1:127" s="34" customFormat="1" ht="12.75">
      <c r="A448" s="43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</row>
    <row r="449" spans="1:127" s="34" customFormat="1" ht="12.75">
      <c r="A449" s="43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</row>
    <row r="450" spans="1:127" s="34" customFormat="1" ht="12.75">
      <c r="A450" s="43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</row>
    <row r="451" spans="1:127" s="34" customFormat="1" ht="12.75">
      <c r="A451" s="43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</row>
    <row r="452" spans="1:127" s="34" customFormat="1" ht="12.75">
      <c r="A452" s="43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</row>
    <row r="453" spans="1:127" s="34" customFormat="1" ht="12.75">
      <c r="A453" s="43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</row>
    <row r="454" spans="1:127" s="34" customFormat="1" ht="12.75">
      <c r="A454" s="43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</row>
    <row r="455" spans="1:127" s="34" customFormat="1" ht="12.75">
      <c r="A455" s="43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</row>
    <row r="456" spans="1:127" s="34" customFormat="1" ht="12.75">
      <c r="A456" s="43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</row>
    <row r="457" spans="1:127" s="34" customFormat="1" ht="12.75">
      <c r="A457" s="43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</row>
    <row r="458" spans="1:127" s="34" customFormat="1" ht="12.75">
      <c r="A458" s="43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</row>
    <row r="459" spans="1:127" s="34" customFormat="1" ht="12.75">
      <c r="A459" s="43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</row>
    <row r="460" spans="1:127" s="34" customFormat="1" ht="12.75">
      <c r="A460" s="43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</row>
    <row r="461" spans="1:127" s="34" customFormat="1" ht="12.75">
      <c r="A461" s="43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</row>
    <row r="462" spans="1:127" s="34" customFormat="1" ht="12.75">
      <c r="A462" s="43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</row>
    <row r="463" spans="1:127" s="34" customFormat="1" ht="12.75">
      <c r="A463" s="43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</row>
    <row r="464" spans="1:127" s="34" customFormat="1" ht="12.75">
      <c r="A464" s="43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</row>
    <row r="465" spans="1:127" s="34" customFormat="1" ht="12.75">
      <c r="A465" s="43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</row>
    <row r="466" spans="1:127" s="34" customFormat="1" ht="12.75">
      <c r="A466" s="43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</row>
    <row r="467" spans="1:127" s="34" customFormat="1" ht="12.75">
      <c r="A467" s="43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</row>
    <row r="468" spans="1:127" s="34" customFormat="1" ht="12.75">
      <c r="A468" s="43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</row>
    <row r="469" spans="1:127" s="34" customFormat="1" ht="12.75">
      <c r="A469" s="43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</row>
    <row r="470" spans="1:127" s="34" customFormat="1" ht="12.75">
      <c r="A470" s="43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</row>
    <row r="471" spans="1:127" s="34" customFormat="1" ht="12.75">
      <c r="A471" s="43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</row>
    <row r="472" spans="1:127" s="34" customFormat="1" ht="12.75">
      <c r="A472" s="43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</row>
    <row r="473" spans="1:127" s="34" customFormat="1" ht="12.75">
      <c r="A473" s="43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</row>
    <row r="474" spans="1:127" s="34" customFormat="1" ht="12.75">
      <c r="A474" s="43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</row>
    <row r="475" spans="1:127" s="34" customFormat="1" ht="12.75">
      <c r="A475" s="43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</row>
    <row r="476" spans="1:127" s="34" customFormat="1" ht="12.75">
      <c r="A476" s="43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</row>
    <row r="477" spans="1:127" s="34" customFormat="1" ht="12.75">
      <c r="A477" s="43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</row>
    <row r="478" spans="1:127" s="34" customFormat="1" ht="12.75">
      <c r="A478" s="43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</row>
    <row r="479" spans="1:127" s="34" customFormat="1" ht="12.75">
      <c r="A479" s="43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</row>
    <row r="480" spans="1:127" s="34" customFormat="1" ht="12.75">
      <c r="A480" s="43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</row>
    <row r="481" spans="1:127" s="34" customFormat="1" ht="12.75">
      <c r="A481" s="43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</row>
    <row r="482" spans="1:127" s="34" customFormat="1" ht="12.75">
      <c r="A482" s="43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</row>
    <row r="483" spans="1:127" s="34" customFormat="1" ht="12.75">
      <c r="A483" s="43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</row>
    <row r="484" spans="1:127" s="34" customFormat="1" ht="12.75">
      <c r="A484" s="43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</row>
    <row r="485" spans="1:127" s="34" customFormat="1" ht="12.75">
      <c r="A485" s="43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</row>
    <row r="486" spans="1:127" s="34" customFormat="1" ht="12.75">
      <c r="A486" s="43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</row>
    <row r="487" spans="1:127" s="34" customFormat="1" ht="12.75">
      <c r="A487" s="43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</row>
    <row r="488" spans="1:127" s="34" customFormat="1" ht="12.75">
      <c r="A488" s="43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</row>
    <row r="489" spans="1:127" s="34" customFormat="1" ht="12.75">
      <c r="A489" s="43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</row>
    <row r="490" spans="1:127" s="34" customFormat="1" ht="12.75">
      <c r="A490" s="43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</row>
    <row r="491" spans="1:127" s="34" customFormat="1" ht="12.75">
      <c r="A491" s="43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</row>
    <row r="492" spans="1:127" s="34" customFormat="1" ht="12.75">
      <c r="A492" s="43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</row>
    <row r="493" spans="1:127" s="34" customFormat="1" ht="12.75">
      <c r="A493" s="43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</row>
    <row r="494" spans="1:127" s="34" customFormat="1" ht="12.75">
      <c r="A494" s="43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</row>
    <row r="495" spans="1:127" s="34" customFormat="1" ht="12.75">
      <c r="A495" s="43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</row>
    <row r="496" spans="1:127" s="34" customFormat="1" ht="12.75">
      <c r="A496" s="43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</row>
    <row r="497" spans="1:127" s="34" customFormat="1" ht="12.75">
      <c r="A497" s="43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</row>
    <row r="498" spans="1:127" s="34" customFormat="1" ht="12.75">
      <c r="A498" s="43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</row>
    <row r="499" spans="1:127" s="34" customFormat="1" ht="12.75">
      <c r="A499" s="43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</row>
    <row r="500" spans="1:127" s="34" customFormat="1" ht="12.75">
      <c r="A500" s="43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</row>
    <row r="501" spans="1:127" s="34" customFormat="1" ht="12.75">
      <c r="A501" s="43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</row>
    <row r="502" spans="1:127" s="34" customFormat="1" ht="12.75">
      <c r="A502" s="43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</row>
    <row r="503" spans="1:127" s="34" customFormat="1" ht="12.75">
      <c r="A503" s="43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</row>
    <row r="504" spans="1:127" s="34" customFormat="1" ht="12.75">
      <c r="A504" s="43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</row>
    <row r="505" spans="1:127" s="34" customFormat="1" ht="12.75">
      <c r="A505" s="43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</row>
    <row r="506" spans="1:127" s="34" customFormat="1" ht="12.75">
      <c r="A506" s="43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</row>
    <row r="507" spans="1:127" s="34" customFormat="1" ht="12.75">
      <c r="A507" s="43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</row>
    <row r="508" spans="1:127" s="34" customFormat="1" ht="12.75">
      <c r="A508" s="43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</row>
    <row r="509" spans="1:127" s="34" customFormat="1" ht="12.75">
      <c r="A509" s="43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</row>
    <row r="510" spans="1:127" s="34" customFormat="1" ht="12.75">
      <c r="A510" s="43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</row>
    <row r="511" spans="1:127" s="34" customFormat="1" ht="12.75">
      <c r="A511" s="43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</row>
    <row r="512" spans="1:127" s="34" customFormat="1" ht="12.75">
      <c r="A512" s="43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</row>
    <row r="513" spans="1:127" s="34" customFormat="1" ht="12.75">
      <c r="A513" s="43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</row>
    <row r="514" spans="1:127" s="34" customFormat="1" ht="12.75">
      <c r="A514" s="43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</row>
    <row r="515" spans="1:127" s="34" customFormat="1" ht="12.75">
      <c r="A515" s="43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</row>
    <row r="516" spans="1:127" s="34" customFormat="1" ht="12.75">
      <c r="A516" s="43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</row>
    <row r="517" spans="1:127" s="34" customFormat="1" ht="12.75">
      <c r="A517" s="43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</row>
    <row r="518" spans="1:127" s="34" customFormat="1" ht="12.75">
      <c r="A518" s="43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</row>
    <row r="519" spans="1:127" s="34" customFormat="1" ht="12.75">
      <c r="A519" s="43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</row>
    <row r="520" spans="1:127" s="34" customFormat="1" ht="12.75">
      <c r="A520" s="43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</row>
    <row r="521" spans="1:127" s="34" customFormat="1" ht="12.75">
      <c r="A521" s="43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</row>
    <row r="522" spans="1:127" s="34" customFormat="1" ht="12.75">
      <c r="A522" s="43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</row>
    <row r="523" spans="1:127" s="34" customFormat="1" ht="12.75">
      <c r="A523" s="43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</row>
    <row r="524" spans="1:127" s="34" customFormat="1" ht="12.75">
      <c r="A524" s="43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</row>
    <row r="525" spans="1:127" s="34" customFormat="1" ht="12.75">
      <c r="A525" s="43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</row>
    <row r="526" spans="1:127" s="34" customFormat="1" ht="12.75">
      <c r="A526" s="43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</row>
    <row r="527" spans="1:127" s="34" customFormat="1" ht="12.75">
      <c r="A527" s="43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</row>
    <row r="528" spans="1:127" s="34" customFormat="1" ht="12.75">
      <c r="A528" s="43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</row>
    <row r="529" spans="1:127" s="34" customFormat="1" ht="12.75">
      <c r="A529" s="43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</row>
    <row r="530" spans="1:127" s="34" customFormat="1" ht="12.75">
      <c r="A530" s="43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</row>
    <row r="531" spans="1:127" s="34" customFormat="1" ht="12.75">
      <c r="A531" s="43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</row>
    <row r="532" spans="1:127" s="34" customFormat="1" ht="12.75">
      <c r="A532" s="43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</row>
    <row r="533" spans="1:127" s="34" customFormat="1" ht="12.75">
      <c r="A533" s="43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</row>
    <row r="534" spans="1:127" s="34" customFormat="1" ht="12.75">
      <c r="A534" s="43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</row>
    <row r="535" spans="1:127" s="34" customFormat="1" ht="12.75">
      <c r="A535" s="43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</row>
    <row r="536" spans="1:127" s="34" customFormat="1" ht="12.75">
      <c r="A536" s="43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</row>
    <row r="537" spans="1:127" s="34" customFormat="1" ht="12.75">
      <c r="A537" s="43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</row>
    <row r="538" spans="1:127" s="34" customFormat="1" ht="12.75">
      <c r="A538" s="43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</row>
    <row r="539" spans="1:127" s="34" customFormat="1" ht="12.75">
      <c r="A539" s="43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</row>
    <row r="540" spans="1:127" s="34" customFormat="1" ht="12.75">
      <c r="A540" s="43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</row>
    <row r="541" spans="1:127" s="34" customFormat="1" ht="12.75">
      <c r="A541" s="43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</row>
    <row r="542" spans="1:127" s="34" customFormat="1" ht="12.75">
      <c r="A542" s="43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</row>
    <row r="543" spans="1:127" s="34" customFormat="1" ht="12.75">
      <c r="A543" s="43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</row>
    <row r="544" spans="1:127" s="34" customFormat="1" ht="12.75">
      <c r="A544" s="43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</row>
    <row r="545" spans="1:127" s="34" customFormat="1" ht="12.75">
      <c r="A545" s="43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</row>
    <row r="546" spans="1:127" s="34" customFormat="1" ht="12.75">
      <c r="A546" s="43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</row>
    <row r="547" spans="1:127" s="34" customFormat="1" ht="12.75">
      <c r="A547" s="43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</row>
    <row r="548" spans="1:127" s="34" customFormat="1" ht="12.75">
      <c r="A548" s="43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</row>
    <row r="549" spans="1:127" s="34" customFormat="1" ht="12.75">
      <c r="A549" s="43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</row>
    <row r="550" spans="1:127" s="34" customFormat="1" ht="12.75">
      <c r="A550" s="43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</row>
    <row r="551" spans="1:127" s="34" customFormat="1" ht="12.75">
      <c r="A551" s="43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</row>
    <row r="552" spans="1:127" s="34" customFormat="1" ht="12.75">
      <c r="A552" s="43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</row>
    <row r="553" spans="1:127" s="34" customFormat="1" ht="12.75">
      <c r="A553" s="43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</row>
    <row r="554" spans="1:127" s="34" customFormat="1" ht="12.75">
      <c r="A554" s="43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</row>
    <row r="555" spans="1:127" s="34" customFormat="1" ht="12.75">
      <c r="A555" s="43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</row>
    <row r="556" spans="1:127" s="34" customFormat="1" ht="12.75">
      <c r="A556" s="43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</row>
    <row r="557" spans="1:127" s="34" customFormat="1" ht="12.75">
      <c r="A557" s="43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</row>
    <row r="558" spans="1:127" s="34" customFormat="1" ht="12.75">
      <c r="A558" s="43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</row>
    <row r="559" spans="1:127" s="34" customFormat="1" ht="12.75">
      <c r="A559" s="43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</row>
    <row r="560" spans="1:127" s="34" customFormat="1" ht="12.75">
      <c r="A560" s="43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</row>
    <row r="561" spans="1:127" s="34" customFormat="1" ht="12.75">
      <c r="A561" s="43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</row>
    <row r="562" spans="1:127" s="34" customFormat="1" ht="12.75">
      <c r="A562" s="43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</row>
    <row r="563" spans="1:127" s="34" customFormat="1" ht="12.75">
      <c r="A563" s="43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</row>
    <row r="564" spans="1:127" s="34" customFormat="1" ht="12.75">
      <c r="A564" s="43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</row>
    <row r="565" spans="1:127" s="34" customFormat="1" ht="12.75">
      <c r="A565" s="43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</row>
    <row r="566" spans="1:127" s="34" customFormat="1" ht="12.75">
      <c r="A566" s="43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</row>
    <row r="567" spans="1:127" s="34" customFormat="1" ht="12.75">
      <c r="A567" s="43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</row>
    <row r="568" spans="1:127" s="34" customFormat="1" ht="12.75">
      <c r="A568" s="43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</row>
    <row r="569" spans="1:127" s="34" customFormat="1" ht="12.75">
      <c r="A569" s="43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</row>
    <row r="570" spans="1:127" s="34" customFormat="1" ht="12.75">
      <c r="A570" s="43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</row>
    <row r="571" spans="1:127" s="34" customFormat="1" ht="12.75">
      <c r="A571" s="43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</row>
    <row r="572" spans="1:127" s="34" customFormat="1" ht="12.75">
      <c r="A572" s="43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</row>
    <row r="573" spans="1:127" s="34" customFormat="1" ht="12.75">
      <c r="A573" s="43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</row>
    <row r="574" spans="1:127" s="34" customFormat="1" ht="12.75">
      <c r="A574" s="43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</row>
    <row r="575" spans="1:127" s="34" customFormat="1" ht="12.75">
      <c r="A575" s="43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</row>
    <row r="576" spans="1:127" s="34" customFormat="1" ht="12.75">
      <c r="A576" s="43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</row>
    <row r="577" spans="1:127" s="34" customFormat="1" ht="12.75">
      <c r="A577" s="43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</row>
    <row r="578" spans="1:127" s="34" customFormat="1" ht="12.75">
      <c r="A578" s="43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</row>
    <row r="579" spans="1:127" s="34" customFormat="1" ht="12.75">
      <c r="A579" s="43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</row>
    <row r="580" spans="1:127" s="34" customFormat="1" ht="12.75">
      <c r="A580" s="43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</row>
    <row r="581" spans="1:127" s="34" customFormat="1" ht="12.75">
      <c r="A581" s="43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</row>
    <row r="582" spans="1:127" s="34" customFormat="1" ht="12.75">
      <c r="A582" s="43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</row>
    <row r="583" spans="1:127" s="34" customFormat="1" ht="12.75">
      <c r="A583" s="43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</row>
    <row r="584" spans="1:127" s="34" customFormat="1" ht="12.75">
      <c r="A584" s="43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</row>
    <row r="585" spans="1:127" s="34" customFormat="1" ht="12.75">
      <c r="A585" s="43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</row>
    <row r="586" spans="1:127" s="34" customFormat="1" ht="12.75">
      <c r="A586" s="43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</row>
    <row r="587" spans="1:127" s="34" customFormat="1" ht="12.75">
      <c r="A587" s="43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</row>
    <row r="588" spans="1:127" s="34" customFormat="1" ht="12.75">
      <c r="A588" s="43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</row>
    <row r="589" spans="1:127" s="34" customFormat="1" ht="12.75">
      <c r="A589" s="43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</row>
    <row r="590" spans="1:127" s="34" customFormat="1" ht="12.75">
      <c r="A590" s="43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</row>
    <row r="591" spans="1:127" s="34" customFormat="1" ht="12.75">
      <c r="A591" s="43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</row>
    <row r="592" spans="1:127" s="34" customFormat="1" ht="12.75">
      <c r="A592" s="43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</row>
    <row r="593" spans="1:127" s="34" customFormat="1" ht="12.75">
      <c r="A593" s="43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</row>
    <row r="594" spans="1:127" s="34" customFormat="1" ht="12.75">
      <c r="A594" s="43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</row>
    <row r="595" spans="1:127" s="34" customFormat="1" ht="12.75">
      <c r="A595" s="43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</row>
    <row r="596" spans="1:127" s="34" customFormat="1" ht="12.75">
      <c r="A596" s="43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</row>
    <row r="597" spans="1:127" s="34" customFormat="1" ht="12.75">
      <c r="A597" s="43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</row>
    <row r="598" spans="1:127" s="34" customFormat="1" ht="12.75">
      <c r="A598" s="43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</row>
    <row r="599" spans="1:127" s="34" customFormat="1" ht="12.75">
      <c r="A599" s="43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</row>
    <row r="600" spans="1:127" s="34" customFormat="1" ht="12.75">
      <c r="A600" s="43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</row>
    <row r="601" spans="1:127" s="34" customFormat="1" ht="12.75">
      <c r="A601" s="43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</row>
    <row r="602" spans="1:127" s="34" customFormat="1" ht="12.75">
      <c r="A602" s="43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</row>
    <row r="603" spans="1:127" s="34" customFormat="1" ht="12.75">
      <c r="A603" s="43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</row>
    <row r="604" spans="1:127" s="34" customFormat="1" ht="12.75">
      <c r="A604" s="43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</row>
    <row r="605" spans="1:127" s="34" customFormat="1" ht="12.75">
      <c r="A605" s="43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</row>
    <row r="606" spans="1:127" s="34" customFormat="1" ht="12.75">
      <c r="A606" s="43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</row>
    <row r="607" spans="1:127" s="34" customFormat="1" ht="12.75">
      <c r="A607" s="43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</row>
    <row r="608" spans="1:127" s="34" customFormat="1" ht="12.75">
      <c r="A608" s="43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</row>
    <row r="609" spans="1:127" s="34" customFormat="1" ht="12.75">
      <c r="A609" s="43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</row>
    <row r="610" spans="1:127" s="34" customFormat="1" ht="12.75">
      <c r="A610" s="43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</row>
    <row r="611" spans="1:127" s="34" customFormat="1" ht="12.75">
      <c r="A611" s="43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</row>
    <row r="612" spans="1:127" s="34" customFormat="1" ht="12.75">
      <c r="A612" s="43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</row>
    <row r="613" spans="1:127" s="34" customFormat="1" ht="12.75">
      <c r="A613" s="43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</row>
    <row r="614" spans="1:127" s="34" customFormat="1" ht="12.75">
      <c r="A614" s="43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</row>
    <row r="615" spans="1:127" s="34" customFormat="1" ht="12.75">
      <c r="A615" s="43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</row>
    <row r="616" spans="1:127" s="34" customFormat="1" ht="12.75">
      <c r="A616" s="43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</row>
    <row r="617" spans="1:127" s="34" customFormat="1" ht="12.75">
      <c r="A617" s="43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</row>
    <row r="618" spans="1:127" s="34" customFormat="1" ht="12.75">
      <c r="A618" s="43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</row>
    <row r="619" spans="1:127" s="34" customFormat="1" ht="12.75">
      <c r="A619" s="43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</row>
    <row r="620" spans="1:127" s="34" customFormat="1" ht="12.75">
      <c r="A620" s="43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</row>
    <row r="621" spans="1:127" s="34" customFormat="1" ht="12.75">
      <c r="A621" s="43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</row>
    <row r="622" spans="1:127" s="34" customFormat="1" ht="12.75">
      <c r="A622" s="43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</row>
    <row r="623" spans="1:127" s="34" customFormat="1" ht="12.75">
      <c r="A623" s="43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</row>
    <row r="624" spans="1:127" s="34" customFormat="1" ht="12.75">
      <c r="A624" s="43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</row>
    <row r="625" spans="1:127" s="34" customFormat="1" ht="12.75">
      <c r="A625" s="43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</row>
    <row r="626" spans="1:127" s="34" customFormat="1" ht="12.75">
      <c r="A626" s="43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</row>
    <row r="627" spans="1:127" s="34" customFormat="1" ht="12.75">
      <c r="A627" s="43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</row>
    <row r="628" spans="1:127" s="34" customFormat="1" ht="12.75">
      <c r="A628" s="43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</row>
    <row r="629" spans="1:127" s="34" customFormat="1" ht="12.75">
      <c r="A629" s="43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</row>
    <row r="630" spans="1:127" s="34" customFormat="1" ht="12.75">
      <c r="A630" s="43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</row>
    <row r="631" spans="1:127" s="34" customFormat="1" ht="12.75">
      <c r="A631" s="43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</row>
    <row r="632" spans="1:127" s="34" customFormat="1" ht="12.75">
      <c r="A632" s="43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</row>
    <row r="633" spans="1:127" s="34" customFormat="1" ht="12.75">
      <c r="A633" s="43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</row>
    <row r="634" spans="1:127" s="34" customFormat="1" ht="12.75">
      <c r="A634" s="43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</row>
    <row r="635" spans="1:127" s="34" customFormat="1" ht="12.75">
      <c r="A635" s="43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</row>
    <row r="636" spans="1:127" s="34" customFormat="1" ht="12.75">
      <c r="A636" s="43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</row>
    <row r="637" spans="1:127" s="34" customFormat="1" ht="12.75">
      <c r="A637" s="43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</row>
    <row r="638" spans="1:127" s="34" customFormat="1" ht="12.75">
      <c r="A638" s="43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</row>
    <row r="639" spans="1:127" s="34" customFormat="1" ht="12.75">
      <c r="A639" s="43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</row>
    <row r="640" spans="1:127" s="34" customFormat="1" ht="12.75">
      <c r="A640" s="43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</row>
    <row r="641" spans="1:127" s="34" customFormat="1" ht="12.75">
      <c r="A641" s="43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</row>
    <row r="642" spans="1:127" s="34" customFormat="1" ht="12.75">
      <c r="A642" s="43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</row>
    <row r="643" spans="1:127" s="34" customFormat="1" ht="12.75">
      <c r="A643" s="43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</row>
    <row r="644" spans="1:127" s="34" customFormat="1" ht="12.75">
      <c r="A644" s="43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</row>
    <row r="645" spans="1:127" s="34" customFormat="1" ht="12.75">
      <c r="A645" s="43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</row>
    <row r="646" spans="1:127" s="34" customFormat="1" ht="12.75">
      <c r="A646" s="43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</row>
    <row r="647" spans="1:127" s="34" customFormat="1" ht="12.75">
      <c r="A647" s="43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</row>
    <row r="648" spans="1:127" s="34" customFormat="1" ht="12.75">
      <c r="A648" s="43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</row>
    <row r="649" spans="1:127" s="34" customFormat="1" ht="12.75">
      <c r="A649" s="43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</row>
    <row r="650" spans="1:127" s="34" customFormat="1" ht="12.75">
      <c r="A650" s="43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</row>
    <row r="651" spans="1:127" s="34" customFormat="1" ht="12.75">
      <c r="A651" s="43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</row>
    <row r="652" spans="1:127" s="34" customFormat="1" ht="12.75">
      <c r="A652" s="43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</row>
    <row r="653" spans="1:127" s="34" customFormat="1" ht="12.75">
      <c r="A653" s="43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</row>
    <row r="654" spans="1:127" s="34" customFormat="1" ht="12.75">
      <c r="A654" s="43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</row>
    <row r="655" spans="1:127" s="34" customFormat="1" ht="12.75">
      <c r="A655" s="43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</row>
    <row r="656" spans="1:127" s="34" customFormat="1" ht="12.75">
      <c r="A656" s="43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</row>
    <row r="657" spans="1:127" s="34" customFormat="1" ht="12.75">
      <c r="A657" s="43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</row>
    <row r="658" spans="1:127" s="34" customFormat="1" ht="12.75">
      <c r="A658" s="43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</row>
    <row r="659" spans="1:127" s="34" customFormat="1" ht="12.75">
      <c r="A659" s="43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</row>
    <row r="660" spans="1:127" s="34" customFormat="1" ht="12.75">
      <c r="A660" s="43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</row>
    <row r="661" spans="1:127" s="34" customFormat="1" ht="12.75">
      <c r="A661" s="43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</row>
    <row r="662" spans="1:127" s="34" customFormat="1" ht="12.75">
      <c r="A662" s="43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</row>
    <row r="663" spans="1:127" s="34" customFormat="1" ht="12.75">
      <c r="A663" s="43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</row>
    <row r="664" spans="1:127" s="34" customFormat="1" ht="12.75">
      <c r="A664" s="43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</row>
    <row r="665" spans="1:127" s="34" customFormat="1" ht="12.75">
      <c r="A665" s="43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</row>
    <row r="666" spans="1:127" s="34" customFormat="1" ht="12.75">
      <c r="A666" s="43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</row>
    <row r="667" spans="1:127" s="34" customFormat="1" ht="12.75">
      <c r="A667" s="43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</row>
    <row r="668" spans="1:127" s="34" customFormat="1" ht="12.75">
      <c r="A668" s="43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</row>
    <row r="669" spans="1:127" s="34" customFormat="1" ht="12.75">
      <c r="A669" s="43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</row>
    <row r="670" spans="1:127" s="34" customFormat="1" ht="12.75">
      <c r="A670" s="43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</row>
    <row r="671" spans="1:127" s="34" customFormat="1" ht="12.75">
      <c r="A671" s="43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</row>
    <row r="672" spans="1:127" s="34" customFormat="1" ht="12.75">
      <c r="A672" s="43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</row>
    <row r="673" spans="1:127" s="34" customFormat="1" ht="12.75">
      <c r="A673" s="43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</row>
    <row r="674" spans="1:127" s="34" customFormat="1" ht="12.75">
      <c r="A674" s="43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</row>
    <row r="675" spans="1:127" s="34" customFormat="1" ht="12.75">
      <c r="A675" s="43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</row>
    <row r="676" spans="1:127" s="34" customFormat="1" ht="12.75">
      <c r="A676" s="43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</row>
    <row r="677" spans="1:127" s="34" customFormat="1" ht="12.75">
      <c r="A677" s="43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</row>
    <row r="678" spans="1:127" s="34" customFormat="1" ht="12.75">
      <c r="A678" s="43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</row>
    <row r="679" spans="1:127" s="34" customFormat="1" ht="12.75">
      <c r="A679" s="43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</row>
    <row r="680" spans="1:127" s="34" customFormat="1" ht="12.75">
      <c r="A680" s="43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</row>
    <row r="681" spans="1:127" s="34" customFormat="1" ht="12.75">
      <c r="A681" s="43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</row>
    <row r="682" spans="1:127" s="34" customFormat="1" ht="12.75">
      <c r="A682" s="43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</row>
    <row r="683" spans="1:127" s="34" customFormat="1" ht="12.75">
      <c r="A683" s="43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</row>
    <row r="684" spans="1:127" s="34" customFormat="1" ht="12.75">
      <c r="A684" s="43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</row>
    <row r="685" spans="1:127" s="34" customFormat="1" ht="12.75">
      <c r="A685" s="43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</row>
    <row r="686" spans="1:127" s="34" customFormat="1" ht="12.75">
      <c r="A686" s="43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</row>
    <row r="687" spans="1:127" s="34" customFormat="1" ht="12.75">
      <c r="A687" s="43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</row>
    <row r="688" spans="1:127" s="34" customFormat="1" ht="12.75">
      <c r="A688" s="43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</row>
    <row r="689" spans="1:127" s="34" customFormat="1" ht="12.75">
      <c r="A689" s="43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</row>
    <row r="690" spans="1:127" s="34" customFormat="1" ht="12.75">
      <c r="A690" s="43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</row>
    <row r="691" spans="1:127" s="34" customFormat="1" ht="12.75">
      <c r="A691" s="43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</row>
    <row r="692" spans="1:127" s="34" customFormat="1" ht="12.75">
      <c r="A692" s="43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</row>
    <row r="693" spans="1:127" s="34" customFormat="1" ht="12.75">
      <c r="A693" s="43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</row>
    <row r="694" spans="1:127" s="34" customFormat="1" ht="12.75">
      <c r="A694" s="43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</row>
    <row r="695" spans="1:127" s="34" customFormat="1" ht="12.75">
      <c r="A695" s="43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</row>
    <row r="696" spans="1:127" s="34" customFormat="1" ht="12.75">
      <c r="A696" s="43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</row>
    <row r="697" spans="1:127" s="34" customFormat="1" ht="12.75">
      <c r="A697" s="43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</row>
    <row r="698" spans="1:127" s="34" customFormat="1" ht="12.75">
      <c r="A698" s="43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</row>
    <row r="699" spans="1:127" s="34" customFormat="1" ht="12.75">
      <c r="A699" s="43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</row>
    <row r="700" spans="1:127" s="34" customFormat="1" ht="12.75">
      <c r="A700" s="43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</row>
    <row r="701" spans="1:127" s="34" customFormat="1" ht="12.75">
      <c r="A701" s="43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</row>
    <row r="702" spans="1:127" s="34" customFormat="1" ht="12.75">
      <c r="A702" s="43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</row>
    <row r="703" spans="1:127" s="34" customFormat="1" ht="12.75">
      <c r="A703" s="43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</row>
    <row r="704" spans="1:127" s="34" customFormat="1" ht="12.75">
      <c r="A704" s="43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</row>
    <row r="705" spans="1:127" s="34" customFormat="1" ht="12.75">
      <c r="A705" s="43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</row>
    <row r="706" spans="1:127" s="34" customFormat="1" ht="12.75">
      <c r="A706" s="43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</row>
    <row r="707" spans="1:127" s="34" customFormat="1" ht="12.75">
      <c r="A707" s="43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</row>
    <row r="708" spans="1:127" s="34" customFormat="1" ht="12.75">
      <c r="A708" s="43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</row>
    <row r="709" spans="1:127" s="34" customFormat="1" ht="12.75">
      <c r="A709" s="43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</row>
    <row r="710" spans="1:127" s="34" customFormat="1" ht="12.75">
      <c r="A710" s="43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</row>
    <row r="711" spans="1:127" s="34" customFormat="1" ht="12.75">
      <c r="A711" s="43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</row>
    <row r="712" spans="1:127" s="34" customFormat="1" ht="12.75">
      <c r="A712" s="43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</row>
    <row r="713" spans="1:127" s="34" customFormat="1" ht="12.75">
      <c r="A713" s="43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</row>
    <row r="714" spans="1:127" s="34" customFormat="1" ht="12.75">
      <c r="A714" s="43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</row>
    <row r="715" spans="1:127" s="34" customFormat="1" ht="12.75">
      <c r="A715" s="43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</row>
    <row r="716" spans="1:127" s="34" customFormat="1" ht="12.75">
      <c r="A716" s="43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</row>
    <row r="717" spans="1:127" s="34" customFormat="1" ht="12.75">
      <c r="A717" s="43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</row>
    <row r="718" spans="1:127" s="34" customFormat="1" ht="12.75">
      <c r="A718" s="43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</row>
    <row r="719" spans="1:127" s="34" customFormat="1" ht="12.75">
      <c r="A719" s="43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</row>
    <row r="720" spans="1:127" s="34" customFormat="1" ht="12.75">
      <c r="A720" s="43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</row>
    <row r="721" spans="1:127" s="34" customFormat="1" ht="12.75">
      <c r="A721" s="43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</row>
    <row r="722" spans="1:127" s="34" customFormat="1" ht="12.75">
      <c r="A722" s="43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</row>
    <row r="723" spans="1:127" s="34" customFormat="1" ht="12.75">
      <c r="A723" s="43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</row>
    <row r="724" spans="1:127" s="34" customFormat="1" ht="12.75">
      <c r="A724" s="43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</row>
    <row r="725" spans="1:127" s="34" customFormat="1" ht="12.75">
      <c r="A725" s="43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</row>
    <row r="726" spans="1:127" s="34" customFormat="1" ht="12.75">
      <c r="A726" s="43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</row>
    <row r="727" spans="1:127" s="34" customFormat="1" ht="12.75">
      <c r="A727" s="43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</row>
    <row r="728" spans="1:127" s="34" customFormat="1" ht="12.75">
      <c r="A728" s="43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</row>
    <row r="729" spans="1:127" s="34" customFormat="1" ht="12.75">
      <c r="A729" s="43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</row>
    <row r="730" spans="1:127" s="34" customFormat="1" ht="12.75">
      <c r="A730" s="43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</row>
    <row r="731" spans="1:127" s="34" customFormat="1" ht="12.75">
      <c r="A731" s="43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</row>
    <row r="732" spans="1:127" s="34" customFormat="1" ht="12.75">
      <c r="A732" s="43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</row>
    <row r="733" spans="1:127" s="34" customFormat="1" ht="12.75">
      <c r="A733" s="43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</row>
    <row r="734" spans="1:127" s="34" customFormat="1" ht="12.75">
      <c r="A734" s="43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</row>
    <row r="735" spans="1:127" s="34" customFormat="1" ht="12.75">
      <c r="A735" s="43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</row>
    <row r="736" spans="1:127" s="34" customFormat="1" ht="12.75">
      <c r="A736" s="43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</row>
    <row r="737" spans="1:127" s="34" customFormat="1" ht="12.75">
      <c r="A737" s="43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</row>
    <row r="738" spans="1:127" s="34" customFormat="1" ht="12.75">
      <c r="A738" s="43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</row>
    <row r="739" spans="1:127" s="34" customFormat="1" ht="12.75">
      <c r="A739" s="43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</row>
    <row r="740" spans="1:127" s="34" customFormat="1" ht="12.75">
      <c r="A740" s="43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</row>
    <row r="741" spans="1:127" s="34" customFormat="1" ht="12.75">
      <c r="A741" s="43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</row>
    <row r="742" spans="1:127" s="34" customFormat="1" ht="12.75">
      <c r="A742" s="43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</row>
    <row r="743" spans="1:127" s="34" customFormat="1" ht="12.75">
      <c r="A743" s="43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</row>
    <row r="744" spans="1:127" s="34" customFormat="1" ht="12.75">
      <c r="A744" s="43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</row>
    <row r="745" spans="1:127" s="34" customFormat="1" ht="12.75">
      <c r="A745" s="43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</row>
    <row r="746" spans="1:127" s="34" customFormat="1" ht="12.75">
      <c r="A746" s="43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</row>
    <row r="747" spans="1:127" s="34" customFormat="1" ht="12.75">
      <c r="A747" s="43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</row>
    <row r="748" spans="1:127" s="34" customFormat="1" ht="12.75">
      <c r="A748" s="43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</row>
    <row r="749" spans="1:127" s="34" customFormat="1" ht="12.75">
      <c r="A749" s="43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</row>
    <row r="750" spans="1:127" s="34" customFormat="1" ht="12.75">
      <c r="A750" s="43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</row>
    <row r="751" spans="1:127" s="34" customFormat="1" ht="12.75">
      <c r="A751" s="43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</row>
    <row r="752" spans="1:127" s="34" customFormat="1" ht="12.75">
      <c r="A752" s="43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</row>
    <row r="753" spans="1:127" s="34" customFormat="1" ht="12.75">
      <c r="A753" s="43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</row>
    <row r="754" spans="1:127" s="34" customFormat="1" ht="12.75">
      <c r="A754" s="43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</row>
    <row r="755" spans="1:127" s="34" customFormat="1" ht="12.75">
      <c r="A755" s="43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</row>
    <row r="756" spans="1:127" s="34" customFormat="1" ht="12.75">
      <c r="A756" s="43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</row>
    <row r="757" spans="1:127" s="34" customFormat="1" ht="12.75">
      <c r="A757" s="43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</row>
    <row r="758" spans="1:127" s="34" customFormat="1" ht="12.75">
      <c r="A758" s="43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</row>
    <row r="759" spans="1:127" s="34" customFormat="1" ht="12.75">
      <c r="A759" s="43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</row>
    <row r="760" spans="1:127" s="34" customFormat="1" ht="12.75">
      <c r="A760" s="43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</row>
    <row r="761" spans="1:127" s="34" customFormat="1" ht="12.75">
      <c r="A761" s="43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</row>
    <row r="762" spans="1:127" s="34" customFormat="1" ht="12.75">
      <c r="A762" s="43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</row>
    <row r="763" spans="1:127" s="34" customFormat="1" ht="12.75">
      <c r="A763" s="43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</row>
    <row r="764" spans="1:127" s="34" customFormat="1" ht="12.75">
      <c r="A764" s="43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</row>
    <row r="765" spans="1:127" s="34" customFormat="1" ht="12.75">
      <c r="A765" s="43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</row>
    <row r="766" spans="1:127" s="34" customFormat="1" ht="12.75">
      <c r="A766" s="43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</row>
    <row r="767" spans="1:127" s="34" customFormat="1" ht="12.75">
      <c r="A767" s="43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</row>
    <row r="768" spans="1:127" s="34" customFormat="1" ht="12.75">
      <c r="A768" s="43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</row>
    <row r="769" spans="1:127" s="34" customFormat="1" ht="12.75">
      <c r="A769" s="43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</row>
    <row r="770" spans="1:127" s="34" customFormat="1" ht="12.75">
      <c r="A770" s="43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</row>
    <row r="771" spans="1:127" s="34" customFormat="1" ht="12.75">
      <c r="A771" s="43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</row>
    <row r="772" spans="1:127" s="34" customFormat="1" ht="12.75">
      <c r="A772" s="43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</row>
    <row r="773" spans="1:127" s="34" customFormat="1" ht="12.75">
      <c r="A773" s="43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</row>
    <row r="774" spans="1:127" s="34" customFormat="1" ht="12.75">
      <c r="A774" s="43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</row>
    <row r="775" spans="1:127" s="34" customFormat="1" ht="12.75">
      <c r="A775" s="43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</row>
    <row r="776" spans="1:127" s="34" customFormat="1" ht="12.75">
      <c r="A776" s="43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</row>
    <row r="777" spans="1:127" s="34" customFormat="1" ht="12.75">
      <c r="A777" s="43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</row>
    <row r="778" spans="1:127" s="34" customFormat="1" ht="12.75">
      <c r="A778" s="43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</row>
    <row r="779" spans="1:127" s="34" customFormat="1" ht="12.75">
      <c r="A779" s="43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</row>
    <row r="780" spans="1:127" s="34" customFormat="1" ht="12.75">
      <c r="A780" s="43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</row>
    <row r="781" spans="1:127" s="34" customFormat="1" ht="12.75">
      <c r="A781" s="43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</row>
    <row r="782" spans="1:127" s="34" customFormat="1" ht="12.75">
      <c r="A782" s="43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</row>
    <row r="783" spans="1:127" s="34" customFormat="1" ht="12.75">
      <c r="A783" s="43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</row>
    <row r="784" spans="1:127" s="34" customFormat="1" ht="12.75">
      <c r="A784" s="43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</row>
    <row r="785" spans="1:127" s="34" customFormat="1" ht="12.75">
      <c r="A785" s="43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</row>
    <row r="786" spans="1:127" s="34" customFormat="1" ht="12.75">
      <c r="A786" s="43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</row>
    <row r="787" spans="1:127" s="34" customFormat="1" ht="12.75">
      <c r="A787" s="43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</row>
    <row r="788" spans="1:127" s="34" customFormat="1" ht="12.75">
      <c r="A788" s="43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</row>
    <row r="789" spans="1:127" s="34" customFormat="1" ht="12.75">
      <c r="A789" s="43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</row>
    <row r="790" spans="1:127" s="34" customFormat="1" ht="12.75">
      <c r="A790" s="43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</row>
    <row r="791" spans="1:127" s="34" customFormat="1" ht="12.75">
      <c r="A791" s="43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</row>
    <row r="792" spans="1:127" s="34" customFormat="1" ht="12.75">
      <c r="A792" s="43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</row>
    <row r="793" spans="1:127" s="34" customFormat="1" ht="12.75">
      <c r="A793" s="43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</row>
    <row r="794" spans="1:127" s="34" customFormat="1" ht="12.75">
      <c r="A794" s="43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</row>
    <row r="795" spans="1:127" s="34" customFormat="1" ht="12.75">
      <c r="A795" s="43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</row>
    <row r="796" spans="1:127" s="34" customFormat="1" ht="12.75">
      <c r="A796" s="43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</row>
    <row r="797" spans="1:127" s="34" customFormat="1" ht="12.75">
      <c r="A797" s="43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</row>
    <row r="798" spans="1:127" s="34" customFormat="1" ht="12.75">
      <c r="A798" s="43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</row>
    <row r="799" spans="1:127" s="34" customFormat="1" ht="12.75">
      <c r="A799" s="43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</row>
    <row r="800" spans="1:127" s="34" customFormat="1" ht="12.75">
      <c r="A800" s="43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</row>
    <row r="801" spans="1:127" s="34" customFormat="1" ht="12.75">
      <c r="A801" s="43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</row>
    <row r="802" spans="1:127" s="34" customFormat="1" ht="12.75">
      <c r="A802" s="43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</row>
    <row r="803" spans="1:127" s="34" customFormat="1" ht="12.75">
      <c r="A803" s="43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</row>
    <row r="804" spans="1:127" s="34" customFormat="1" ht="12.75">
      <c r="A804" s="43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</row>
    <row r="805" spans="1:127" s="34" customFormat="1" ht="12.75">
      <c r="A805" s="43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</row>
    <row r="806" spans="1:127" s="34" customFormat="1" ht="12.75">
      <c r="A806" s="43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</row>
    <row r="807" spans="1:127" s="34" customFormat="1" ht="12.75">
      <c r="A807" s="43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</row>
    <row r="808" spans="1:127" s="34" customFormat="1" ht="12.75">
      <c r="A808" s="43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</row>
    <row r="809" spans="1:127" s="34" customFormat="1" ht="12.75">
      <c r="A809" s="43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</row>
    <row r="810" spans="1:127" s="34" customFormat="1" ht="12.75">
      <c r="A810" s="43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</row>
    <row r="811" spans="1:127" s="34" customFormat="1" ht="12.75">
      <c r="A811" s="43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</row>
    <row r="812" spans="1:127" s="34" customFormat="1" ht="12.75">
      <c r="A812" s="43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</row>
    <row r="813" spans="1:127" s="34" customFormat="1" ht="12.75">
      <c r="A813" s="43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</row>
    <row r="814" spans="1:127" s="34" customFormat="1" ht="12.75">
      <c r="A814" s="43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</row>
    <row r="815" spans="1:127" s="34" customFormat="1" ht="12.75">
      <c r="A815" s="43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</row>
    <row r="816" spans="1:127" s="34" customFormat="1" ht="12.75">
      <c r="A816" s="43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</row>
    <row r="817" spans="1:127" s="34" customFormat="1" ht="12.75">
      <c r="A817" s="43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</row>
    <row r="818" spans="1:127" s="34" customFormat="1" ht="12.75">
      <c r="A818" s="43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</row>
    <row r="819" spans="1:127" s="34" customFormat="1" ht="12.75">
      <c r="A819" s="43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</row>
    <row r="820" spans="1:127" s="34" customFormat="1" ht="12.75">
      <c r="A820" s="43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</row>
    <row r="821" spans="1:127" s="34" customFormat="1" ht="12.75">
      <c r="A821" s="43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</row>
    <row r="822" spans="1:127" s="34" customFormat="1" ht="12.75">
      <c r="A822" s="43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</row>
    <row r="823" spans="1:127" s="34" customFormat="1" ht="12.75">
      <c r="A823" s="43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</row>
    <row r="824" spans="1:127" s="34" customFormat="1" ht="12.75">
      <c r="A824" s="43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</row>
    <row r="825" spans="1:127" s="34" customFormat="1" ht="12.75">
      <c r="A825" s="43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</row>
    <row r="826" spans="1:127" s="34" customFormat="1" ht="12.75">
      <c r="A826" s="43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</row>
    <row r="827" spans="1:127" s="34" customFormat="1" ht="12.75">
      <c r="A827" s="43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</row>
    <row r="828" spans="1:127" s="34" customFormat="1" ht="12.75">
      <c r="A828" s="43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</row>
    <row r="829" spans="1:127" s="34" customFormat="1" ht="12.75">
      <c r="A829" s="43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</row>
    <row r="830" spans="1:127" s="34" customFormat="1" ht="12.75">
      <c r="A830" s="43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</row>
    <row r="831" spans="1:127" s="34" customFormat="1" ht="12.75">
      <c r="A831" s="43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</row>
    <row r="832" spans="1:127" s="34" customFormat="1" ht="12.75">
      <c r="A832" s="43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</row>
    <row r="833" spans="1:127" s="34" customFormat="1" ht="12.75">
      <c r="A833" s="43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</row>
    <row r="834" spans="1:127" s="34" customFormat="1" ht="12.75">
      <c r="A834" s="43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</row>
    <row r="835" spans="1:127" s="34" customFormat="1" ht="12.75">
      <c r="A835" s="43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</row>
    <row r="836" spans="1:127" s="34" customFormat="1" ht="12.75">
      <c r="A836" s="43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</row>
    <row r="837" spans="1:127" s="34" customFormat="1" ht="12.75">
      <c r="A837" s="43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</row>
    <row r="838" spans="1:127" s="34" customFormat="1" ht="12.75">
      <c r="A838" s="43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</row>
    <row r="839" spans="1:127" s="34" customFormat="1" ht="12.75">
      <c r="A839" s="43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</row>
    <row r="840" spans="1:127" s="34" customFormat="1" ht="12.75">
      <c r="A840" s="43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</row>
    <row r="841" spans="1:127" s="34" customFormat="1" ht="12.75">
      <c r="A841" s="43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</row>
    <row r="842" spans="1:127" s="34" customFormat="1" ht="12.75">
      <c r="A842" s="43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</row>
    <row r="843" spans="1:127" s="34" customFormat="1" ht="12.75">
      <c r="A843" s="43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</row>
    <row r="844" spans="1:127" s="34" customFormat="1" ht="12.75">
      <c r="A844" s="43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</row>
    <row r="845" spans="1:127" s="34" customFormat="1" ht="12.75">
      <c r="A845" s="43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</row>
    <row r="846" spans="1:127" s="34" customFormat="1" ht="12.75">
      <c r="A846" s="43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</row>
    <row r="847" spans="1:127" s="34" customFormat="1" ht="12.75">
      <c r="A847" s="43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</row>
    <row r="848" spans="1:127" s="34" customFormat="1" ht="12.75">
      <c r="A848" s="43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</row>
    <row r="849" spans="1:127" s="34" customFormat="1" ht="12.75">
      <c r="A849" s="43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</row>
    <row r="850" spans="1:127" s="34" customFormat="1" ht="12.75">
      <c r="A850" s="43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</row>
    <row r="851" spans="1:127" s="34" customFormat="1" ht="12.75">
      <c r="A851" s="43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</row>
    <row r="852" spans="1:127" s="34" customFormat="1" ht="12.75">
      <c r="A852" s="43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</row>
    <row r="853" spans="1:127" s="34" customFormat="1" ht="12.75">
      <c r="A853" s="43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</row>
    <row r="854" spans="1:127" s="34" customFormat="1" ht="12.75">
      <c r="A854" s="43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</row>
    <row r="855" spans="1:127" s="34" customFormat="1" ht="12.75">
      <c r="A855" s="43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</row>
    <row r="856" spans="1:127" s="34" customFormat="1" ht="12.75">
      <c r="A856" s="43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</row>
    <row r="857" spans="1:127" s="34" customFormat="1" ht="12.75">
      <c r="A857" s="43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</row>
    <row r="858" spans="1:127" s="34" customFormat="1" ht="12.75">
      <c r="A858" s="43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</row>
    <row r="859" spans="1:127" s="34" customFormat="1" ht="12.75">
      <c r="A859" s="43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</row>
    <row r="860" spans="1:127" s="34" customFormat="1" ht="12.75">
      <c r="A860" s="43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</row>
    <row r="861" spans="1:127" s="34" customFormat="1" ht="12.75">
      <c r="A861" s="43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</row>
    <row r="862" spans="1:127" s="34" customFormat="1" ht="12.75">
      <c r="A862" s="43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</row>
    <row r="863" spans="1:127" s="34" customFormat="1" ht="12.75">
      <c r="A863" s="43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</row>
    <row r="864" spans="1:127" s="34" customFormat="1" ht="12.75">
      <c r="A864" s="43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</row>
    <row r="865" spans="1:127" s="34" customFormat="1" ht="12.75">
      <c r="A865" s="43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</row>
    <row r="866" spans="1:127" s="34" customFormat="1" ht="12.75">
      <c r="A866" s="43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</row>
    <row r="867" spans="1:127" s="34" customFormat="1" ht="12.75">
      <c r="A867" s="43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</row>
    <row r="868" spans="1:127" s="34" customFormat="1" ht="12.75">
      <c r="A868" s="43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</row>
    <row r="869" spans="1:127" s="34" customFormat="1" ht="12.75">
      <c r="A869" s="43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</row>
    <row r="870" spans="1:127" s="34" customFormat="1" ht="12.75">
      <c r="A870" s="43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</row>
    <row r="871" spans="1:127" s="34" customFormat="1" ht="12.75">
      <c r="A871" s="43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</row>
    <row r="872" spans="1:127" s="34" customFormat="1" ht="12.75">
      <c r="A872" s="43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</row>
    <row r="873" spans="1:127" s="34" customFormat="1" ht="12.75">
      <c r="A873" s="43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</row>
    <row r="874" spans="1:127" s="34" customFormat="1" ht="12.75">
      <c r="A874" s="43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</row>
    <row r="875" spans="1:127" s="34" customFormat="1" ht="12.75">
      <c r="A875" s="43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</row>
    <row r="876" spans="1:127" s="34" customFormat="1" ht="12.75">
      <c r="A876" s="43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</row>
    <row r="877" spans="1:127" s="34" customFormat="1" ht="12.75">
      <c r="A877" s="43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</row>
    <row r="878" spans="1:127" s="34" customFormat="1" ht="12.75">
      <c r="A878" s="43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</row>
    <row r="879" spans="1:127" s="34" customFormat="1" ht="12.75">
      <c r="A879" s="43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</row>
    <row r="880" spans="1:127" s="34" customFormat="1" ht="12.75">
      <c r="A880" s="43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</row>
    <row r="881" spans="1:127" s="34" customFormat="1" ht="12.75">
      <c r="A881" s="43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</row>
    <row r="882" spans="1:127" s="34" customFormat="1" ht="12.75">
      <c r="A882" s="43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</row>
    <row r="883" spans="1:127" s="34" customFormat="1" ht="12.75">
      <c r="A883" s="43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</row>
    <row r="884" spans="1:127" s="34" customFormat="1" ht="12.75">
      <c r="A884" s="43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</row>
    <row r="885" spans="1:127" s="34" customFormat="1" ht="12.75">
      <c r="A885" s="43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</row>
    <row r="886" spans="1:127" s="34" customFormat="1" ht="12.75">
      <c r="A886" s="43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</row>
    <row r="887" spans="1:127" s="34" customFormat="1" ht="12.75">
      <c r="A887" s="43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</row>
    <row r="888" spans="1:127" s="34" customFormat="1" ht="12.75">
      <c r="A888" s="43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</row>
    <row r="889" spans="1:127" s="34" customFormat="1" ht="12.75">
      <c r="A889" s="43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</row>
    <row r="890" spans="1:127" s="34" customFormat="1" ht="12.75">
      <c r="A890" s="43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</row>
    <row r="891" spans="1:127" s="34" customFormat="1" ht="12.75">
      <c r="A891" s="43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</row>
    <row r="892" spans="1:127" s="34" customFormat="1" ht="12.75">
      <c r="A892" s="43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</row>
    <row r="893" spans="1:127" s="34" customFormat="1" ht="12.75">
      <c r="A893" s="43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</row>
    <row r="894" spans="1:127" s="34" customFormat="1" ht="12.75">
      <c r="A894" s="43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</row>
    <row r="895" spans="1:127" s="34" customFormat="1" ht="12.75">
      <c r="A895" s="43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</row>
    <row r="896" spans="1:127" s="34" customFormat="1" ht="12.75">
      <c r="A896" s="43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</row>
    <row r="897" spans="1:127" s="34" customFormat="1" ht="12.75">
      <c r="A897" s="43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</row>
    <row r="898" spans="1:127" s="34" customFormat="1" ht="12.75">
      <c r="A898" s="43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</row>
    <row r="899" spans="1:127" s="34" customFormat="1" ht="12.75">
      <c r="A899" s="43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</row>
    <row r="900" spans="1:127" s="34" customFormat="1" ht="12.75">
      <c r="A900" s="43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</row>
    <row r="901" spans="1:127" s="34" customFormat="1" ht="12.75">
      <c r="A901" s="43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</row>
    <row r="902" spans="1:127" s="34" customFormat="1" ht="12.75">
      <c r="A902" s="43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</row>
    <row r="903" spans="1:127" s="34" customFormat="1" ht="12.75">
      <c r="A903" s="43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</row>
    <row r="904" spans="1:127" s="34" customFormat="1" ht="12.75">
      <c r="A904" s="43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</row>
    <row r="905" spans="1:127" s="34" customFormat="1" ht="12.75">
      <c r="A905" s="43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</row>
    <row r="906" spans="1:127" s="34" customFormat="1" ht="12.75">
      <c r="A906" s="43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</row>
    <row r="907" spans="1:127" s="34" customFormat="1" ht="12.75">
      <c r="A907" s="43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</row>
    <row r="908" spans="1:127" s="34" customFormat="1" ht="12.75">
      <c r="A908" s="43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</row>
    <row r="909" spans="1:127" s="34" customFormat="1" ht="12.75">
      <c r="A909" s="43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</row>
    <row r="910" spans="1:127" s="34" customFormat="1" ht="12.75">
      <c r="A910" s="43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</row>
    <row r="911" spans="1:127" s="34" customFormat="1" ht="12.75">
      <c r="A911" s="43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</row>
    <row r="912" spans="1:127" s="34" customFormat="1" ht="12.75">
      <c r="A912" s="43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</row>
    <row r="913" spans="1:127" s="34" customFormat="1" ht="12.75">
      <c r="A913" s="43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</row>
    <row r="914" spans="1:127" s="34" customFormat="1" ht="12.75">
      <c r="A914" s="43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</row>
    <row r="915" spans="1:127" s="34" customFormat="1" ht="12.75">
      <c r="A915" s="43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</row>
    <row r="916" spans="1:127" s="34" customFormat="1" ht="12.75">
      <c r="A916" s="43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</row>
    <row r="917" spans="1:127" s="34" customFormat="1" ht="12.75">
      <c r="A917" s="43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</row>
    <row r="918" spans="1:127" s="34" customFormat="1" ht="12.75">
      <c r="A918" s="43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</row>
    <row r="919" spans="1:127" s="34" customFormat="1" ht="12.75">
      <c r="A919" s="43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</row>
    <row r="920" spans="1:127" s="34" customFormat="1" ht="12.75">
      <c r="A920" s="43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</row>
    <row r="921" spans="1:127" s="34" customFormat="1" ht="12.75">
      <c r="A921" s="43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</row>
    <row r="922" spans="1:127" s="34" customFormat="1" ht="12.75">
      <c r="A922" s="43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</row>
    <row r="923" spans="1:127" s="34" customFormat="1" ht="12.75">
      <c r="A923" s="43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</row>
    <row r="924" spans="1:127" s="34" customFormat="1" ht="12.75">
      <c r="A924" s="43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</row>
    <row r="925" spans="1:127" s="34" customFormat="1" ht="12.75">
      <c r="A925" s="43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</row>
    <row r="926" spans="1:127" s="34" customFormat="1" ht="12.75">
      <c r="A926" s="43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</row>
    <row r="927" spans="1:127" s="34" customFormat="1" ht="12.75">
      <c r="A927" s="43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</row>
    <row r="928" spans="1:127" s="34" customFormat="1" ht="12.75">
      <c r="A928" s="43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</row>
    <row r="929" spans="1:127" s="34" customFormat="1" ht="12.75">
      <c r="A929" s="43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</row>
    <row r="930" spans="1:127" s="34" customFormat="1" ht="12.75">
      <c r="A930" s="43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</row>
    <row r="931" spans="1:127" s="34" customFormat="1" ht="12.75">
      <c r="A931" s="43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</row>
    <row r="932" spans="1:127" s="34" customFormat="1" ht="12.75">
      <c r="A932" s="43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</row>
    <row r="933" spans="1:127" s="34" customFormat="1" ht="12.75">
      <c r="A933" s="43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</row>
    <row r="934" spans="1:127" s="34" customFormat="1" ht="12.75">
      <c r="A934" s="43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</row>
    <row r="935" spans="1:127" s="34" customFormat="1" ht="12.75">
      <c r="A935" s="43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</row>
    <row r="936" spans="1:127" s="34" customFormat="1" ht="12.75">
      <c r="A936" s="43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</row>
    <row r="937" spans="1:127" s="34" customFormat="1" ht="12.75">
      <c r="A937" s="43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</row>
    <row r="938" spans="1:127" s="34" customFormat="1" ht="12.75">
      <c r="A938" s="43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</row>
    <row r="939" spans="1:127" s="34" customFormat="1" ht="12.75">
      <c r="A939" s="43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</row>
    <row r="940" spans="1:127" s="34" customFormat="1" ht="12.75">
      <c r="A940" s="43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</row>
    <row r="941" spans="1:127" s="34" customFormat="1" ht="12.75">
      <c r="A941" s="43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</row>
    <row r="942" spans="1:127" s="34" customFormat="1" ht="12.75">
      <c r="A942" s="43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</row>
    <row r="943" spans="1:127" s="34" customFormat="1" ht="12.75">
      <c r="A943" s="43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</row>
    <row r="944" spans="1:127" s="34" customFormat="1" ht="12.75">
      <c r="A944" s="43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</row>
    <row r="945" spans="1:127" s="34" customFormat="1" ht="12.75">
      <c r="A945" s="43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</row>
    <row r="946" spans="1:127" s="34" customFormat="1" ht="12.75">
      <c r="A946" s="43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</row>
    <row r="947" spans="1:127" s="34" customFormat="1" ht="12.75">
      <c r="A947" s="43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</row>
    <row r="948" spans="1:127" s="34" customFormat="1" ht="12.75">
      <c r="A948" s="43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</row>
    <row r="949" spans="1:127" s="34" customFormat="1" ht="12.75">
      <c r="A949" s="43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</row>
    <row r="950" spans="1:127" s="34" customFormat="1" ht="12.75">
      <c r="A950" s="43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</row>
    <row r="951" spans="1:127" s="34" customFormat="1" ht="12.75">
      <c r="A951" s="43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</row>
    <row r="952" spans="1:127" s="34" customFormat="1" ht="12.75">
      <c r="A952" s="43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</row>
    <row r="953" spans="1:127" s="34" customFormat="1" ht="12.75">
      <c r="A953" s="43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</row>
    <row r="954" spans="1:127" s="34" customFormat="1" ht="12.75">
      <c r="A954" s="43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</row>
    <row r="955" spans="1:127" s="34" customFormat="1" ht="12.75">
      <c r="A955" s="43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</row>
    <row r="956" spans="1:127" s="34" customFormat="1" ht="12.75">
      <c r="A956" s="43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</row>
    <row r="957" spans="1:127" s="34" customFormat="1" ht="12.75">
      <c r="A957" s="43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</row>
    <row r="958" spans="1:127" s="34" customFormat="1" ht="12.75">
      <c r="A958" s="43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</row>
    <row r="959" spans="1:127" s="34" customFormat="1" ht="12.75">
      <c r="A959" s="43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</row>
    <row r="960" spans="1:127" s="34" customFormat="1" ht="12.75">
      <c r="A960" s="43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</row>
    <row r="961" spans="1:127" s="34" customFormat="1" ht="12.75">
      <c r="A961" s="43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</row>
    <row r="962" spans="1:127" s="34" customFormat="1" ht="12.75">
      <c r="A962" s="43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</row>
    <row r="963" spans="1:127" s="34" customFormat="1" ht="12.75">
      <c r="A963" s="43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</row>
    <row r="964" spans="1:127" s="34" customFormat="1" ht="12.75">
      <c r="A964" s="43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</row>
    <row r="965" spans="1:127" s="34" customFormat="1" ht="12.75">
      <c r="A965" s="43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</row>
    <row r="966" spans="1:127" s="34" customFormat="1" ht="12.75">
      <c r="A966" s="43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</row>
    <row r="967" spans="1:127" s="34" customFormat="1" ht="12.75">
      <c r="A967" s="43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</row>
    <row r="968" spans="1:127" s="34" customFormat="1" ht="12.75">
      <c r="A968" s="43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</row>
    <row r="969" spans="1:127" s="34" customFormat="1" ht="12.75">
      <c r="A969" s="43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</row>
    <row r="970" spans="1:127" s="34" customFormat="1" ht="12.75">
      <c r="A970" s="43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</row>
    <row r="971" spans="1:127" s="34" customFormat="1" ht="12.75">
      <c r="A971" s="43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</row>
    <row r="972" spans="1:127" s="34" customFormat="1" ht="12.75">
      <c r="A972" s="43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</row>
    <row r="973" spans="1:127" s="34" customFormat="1" ht="12.75">
      <c r="A973" s="43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</row>
    <row r="974" spans="1:127" s="34" customFormat="1" ht="12.75">
      <c r="A974" s="43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</row>
    <row r="975" spans="1:127" s="34" customFormat="1" ht="12.75">
      <c r="A975" s="43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</row>
    <row r="976" spans="1:127" s="34" customFormat="1" ht="12.75">
      <c r="A976" s="43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</row>
    <row r="977" spans="1:127" s="34" customFormat="1" ht="12.75">
      <c r="A977" s="43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</row>
    <row r="978" spans="1:127" s="34" customFormat="1" ht="12.75">
      <c r="A978" s="43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</row>
    <row r="979" spans="1:127" s="34" customFormat="1" ht="12.75">
      <c r="A979" s="43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</row>
    <row r="980" spans="1:127" s="34" customFormat="1" ht="12.75">
      <c r="A980" s="43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</row>
    <row r="981" spans="1:127" s="34" customFormat="1" ht="12.75">
      <c r="A981" s="43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</row>
    <row r="982" spans="1:127" s="34" customFormat="1" ht="12.75">
      <c r="A982" s="43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</row>
    <row r="983" spans="1:127" s="34" customFormat="1" ht="12.75">
      <c r="A983" s="43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</row>
    <row r="984" spans="1:127" s="34" customFormat="1" ht="12.75">
      <c r="A984" s="43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</row>
    <row r="985" spans="1:127" s="34" customFormat="1" ht="12.75">
      <c r="A985" s="43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</row>
    <row r="986" spans="1:127" s="34" customFormat="1" ht="12.75">
      <c r="A986" s="43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</row>
    <row r="987" spans="1:127" s="34" customFormat="1" ht="12.75">
      <c r="A987" s="43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</row>
    <row r="988" spans="1:127" s="34" customFormat="1" ht="12.75">
      <c r="A988" s="43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</row>
    <row r="989" spans="1:127" s="34" customFormat="1" ht="12.75">
      <c r="A989" s="43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</row>
    <row r="990" spans="1:127" s="34" customFormat="1" ht="12.75">
      <c r="A990" s="43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</row>
    <row r="991" spans="1:127" s="34" customFormat="1" ht="12.75">
      <c r="A991" s="43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</row>
    <row r="992" spans="1:127" s="34" customFormat="1" ht="12.75">
      <c r="A992" s="43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</row>
    <row r="993" spans="1:127" s="34" customFormat="1" ht="12.75">
      <c r="A993" s="43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</row>
    <row r="994" spans="1:127" s="34" customFormat="1" ht="12.75">
      <c r="A994" s="43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</row>
    <row r="995" spans="1:127" s="34" customFormat="1" ht="12.75">
      <c r="A995" s="43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</row>
    <row r="996" spans="1:127" s="34" customFormat="1" ht="12.75">
      <c r="A996" s="43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</row>
    <row r="997" spans="1:127" s="34" customFormat="1" ht="12.75">
      <c r="A997" s="43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</row>
    <row r="998" spans="1:127" s="34" customFormat="1" ht="12.75">
      <c r="A998" s="43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</row>
    <row r="999" spans="1:127" s="34" customFormat="1" ht="12.75">
      <c r="A999" s="43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</row>
    <row r="1000" spans="1:127" s="34" customFormat="1" ht="12.75">
      <c r="A1000" s="43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</row>
    <row r="1001" spans="1:127" s="34" customFormat="1" ht="12.75">
      <c r="A1001" s="43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</row>
    <row r="1002" spans="1:127" s="34" customFormat="1" ht="12.75">
      <c r="A1002" s="43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</row>
    <row r="1003" spans="1:127" s="34" customFormat="1" ht="12.75">
      <c r="A1003" s="43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</row>
    <row r="1004" spans="1:127" s="34" customFormat="1" ht="12.75">
      <c r="A1004" s="43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</row>
    <row r="1005" spans="1:127" s="34" customFormat="1" ht="12.75">
      <c r="A1005" s="43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</row>
    <row r="1006" spans="1:127" s="34" customFormat="1" ht="12.75">
      <c r="A1006" s="43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</row>
    <row r="1007" spans="1:127" s="34" customFormat="1" ht="12.75">
      <c r="A1007" s="43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</row>
    <row r="1008" spans="1:127" s="34" customFormat="1" ht="12.75">
      <c r="A1008" s="43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</row>
    <row r="1009" spans="1:127" s="34" customFormat="1" ht="12.75">
      <c r="A1009" s="43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</row>
    <row r="1010" spans="1:127" s="34" customFormat="1" ht="12.75">
      <c r="A1010" s="43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</row>
    <row r="1011" spans="1:127" s="34" customFormat="1" ht="12.75">
      <c r="A1011" s="43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</row>
    <row r="1012" spans="1:127" s="34" customFormat="1" ht="12.75">
      <c r="A1012" s="43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</row>
    <row r="1013" spans="1:127" s="34" customFormat="1" ht="12.75">
      <c r="A1013" s="43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</row>
    <row r="1014" spans="1:127" s="34" customFormat="1" ht="12.75">
      <c r="A1014" s="43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</row>
    <row r="1015" spans="1:127" s="34" customFormat="1" ht="12.75">
      <c r="A1015" s="43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</row>
    <row r="1016" spans="1:127" s="34" customFormat="1" ht="12.75">
      <c r="A1016" s="43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</row>
    <row r="1017" spans="1:127" s="34" customFormat="1" ht="12.75">
      <c r="A1017" s="43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</row>
    <row r="1018" spans="1:127" s="34" customFormat="1" ht="12.75">
      <c r="A1018" s="43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</row>
    <row r="1019" spans="1:127" s="34" customFormat="1" ht="12.75">
      <c r="A1019" s="43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</row>
    <row r="1020" spans="1:127" s="34" customFormat="1" ht="12.75">
      <c r="A1020" s="43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</row>
    <row r="1021" spans="1:127" s="34" customFormat="1" ht="12.75">
      <c r="A1021" s="43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</row>
    <row r="1022" spans="1:127" s="34" customFormat="1" ht="12.75">
      <c r="A1022" s="43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</row>
    <row r="1023" spans="1:127" s="34" customFormat="1" ht="12.75">
      <c r="A1023" s="43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</row>
    <row r="1024" spans="1:127" s="34" customFormat="1" ht="12.75">
      <c r="A1024" s="43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</row>
    <row r="1025" spans="1:127" s="34" customFormat="1" ht="12.75">
      <c r="A1025" s="43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</row>
    <row r="1026" spans="1:127" s="34" customFormat="1" ht="12.75">
      <c r="A1026" s="43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</row>
    <row r="1027" spans="1:127" s="34" customFormat="1" ht="12.75">
      <c r="A1027" s="43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</row>
    <row r="1028" spans="1:127" s="34" customFormat="1" ht="12.75">
      <c r="A1028" s="43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</row>
    <row r="1029" spans="1:127" s="34" customFormat="1" ht="12.75">
      <c r="A1029" s="43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</row>
    <row r="1030" spans="1:127" s="34" customFormat="1" ht="12.75">
      <c r="A1030" s="43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</row>
    <row r="1031" spans="1:127" s="34" customFormat="1" ht="12.75">
      <c r="A1031" s="43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</row>
    <row r="1032" spans="1:127" s="34" customFormat="1" ht="12.75">
      <c r="A1032" s="43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</row>
    <row r="1033" spans="1:127" s="34" customFormat="1" ht="12.75">
      <c r="A1033" s="43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</row>
    <row r="1034" spans="1:127" s="34" customFormat="1" ht="12.75">
      <c r="A1034" s="43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</row>
    <row r="1035" spans="1:127" s="34" customFormat="1" ht="12.75">
      <c r="A1035" s="43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</row>
    <row r="1036" spans="1:127" s="34" customFormat="1" ht="12.75">
      <c r="A1036" s="43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</row>
    <row r="1037" spans="1:127" s="34" customFormat="1" ht="12.75">
      <c r="A1037" s="43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</row>
    <row r="1038" spans="1:127" s="34" customFormat="1" ht="12.75">
      <c r="A1038" s="43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</row>
    <row r="1039" spans="1:127" s="34" customFormat="1" ht="12.75">
      <c r="A1039" s="43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</row>
    <row r="1040" spans="1:127" s="34" customFormat="1" ht="12.75">
      <c r="A1040" s="43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</row>
    <row r="1041" spans="1:127" s="34" customFormat="1" ht="12.75">
      <c r="A1041" s="43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</row>
    <row r="1042" spans="1:127" s="34" customFormat="1" ht="12.75">
      <c r="A1042" s="43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</row>
    <row r="1043" spans="1:127" s="34" customFormat="1" ht="12.75">
      <c r="A1043" s="43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</row>
    <row r="1044" spans="1:127" s="34" customFormat="1" ht="12.75">
      <c r="A1044" s="43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</row>
    <row r="1045" spans="1:127" s="34" customFormat="1" ht="12.75">
      <c r="A1045" s="43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</row>
    <row r="1046" spans="1:127" s="34" customFormat="1" ht="12.75">
      <c r="A1046" s="43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</row>
    <row r="1047" spans="1:127" s="34" customFormat="1" ht="12.75">
      <c r="A1047" s="43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</row>
    <row r="1048" spans="1:127" s="34" customFormat="1" ht="12.75">
      <c r="A1048" s="43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</row>
    <row r="1049" spans="1:127" s="34" customFormat="1" ht="12.75">
      <c r="A1049" s="43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</row>
    <row r="1050" spans="1:127" s="34" customFormat="1" ht="12.75">
      <c r="A1050" s="43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</row>
    <row r="1051" spans="1:127" s="34" customFormat="1" ht="12.75">
      <c r="A1051" s="43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</row>
    <row r="1052" spans="1:127" s="34" customFormat="1" ht="12.75">
      <c r="A1052" s="43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</row>
    <row r="1053" spans="1:127" s="34" customFormat="1" ht="12.75">
      <c r="A1053" s="43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</row>
    <row r="1054" spans="1:127" s="34" customFormat="1" ht="12.75">
      <c r="A1054" s="43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</row>
    <row r="1055" spans="1:127" s="34" customFormat="1" ht="12.75">
      <c r="A1055" s="43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</row>
    <row r="1056" spans="1:127" s="34" customFormat="1" ht="12.75">
      <c r="A1056" s="43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</row>
    <row r="1057" spans="1:127" s="34" customFormat="1" ht="12.75">
      <c r="A1057" s="43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</row>
    <row r="1058" spans="1:127" s="34" customFormat="1" ht="12.75">
      <c r="A1058" s="43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</row>
    <row r="1059" spans="1:127" s="34" customFormat="1" ht="12.75">
      <c r="A1059" s="43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</row>
    <row r="1060" spans="1:127" s="34" customFormat="1" ht="12.75">
      <c r="A1060" s="43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</row>
    <row r="1061" spans="1:127" s="34" customFormat="1" ht="12.75">
      <c r="A1061" s="43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</row>
    <row r="1062" spans="1:127" s="34" customFormat="1" ht="12.75">
      <c r="A1062" s="43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</row>
    <row r="1063" spans="1:127" s="34" customFormat="1" ht="12.75">
      <c r="A1063" s="43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</row>
    <row r="1064" spans="1:127" s="34" customFormat="1" ht="12.75">
      <c r="A1064" s="43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</row>
    <row r="1065" spans="1:127" s="34" customFormat="1" ht="12.75">
      <c r="A1065" s="43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</row>
    <row r="1066" spans="1:127" s="34" customFormat="1" ht="12.75">
      <c r="A1066" s="43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</row>
    <row r="1067" spans="1:127" s="34" customFormat="1" ht="12.75">
      <c r="A1067" s="43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</row>
    <row r="1068" spans="1:127" s="34" customFormat="1" ht="12.75">
      <c r="A1068" s="43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</row>
    <row r="1069" spans="1:127" s="34" customFormat="1" ht="12.75">
      <c r="A1069" s="43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</row>
    <row r="1070" spans="1:127" s="34" customFormat="1" ht="12.75">
      <c r="A1070" s="43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</row>
    <row r="1071" spans="1:127" s="34" customFormat="1" ht="12.75">
      <c r="A1071" s="43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</row>
    <row r="1072" spans="1:127" s="34" customFormat="1" ht="12.75">
      <c r="A1072" s="43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</row>
    <row r="1073" spans="1:127" s="34" customFormat="1" ht="12.75">
      <c r="A1073" s="43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  <c r="DM1073" s="7"/>
      <c r="DN1073" s="7"/>
      <c r="DO1073" s="7"/>
      <c r="DP1073" s="7"/>
      <c r="DQ1073" s="7"/>
      <c r="DR1073" s="7"/>
      <c r="DS1073" s="7"/>
      <c r="DT1073" s="7"/>
      <c r="DU1073" s="7"/>
      <c r="DV1073" s="7"/>
      <c r="DW1073" s="7"/>
    </row>
    <row r="1074" spans="1:127" s="34" customFormat="1" ht="12.75">
      <c r="A1074" s="43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</row>
    <row r="1075" spans="1:127" s="34" customFormat="1" ht="12.75">
      <c r="A1075" s="43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  <c r="DM1075" s="7"/>
      <c r="DN1075" s="7"/>
      <c r="DO1075" s="7"/>
      <c r="DP1075" s="7"/>
      <c r="DQ1075" s="7"/>
      <c r="DR1075" s="7"/>
      <c r="DS1075" s="7"/>
      <c r="DT1075" s="7"/>
      <c r="DU1075" s="7"/>
      <c r="DV1075" s="7"/>
      <c r="DW1075" s="7"/>
    </row>
    <row r="1076" spans="1:127" s="34" customFormat="1" ht="12.75">
      <c r="A1076" s="43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  <c r="DM1076" s="7"/>
      <c r="DN1076" s="7"/>
      <c r="DO1076" s="7"/>
      <c r="DP1076" s="7"/>
      <c r="DQ1076" s="7"/>
      <c r="DR1076" s="7"/>
      <c r="DS1076" s="7"/>
      <c r="DT1076" s="7"/>
      <c r="DU1076" s="7"/>
      <c r="DV1076" s="7"/>
      <c r="DW1076" s="7"/>
    </row>
    <row r="1077" spans="1:127" s="34" customFormat="1" ht="12.75">
      <c r="A1077" s="43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  <c r="DG1077" s="7"/>
      <c r="DH1077" s="7"/>
      <c r="DI1077" s="7"/>
      <c r="DJ1077" s="7"/>
      <c r="DK1077" s="7"/>
      <c r="DL1077" s="7"/>
      <c r="DM1077" s="7"/>
      <c r="DN1077" s="7"/>
      <c r="DO1077" s="7"/>
      <c r="DP1077" s="7"/>
      <c r="DQ1077" s="7"/>
      <c r="DR1077" s="7"/>
      <c r="DS1077" s="7"/>
      <c r="DT1077" s="7"/>
      <c r="DU1077" s="7"/>
      <c r="DV1077" s="7"/>
      <c r="DW1077" s="7"/>
    </row>
    <row r="1078" spans="1:127" s="34" customFormat="1" ht="12.75">
      <c r="A1078" s="43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  <c r="DM1078" s="7"/>
      <c r="DN1078" s="7"/>
      <c r="DO1078" s="7"/>
      <c r="DP1078" s="7"/>
      <c r="DQ1078" s="7"/>
      <c r="DR1078" s="7"/>
      <c r="DS1078" s="7"/>
      <c r="DT1078" s="7"/>
      <c r="DU1078" s="7"/>
      <c r="DV1078" s="7"/>
      <c r="DW1078" s="7"/>
    </row>
    <row r="1079" spans="1:127" s="34" customFormat="1" ht="12.75">
      <c r="A1079" s="43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  <c r="DM1079" s="7"/>
      <c r="DN1079" s="7"/>
      <c r="DO1079" s="7"/>
      <c r="DP1079" s="7"/>
      <c r="DQ1079" s="7"/>
      <c r="DR1079" s="7"/>
      <c r="DS1079" s="7"/>
      <c r="DT1079" s="7"/>
      <c r="DU1079" s="7"/>
      <c r="DV1079" s="7"/>
      <c r="DW1079" s="7"/>
    </row>
    <row r="1080" spans="1:127" s="34" customFormat="1" ht="12.75">
      <c r="A1080" s="43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  <c r="DM1080" s="7"/>
      <c r="DN1080" s="7"/>
      <c r="DO1080" s="7"/>
      <c r="DP1080" s="7"/>
      <c r="DQ1080" s="7"/>
      <c r="DR1080" s="7"/>
      <c r="DS1080" s="7"/>
      <c r="DT1080" s="7"/>
      <c r="DU1080" s="7"/>
      <c r="DV1080" s="7"/>
      <c r="DW1080" s="7"/>
    </row>
    <row r="1081" spans="1:127" s="34" customFormat="1" ht="12.75">
      <c r="A1081" s="43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</row>
    <row r="1082" spans="1:127" s="34" customFormat="1" ht="12.75">
      <c r="A1082" s="43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</row>
    <row r="1083" spans="1:127" s="34" customFormat="1" ht="12.75">
      <c r="A1083" s="43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</row>
    <row r="1084" spans="1:127" s="34" customFormat="1" ht="12.75">
      <c r="A1084" s="43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  <c r="DK1084" s="7"/>
      <c r="DL1084" s="7"/>
      <c r="DM1084" s="7"/>
      <c r="DN1084" s="7"/>
      <c r="DO1084" s="7"/>
      <c r="DP1084" s="7"/>
      <c r="DQ1084" s="7"/>
      <c r="DR1084" s="7"/>
      <c r="DS1084" s="7"/>
      <c r="DT1084" s="7"/>
      <c r="DU1084" s="7"/>
      <c r="DV1084" s="7"/>
      <c r="DW1084" s="7"/>
    </row>
    <row r="1085" spans="1:127" s="34" customFormat="1" ht="12.75">
      <c r="A1085" s="43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  <c r="DM1085" s="7"/>
      <c r="DN1085" s="7"/>
      <c r="DO1085" s="7"/>
      <c r="DP1085" s="7"/>
      <c r="DQ1085" s="7"/>
      <c r="DR1085" s="7"/>
      <c r="DS1085" s="7"/>
      <c r="DT1085" s="7"/>
      <c r="DU1085" s="7"/>
      <c r="DV1085" s="7"/>
      <c r="DW1085" s="7"/>
    </row>
    <row r="1086" spans="1:127" s="34" customFormat="1" ht="12.75">
      <c r="A1086" s="43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  <c r="DM1086" s="7"/>
      <c r="DN1086" s="7"/>
      <c r="DO1086" s="7"/>
      <c r="DP1086" s="7"/>
      <c r="DQ1086" s="7"/>
      <c r="DR1086" s="7"/>
      <c r="DS1086" s="7"/>
      <c r="DT1086" s="7"/>
      <c r="DU1086" s="7"/>
      <c r="DV1086" s="7"/>
      <c r="DW1086" s="7"/>
    </row>
    <row r="1087" spans="1:127" s="34" customFormat="1" ht="12.75">
      <c r="A1087" s="43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  <c r="DM1087" s="7"/>
      <c r="DN1087" s="7"/>
      <c r="DO1087" s="7"/>
      <c r="DP1087" s="7"/>
      <c r="DQ1087" s="7"/>
      <c r="DR1087" s="7"/>
      <c r="DS1087" s="7"/>
      <c r="DT1087" s="7"/>
      <c r="DU1087" s="7"/>
      <c r="DV1087" s="7"/>
      <c r="DW1087" s="7"/>
    </row>
    <row r="1088" spans="1:127" s="34" customFormat="1" ht="12.75">
      <c r="A1088" s="43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</row>
    <row r="1089" spans="1:127" s="34" customFormat="1" ht="12.75">
      <c r="A1089" s="43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</row>
    <row r="1090" spans="1:127" s="34" customFormat="1" ht="12.75">
      <c r="A1090" s="43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</row>
    <row r="1091" spans="1:127" s="34" customFormat="1" ht="12.75">
      <c r="A1091" s="43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</row>
    <row r="1092" spans="1:127" s="34" customFormat="1" ht="12.75">
      <c r="A1092" s="43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</row>
    <row r="1093" spans="1:127" s="34" customFormat="1" ht="12.75">
      <c r="A1093" s="43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</row>
    <row r="1094" spans="1:127" s="34" customFormat="1" ht="12.75">
      <c r="A1094" s="43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  <c r="DM1094" s="7"/>
      <c r="DN1094" s="7"/>
      <c r="DO1094" s="7"/>
      <c r="DP1094" s="7"/>
      <c r="DQ1094" s="7"/>
      <c r="DR1094" s="7"/>
      <c r="DS1094" s="7"/>
      <c r="DT1094" s="7"/>
      <c r="DU1094" s="7"/>
      <c r="DV1094" s="7"/>
      <c r="DW1094" s="7"/>
    </row>
    <row r="1095" spans="1:127" s="34" customFormat="1" ht="12.75">
      <c r="A1095" s="43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</row>
    <row r="1096" spans="1:127" s="34" customFormat="1" ht="12.75">
      <c r="A1096" s="43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</row>
    <row r="1097" spans="1:127" s="34" customFormat="1" ht="12.75">
      <c r="A1097" s="43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</row>
    <row r="1098" spans="1:127" s="34" customFormat="1" ht="12.75">
      <c r="A1098" s="43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</row>
    <row r="1099" spans="1:127" s="34" customFormat="1" ht="12.75">
      <c r="A1099" s="43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</row>
    <row r="1100" spans="1:127" s="34" customFormat="1" ht="12.75">
      <c r="A1100" s="43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  <c r="DM1100" s="7"/>
      <c r="DN1100" s="7"/>
      <c r="DO1100" s="7"/>
      <c r="DP1100" s="7"/>
      <c r="DQ1100" s="7"/>
      <c r="DR1100" s="7"/>
      <c r="DS1100" s="7"/>
      <c r="DT1100" s="7"/>
      <c r="DU1100" s="7"/>
      <c r="DV1100" s="7"/>
      <c r="DW1100" s="7"/>
    </row>
    <row r="1101" spans="1:127" s="34" customFormat="1" ht="12.75">
      <c r="A1101" s="43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  <c r="DK1101" s="7"/>
      <c r="DL1101" s="7"/>
      <c r="DM1101" s="7"/>
      <c r="DN1101" s="7"/>
      <c r="DO1101" s="7"/>
      <c r="DP1101" s="7"/>
      <c r="DQ1101" s="7"/>
      <c r="DR1101" s="7"/>
      <c r="DS1101" s="7"/>
      <c r="DT1101" s="7"/>
      <c r="DU1101" s="7"/>
      <c r="DV1101" s="7"/>
      <c r="DW1101" s="7"/>
    </row>
    <row r="1102" spans="1:127" s="34" customFormat="1" ht="12.75">
      <c r="A1102" s="43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  <c r="DM1102" s="7"/>
      <c r="DN1102" s="7"/>
      <c r="DO1102" s="7"/>
      <c r="DP1102" s="7"/>
      <c r="DQ1102" s="7"/>
      <c r="DR1102" s="7"/>
      <c r="DS1102" s="7"/>
      <c r="DT1102" s="7"/>
      <c r="DU1102" s="7"/>
      <c r="DV1102" s="7"/>
      <c r="DW1102" s="7"/>
    </row>
    <row r="1103" spans="1:127" s="34" customFormat="1" ht="12.75">
      <c r="A1103" s="43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  <c r="DG1103" s="7"/>
      <c r="DH1103" s="7"/>
      <c r="DI1103" s="7"/>
      <c r="DJ1103" s="7"/>
      <c r="DK1103" s="7"/>
      <c r="DL1103" s="7"/>
      <c r="DM1103" s="7"/>
      <c r="DN1103" s="7"/>
      <c r="DO1103" s="7"/>
      <c r="DP1103" s="7"/>
      <c r="DQ1103" s="7"/>
      <c r="DR1103" s="7"/>
      <c r="DS1103" s="7"/>
      <c r="DT1103" s="7"/>
      <c r="DU1103" s="7"/>
      <c r="DV1103" s="7"/>
      <c r="DW1103" s="7"/>
    </row>
    <row r="1104" spans="1:127" s="34" customFormat="1" ht="12.75">
      <c r="A1104" s="43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</row>
    <row r="1105" spans="1:127" s="34" customFormat="1" ht="12.75">
      <c r="A1105" s="43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</row>
    <row r="1106" spans="1:127" s="34" customFormat="1" ht="12.75">
      <c r="A1106" s="43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</row>
    <row r="1107" spans="1:127" s="34" customFormat="1" ht="12.75">
      <c r="A1107" s="43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  <c r="DM1107" s="7"/>
      <c r="DN1107" s="7"/>
      <c r="DO1107" s="7"/>
      <c r="DP1107" s="7"/>
      <c r="DQ1107" s="7"/>
      <c r="DR1107" s="7"/>
      <c r="DS1107" s="7"/>
      <c r="DT1107" s="7"/>
      <c r="DU1107" s="7"/>
      <c r="DV1107" s="7"/>
      <c r="DW1107" s="7"/>
    </row>
    <row r="1108" spans="1:127" s="34" customFormat="1" ht="12.75">
      <c r="A1108" s="43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</row>
    <row r="1109" spans="1:127" s="34" customFormat="1" ht="12.75">
      <c r="A1109" s="43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</row>
    <row r="1110" spans="1:127" s="34" customFormat="1" ht="12.75">
      <c r="A1110" s="43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  <c r="DM1110" s="7"/>
      <c r="DN1110" s="7"/>
      <c r="DO1110" s="7"/>
      <c r="DP1110" s="7"/>
      <c r="DQ1110" s="7"/>
      <c r="DR1110" s="7"/>
      <c r="DS1110" s="7"/>
      <c r="DT1110" s="7"/>
      <c r="DU1110" s="7"/>
      <c r="DV1110" s="7"/>
      <c r="DW1110" s="7"/>
    </row>
    <row r="1111" spans="1:127" s="34" customFormat="1" ht="12.75">
      <c r="A1111" s="43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  <c r="DM1111" s="7"/>
      <c r="DN1111" s="7"/>
      <c r="DO1111" s="7"/>
      <c r="DP1111" s="7"/>
      <c r="DQ1111" s="7"/>
      <c r="DR1111" s="7"/>
      <c r="DS1111" s="7"/>
      <c r="DT1111" s="7"/>
      <c r="DU1111" s="7"/>
      <c r="DV1111" s="7"/>
      <c r="DW1111" s="7"/>
    </row>
    <row r="1112" spans="1:127" s="34" customFormat="1" ht="12.75">
      <c r="A1112" s="43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  <c r="DK1112" s="7"/>
      <c r="DL1112" s="7"/>
      <c r="DM1112" s="7"/>
      <c r="DN1112" s="7"/>
      <c r="DO1112" s="7"/>
      <c r="DP1112" s="7"/>
      <c r="DQ1112" s="7"/>
      <c r="DR1112" s="7"/>
      <c r="DS1112" s="7"/>
      <c r="DT1112" s="7"/>
      <c r="DU1112" s="7"/>
      <c r="DV1112" s="7"/>
      <c r="DW1112" s="7"/>
    </row>
    <row r="1113" spans="1:127" s="34" customFormat="1" ht="12.75">
      <c r="A1113" s="43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  <c r="DK1113" s="7"/>
      <c r="DL1113" s="7"/>
      <c r="DM1113" s="7"/>
      <c r="DN1113" s="7"/>
      <c r="DO1113" s="7"/>
      <c r="DP1113" s="7"/>
      <c r="DQ1113" s="7"/>
      <c r="DR1113" s="7"/>
      <c r="DS1113" s="7"/>
      <c r="DT1113" s="7"/>
      <c r="DU1113" s="7"/>
      <c r="DV1113" s="7"/>
      <c r="DW1113" s="7"/>
    </row>
    <row r="1114" spans="1:127" s="34" customFormat="1" ht="12.75">
      <c r="A1114" s="43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  <c r="DM1114" s="7"/>
      <c r="DN1114" s="7"/>
      <c r="DO1114" s="7"/>
      <c r="DP1114" s="7"/>
      <c r="DQ1114" s="7"/>
      <c r="DR1114" s="7"/>
      <c r="DS1114" s="7"/>
      <c r="DT1114" s="7"/>
      <c r="DU1114" s="7"/>
      <c r="DV1114" s="7"/>
      <c r="DW1114" s="7"/>
    </row>
    <row r="1115" spans="1:127" s="34" customFormat="1" ht="12.75">
      <c r="A1115" s="43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  <c r="DK1115" s="7"/>
      <c r="DL1115" s="7"/>
      <c r="DM1115" s="7"/>
      <c r="DN1115" s="7"/>
      <c r="DO1115" s="7"/>
      <c r="DP1115" s="7"/>
      <c r="DQ1115" s="7"/>
      <c r="DR1115" s="7"/>
      <c r="DS1115" s="7"/>
      <c r="DT1115" s="7"/>
      <c r="DU1115" s="7"/>
      <c r="DV1115" s="7"/>
      <c r="DW1115" s="7"/>
    </row>
    <row r="1116" spans="1:127" s="34" customFormat="1" ht="12.75">
      <c r="A1116" s="43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</row>
    <row r="1117" spans="1:127" s="34" customFormat="1" ht="12.75">
      <c r="A1117" s="43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  <c r="DM1117" s="7"/>
      <c r="DN1117" s="7"/>
      <c r="DO1117" s="7"/>
      <c r="DP1117" s="7"/>
      <c r="DQ1117" s="7"/>
      <c r="DR1117" s="7"/>
      <c r="DS1117" s="7"/>
      <c r="DT1117" s="7"/>
      <c r="DU1117" s="7"/>
      <c r="DV1117" s="7"/>
      <c r="DW1117" s="7"/>
    </row>
    <row r="1118" spans="1:127" s="34" customFormat="1" ht="12.75">
      <c r="A1118" s="43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</row>
    <row r="1119" spans="1:127" s="34" customFormat="1" ht="12.75">
      <c r="A1119" s="43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  <c r="DM1119" s="7"/>
      <c r="DN1119" s="7"/>
      <c r="DO1119" s="7"/>
      <c r="DP1119" s="7"/>
      <c r="DQ1119" s="7"/>
      <c r="DR1119" s="7"/>
      <c r="DS1119" s="7"/>
      <c r="DT1119" s="7"/>
      <c r="DU1119" s="7"/>
      <c r="DV1119" s="7"/>
      <c r="DW1119" s="7"/>
    </row>
    <row r="1120" spans="1:127" s="34" customFormat="1" ht="12.75">
      <c r="A1120" s="43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</row>
    <row r="1121" spans="1:127" s="34" customFormat="1" ht="12.75">
      <c r="A1121" s="43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</row>
    <row r="1122" spans="1:127" s="34" customFormat="1" ht="12.75">
      <c r="A1122" s="43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</row>
    <row r="1123" spans="1:127" s="34" customFormat="1" ht="12.75">
      <c r="A1123" s="43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</row>
    <row r="1124" spans="1:127" s="34" customFormat="1" ht="12.75">
      <c r="A1124" s="43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</row>
    <row r="1125" spans="1:127" s="34" customFormat="1" ht="12.75">
      <c r="A1125" s="43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</row>
    <row r="1126" spans="1:127" s="34" customFormat="1" ht="12.75">
      <c r="A1126" s="43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</row>
    <row r="1127" spans="1:127" s="34" customFormat="1" ht="12.75">
      <c r="A1127" s="43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</row>
    <row r="1128" spans="1:127" s="34" customFormat="1" ht="12.75">
      <c r="A1128" s="43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</row>
    <row r="1129" spans="1:127" s="34" customFormat="1" ht="12.75">
      <c r="A1129" s="43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  <c r="DK1129" s="7"/>
      <c r="DL1129" s="7"/>
      <c r="DM1129" s="7"/>
      <c r="DN1129" s="7"/>
      <c r="DO1129" s="7"/>
      <c r="DP1129" s="7"/>
      <c r="DQ1129" s="7"/>
      <c r="DR1129" s="7"/>
      <c r="DS1129" s="7"/>
      <c r="DT1129" s="7"/>
      <c r="DU1129" s="7"/>
      <c r="DV1129" s="7"/>
      <c r="DW1129" s="7"/>
    </row>
    <row r="1130" spans="1:127" s="34" customFormat="1" ht="12.75">
      <c r="A1130" s="43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  <c r="DG1130" s="7"/>
      <c r="DH1130" s="7"/>
      <c r="DI1130" s="7"/>
      <c r="DJ1130" s="7"/>
      <c r="DK1130" s="7"/>
      <c r="DL1130" s="7"/>
      <c r="DM1130" s="7"/>
      <c r="DN1130" s="7"/>
      <c r="DO1130" s="7"/>
      <c r="DP1130" s="7"/>
      <c r="DQ1130" s="7"/>
      <c r="DR1130" s="7"/>
      <c r="DS1130" s="7"/>
      <c r="DT1130" s="7"/>
      <c r="DU1130" s="7"/>
      <c r="DV1130" s="7"/>
      <c r="DW1130" s="7"/>
    </row>
    <row r="1131" spans="1:127" s="34" customFormat="1" ht="12.75">
      <c r="A1131" s="43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  <c r="DK1131" s="7"/>
      <c r="DL1131" s="7"/>
      <c r="DM1131" s="7"/>
      <c r="DN1131" s="7"/>
      <c r="DO1131" s="7"/>
      <c r="DP1131" s="7"/>
      <c r="DQ1131" s="7"/>
      <c r="DR1131" s="7"/>
      <c r="DS1131" s="7"/>
      <c r="DT1131" s="7"/>
      <c r="DU1131" s="7"/>
      <c r="DV1131" s="7"/>
      <c r="DW1131" s="7"/>
    </row>
    <row r="1132" spans="1:127" s="34" customFormat="1" ht="12.75">
      <c r="A1132" s="43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  <c r="DM1132" s="7"/>
      <c r="DN1132" s="7"/>
      <c r="DO1132" s="7"/>
      <c r="DP1132" s="7"/>
      <c r="DQ1132" s="7"/>
      <c r="DR1132" s="7"/>
      <c r="DS1132" s="7"/>
      <c r="DT1132" s="7"/>
      <c r="DU1132" s="7"/>
      <c r="DV1132" s="7"/>
      <c r="DW1132" s="7"/>
    </row>
    <row r="1133" spans="1:127" s="34" customFormat="1" ht="12.75">
      <c r="A1133" s="43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  <c r="DG1133" s="7"/>
      <c r="DH1133" s="7"/>
      <c r="DI1133" s="7"/>
      <c r="DJ1133" s="7"/>
      <c r="DK1133" s="7"/>
      <c r="DL1133" s="7"/>
      <c r="DM1133" s="7"/>
      <c r="DN1133" s="7"/>
      <c r="DO1133" s="7"/>
      <c r="DP1133" s="7"/>
      <c r="DQ1133" s="7"/>
      <c r="DR1133" s="7"/>
      <c r="DS1133" s="7"/>
      <c r="DT1133" s="7"/>
      <c r="DU1133" s="7"/>
      <c r="DV1133" s="7"/>
      <c r="DW1133" s="7"/>
    </row>
    <row r="1134" spans="1:127" s="34" customFormat="1" ht="12.75">
      <c r="A1134" s="43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</row>
    <row r="1135" spans="1:127" s="34" customFormat="1" ht="12.75">
      <c r="A1135" s="43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  <c r="DK1135" s="7"/>
      <c r="DL1135" s="7"/>
      <c r="DM1135" s="7"/>
      <c r="DN1135" s="7"/>
      <c r="DO1135" s="7"/>
      <c r="DP1135" s="7"/>
      <c r="DQ1135" s="7"/>
      <c r="DR1135" s="7"/>
      <c r="DS1135" s="7"/>
      <c r="DT1135" s="7"/>
      <c r="DU1135" s="7"/>
      <c r="DV1135" s="7"/>
      <c r="DW1135" s="7"/>
    </row>
    <row r="1136" spans="1:127" s="34" customFormat="1" ht="12.75">
      <c r="A1136" s="43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  <c r="DG1136" s="7"/>
      <c r="DH1136" s="7"/>
      <c r="DI1136" s="7"/>
      <c r="DJ1136" s="7"/>
      <c r="DK1136" s="7"/>
      <c r="DL1136" s="7"/>
      <c r="DM1136" s="7"/>
      <c r="DN1136" s="7"/>
      <c r="DO1136" s="7"/>
      <c r="DP1136" s="7"/>
      <c r="DQ1136" s="7"/>
      <c r="DR1136" s="7"/>
      <c r="DS1136" s="7"/>
      <c r="DT1136" s="7"/>
      <c r="DU1136" s="7"/>
      <c r="DV1136" s="7"/>
      <c r="DW1136" s="7"/>
    </row>
    <row r="1137" spans="1:127" s="34" customFormat="1" ht="12.75">
      <c r="A1137" s="43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  <c r="DG1137" s="7"/>
      <c r="DH1137" s="7"/>
      <c r="DI1137" s="7"/>
      <c r="DJ1137" s="7"/>
      <c r="DK1137" s="7"/>
      <c r="DL1137" s="7"/>
      <c r="DM1137" s="7"/>
      <c r="DN1137" s="7"/>
      <c r="DO1137" s="7"/>
      <c r="DP1137" s="7"/>
      <c r="DQ1137" s="7"/>
      <c r="DR1137" s="7"/>
      <c r="DS1137" s="7"/>
      <c r="DT1137" s="7"/>
      <c r="DU1137" s="7"/>
      <c r="DV1137" s="7"/>
      <c r="DW1137" s="7"/>
    </row>
    <row r="1138" spans="1:127" s="34" customFormat="1" ht="12.75">
      <c r="A1138" s="43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  <c r="DG1138" s="7"/>
      <c r="DH1138" s="7"/>
      <c r="DI1138" s="7"/>
      <c r="DJ1138" s="7"/>
      <c r="DK1138" s="7"/>
      <c r="DL1138" s="7"/>
      <c r="DM1138" s="7"/>
      <c r="DN1138" s="7"/>
      <c r="DO1138" s="7"/>
      <c r="DP1138" s="7"/>
      <c r="DQ1138" s="7"/>
      <c r="DR1138" s="7"/>
      <c r="DS1138" s="7"/>
      <c r="DT1138" s="7"/>
      <c r="DU1138" s="7"/>
      <c r="DV1138" s="7"/>
      <c r="DW1138" s="7"/>
    </row>
    <row r="1139" spans="1:127" s="34" customFormat="1" ht="12.75">
      <c r="A1139" s="43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  <c r="DC1139" s="7"/>
      <c r="DD1139" s="7"/>
      <c r="DE1139" s="7"/>
      <c r="DF1139" s="7"/>
      <c r="DG1139" s="7"/>
      <c r="DH1139" s="7"/>
      <c r="DI1139" s="7"/>
      <c r="DJ1139" s="7"/>
      <c r="DK1139" s="7"/>
      <c r="DL1139" s="7"/>
      <c r="DM1139" s="7"/>
      <c r="DN1139" s="7"/>
      <c r="DO1139" s="7"/>
      <c r="DP1139" s="7"/>
      <c r="DQ1139" s="7"/>
      <c r="DR1139" s="7"/>
      <c r="DS1139" s="7"/>
      <c r="DT1139" s="7"/>
      <c r="DU1139" s="7"/>
      <c r="DV1139" s="7"/>
      <c r="DW1139" s="7"/>
    </row>
    <row r="1140" spans="1:127" s="34" customFormat="1" ht="12.75">
      <c r="A1140" s="43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  <c r="DC1140" s="7"/>
      <c r="DD1140" s="7"/>
      <c r="DE1140" s="7"/>
      <c r="DF1140" s="7"/>
      <c r="DG1140" s="7"/>
      <c r="DH1140" s="7"/>
      <c r="DI1140" s="7"/>
      <c r="DJ1140" s="7"/>
      <c r="DK1140" s="7"/>
      <c r="DL1140" s="7"/>
      <c r="DM1140" s="7"/>
      <c r="DN1140" s="7"/>
      <c r="DO1140" s="7"/>
      <c r="DP1140" s="7"/>
      <c r="DQ1140" s="7"/>
      <c r="DR1140" s="7"/>
      <c r="DS1140" s="7"/>
      <c r="DT1140" s="7"/>
      <c r="DU1140" s="7"/>
      <c r="DV1140" s="7"/>
      <c r="DW1140" s="7"/>
    </row>
    <row r="1141" spans="1:127" s="34" customFormat="1" ht="12.75">
      <c r="A1141" s="43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  <c r="DC1141" s="7"/>
      <c r="DD1141" s="7"/>
      <c r="DE1141" s="7"/>
      <c r="DF1141" s="7"/>
      <c r="DG1141" s="7"/>
      <c r="DH1141" s="7"/>
      <c r="DI1141" s="7"/>
      <c r="DJ1141" s="7"/>
      <c r="DK1141" s="7"/>
      <c r="DL1141" s="7"/>
      <c r="DM1141" s="7"/>
      <c r="DN1141" s="7"/>
      <c r="DO1141" s="7"/>
      <c r="DP1141" s="7"/>
      <c r="DQ1141" s="7"/>
      <c r="DR1141" s="7"/>
      <c r="DS1141" s="7"/>
      <c r="DT1141" s="7"/>
      <c r="DU1141" s="7"/>
      <c r="DV1141" s="7"/>
      <c r="DW1141" s="7"/>
    </row>
    <row r="1142" spans="1:127" s="34" customFormat="1" ht="12.75">
      <c r="A1142" s="43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  <c r="DG1142" s="7"/>
      <c r="DH1142" s="7"/>
      <c r="DI1142" s="7"/>
      <c r="DJ1142" s="7"/>
      <c r="DK1142" s="7"/>
      <c r="DL1142" s="7"/>
      <c r="DM1142" s="7"/>
      <c r="DN1142" s="7"/>
      <c r="DO1142" s="7"/>
      <c r="DP1142" s="7"/>
      <c r="DQ1142" s="7"/>
      <c r="DR1142" s="7"/>
      <c r="DS1142" s="7"/>
      <c r="DT1142" s="7"/>
      <c r="DU1142" s="7"/>
      <c r="DV1142" s="7"/>
      <c r="DW1142" s="7"/>
    </row>
    <row r="1143" spans="1:127" s="34" customFormat="1" ht="12.75">
      <c r="A1143" s="43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  <c r="DC1143" s="7"/>
      <c r="DD1143" s="7"/>
      <c r="DE1143" s="7"/>
      <c r="DF1143" s="7"/>
      <c r="DG1143" s="7"/>
      <c r="DH1143" s="7"/>
      <c r="DI1143" s="7"/>
      <c r="DJ1143" s="7"/>
      <c r="DK1143" s="7"/>
      <c r="DL1143" s="7"/>
      <c r="DM1143" s="7"/>
      <c r="DN1143" s="7"/>
      <c r="DO1143" s="7"/>
      <c r="DP1143" s="7"/>
      <c r="DQ1143" s="7"/>
      <c r="DR1143" s="7"/>
      <c r="DS1143" s="7"/>
      <c r="DT1143" s="7"/>
      <c r="DU1143" s="7"/>
      <c r="DV1143" s="7"/>
      <c r="DW1143" s="7"/>
    </row>
    <row r="1144" spans="1:127" s="34" customFormat="1" ht="12.75">
      <c r="A1144" s="43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7"/>
      <c r="CP1144" s="7"/>
      <c r="CQ1144" s="7"/>
      <c r="CR1144" s="7"/>
      <c r="CS1144" s="7"/>
      <c r="CT1144" s="7"/>
      <c r="CU1144" s="7"/>
      <c r="CV1144" s="7"/>
      <c r="CW1144" s="7"/>
      <c r="CX1144" s="7"/>
      <c r="CY1144" s="7"/>
      <c r="CZ1144" s="7"/>
      <c r="DA1144" s="7"/>
      <c r="DB1144" s="7"/>
      <c r="DC1144" s="7"/>
      <c r="DD1144" s="7"/>
      <c r="DE1144" s="7"/>
      <c r="DF1144" s="7"/>
      <c r="DG1144" s="7"/>
      <c r="DH1144" s="7"/>
      <c r="DI1144" s="7"/>
      <c r="DJ1144" s="7"/>
      <c r="DK1144" s="7"/>
      <c r="DL1144" s="7"/>
      <c r="DM1144" s="7"/>
      <c r="DN1144" s="7"/>
      <c r="DO1144" s="7"/>
      <c r="DP1144" s="7"/>
      <c r="DQ1144" s="7"/>
      <c r="DR1144" s="7"/>
      <c r="DS1144" s="7"/>
      <c r="DT1144" s="7"/>
      <c r="DU1144" s="7"/>
      <c r="DV1144" s="7"/>
      <c r="DW1144" s="7"/>
    </row>
    <row r="1145" spans="1:127" s="34" customFormat="1" ht="12.75">
      <c r="A1145" s="43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  <c r="DC1145" s="7"/>
      <c r="DD1145" s="7"/>
      <c r="DE1145" s="7"/>
      <c r="DF1145" s="7"/>
      <c r="DG1145" s="7"/>
      <c r="DH1145" s="7"/>
      <c r="DI1145" s="7"/>
      <c r="DJ1145" s="7"/>
      <c r="DK1145" s="7"/>
      <c r="DL1145" s="7"/>
      <c r="DM1145" s="7"/>
      <c r="DN1145" s="7"/>
      <c r="DO1145" s="7"/>
      <c r="DP1145" s="7"/>
      <c r="DQ1145" s="7"/>
      <c r="DR1145" s="7"/>
      <c r="DS1145" s="7"/>
      <c r="DT1145" s="7"/>
      <c r="DU1145" s="7"/>
      <c r="DV1145" s="7"/>
      <c r="DW1145" s="7"/>
    </row>
    <row r="1146" spans="1:127" s="34" customFormat="1" ht="12.75">
      <c r="A1146" s="43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  <c r="DC1146" s="7"/>
      <c r="DD1146" s="7"/>
      <c r="DE1146" s="7"/>
      <c r="DF1146" s="7"/>
      <c r="DG1146" s="7"/>
      <c r="DH1146" s="7"/>
      <c r="DI1146" s="7"/>
      <c r="DJ1146" s="7"/>
      <c r="DK1146" s="7"/>
      <c r="DL1146" s="7"/>
      <c r="DM1146" s="7"/>
      <c r="DN1146" s="7"/>
      <c r="DO1146" s="7"/>
      <c r="DP1146" s="7"/>
      <c r="DQ1146" s="7"/>
      <c r="DR1146" s="7"/>
      <c r="DS1146" s="7"/>
      <c r="DT1146" s="7"/>
      <c r="DU1146" s="7"/>
      <c r="DV1146" s="7"/>
      <c r="DW1146" s="7"/>
    </row>
    <row r="1147" spans="1:127" s="34" customFormat="1" ht="12.75">
      <c r="A1147" s="43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  <c r="DG1147" s="7"/>
      <c r="DH1147" s="7"/>
      <c r="DI1147" s="7"/>
      <c r="DJ1147" s="7"/>
      <c r="DK1147" s="7"/>
      <c r="DL1147" s="7"/>
      <c r="DM1147" s="7"/>
      <c r="DN1147" s="7"/>
      <c r="DO1147" s="7"/>
      <c r="DP1147" s="7"/>
      <c r="DQ1147" s="7"/>
      <c r="DR1147" s="7"/>
      <c r="DS1147" s="7"/>
      <c r="DT1147" s="7"/>
      <c r="DU1147" s="7"/>
      <c r="DV1147" s="7"/>
      <c r="DW1147" s="7"/>
    </row>
    <row r="1148" spans="1:127" s="34" customFormat="1" ht="12.75">
      <c r="A1148" s="43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  <c r="DC1148" s="7"/>
      <c r="DD1148" s="7"/>
      <c r="DE1148" s="7"/>
      <c r="DF1148" s="7"/>
      <c r="DG1148" s="7"/>
      <c r="DH1148" s="7"/>
      <c r="DI1148" s="7"/>
      <c r="DJ1148" s="7"/>
      <c r="DK1148" s="7"/>
      <c r="DL1148" s="7"/>
      <c r="DM1148" s="7"/>
      <c r="DN1148" s="7"/>
      <c r="DO1148" s="7"/>
      <c r="DP1148" s="7"/>
      <c r="DQ1148" s="7"/>
      <c r="DR1148" s="7"/>
      <c r="DS1148" s="7"/>
      <c r="DT1148" s="7"/>
      <c r="DU1148" s="7"/>
      <c r="DV1148" s="7"/>
      <c r="DW1148" s="7"/>
    </row>
    <row r="1149" spans="1:127" s="34" customFormat="1" ht="12.75">
      <c r="A1149" s="43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  <c r="CX1149" s="7"/>
      <c r="CY1149" s="7"/>
      <c r="CZ1149" s="7"/>
      <c r="DA1149" s="7"/>
      <c r="DB1149" s="7"/>
      <c r="DC1149" s="7"/>
      <c r="DD1149" s="7"/>
      <c r="DE1149" s="7"/>
      <c r="DF1149" s="7"/>
      <c r="DG1149" s="7"/>
      <c r="DH1149" s="7"/>
      <c r="DI1149" s="7"/>
      <c r="DJ1149" s="7"/>
      <c r="DK1149" s="7"/>
      <c r="DL1149" s="7"/>
      <c r="DM1149" s="7"/>
      <c r="DN1149" s="7"/>
      <c r="DO1149" s="7"/>
      <c r="DP1149" s="7"/>
      <c r="DQ1149" s="7"/>
      <c r="DR1149" s="7"/>
      <c r="DS1149" s="7"/>
      <c r="DT1149" s="7"/>
      <c r="DU1149" s="7"/>
      <c r="DV1149" s="7"/>
      <c r="DW1149" s="7"/>
    </row>
    <row r="1150" spans="1:127" s="34" customFormat="1" ht="12.75">
      <c r="A1150" s="43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  <c r="CX1150" s="7"/>
      <c r="CY1150" s="7"/>
      <c r="CZ1150" s="7"/>
      <c r="DA1150" s="7"/>
      <c r="DB1150" s="7"/>
      <c r="DC1150" s="7"/>
      <c r="DD1150" s="7"/>
      <c r="DE1150" s="7"/>
      <c r="DF1150" s="7"/>
      <c r="DG1150" s="7"/>
      <c r="DH1150" s="7"/>
      <c r="DI1150" s="7"/>
      <c r="DJ1150" s="7"/>
      <c r="DK1150" s="7"/>
      <c r="DL1150" s="7"/>
      <c r="DM1150" s="7"/>
      <c r="DN1150" s="7"/>
      <c r="DO1150" s="7"/>
      <c r="DP1150" s="7"/>
      <c r="DQ1150" s="7"/>
      <c r="DR1150" s="7"/>
      <c r="DS1150" s="7"/>
      <c r="DT1150" s="7"/>
      <c r="DU1150" s="7"/>
      <c r="DV1150" s="7"/>
      <c r="DW1150" s="7"/>
    </row>
    <row r="1151" spans="1:127" s="34" customFormat="1" ht="12.75">
      <c r="A1151" s="43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  <c r="DG1151" s="7"/>
      <c r="DH1151" s="7"/>
      <c r="DI1151" s="7"/>
      <c r="DJ1151" s="7"/>
      <c r="DK1151" s="7"/>
      <c r="DL1151" s="7"/>
      <c r="DM1151" s="7"/>
      <c r="DN1151" s="7"/>
      <c r="DO1151" s="7"/>
      <c r="DP1151" s="7"/>
      <c r="DQ1151" s="7"/>
      <c r="DR1151" s="7"/>
      <c r="DS1151" s="7"/>
      <c r="DT1151" s="7"/>
      <c r="DU1151" s="7"/>
      <c r="DV1151" s="7"/>
      <c r="DW1151" s="7"/>
    </row>
    <row r="1152" spans="1:127" s="34" customFormat="1" ht="12.75">
      <c r="A1152" s="43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  <c r="DC1152" s="7"/>
      <c r="DD1152" s="7"/>
      <c r="DE1152" s="7"/>
      <c r="DF1152" s="7"/>
      <c r="DG1152" s="7"/>
      <c r="DH1152" s="7"/>
      <c r="DI1152" s="7"/>
      <c r="DJ1152" s="7"/>
      <c r="DK1152" s="7"/>
      <c r="DL1152" s="7"/>
      <c r="DM1152" s="7"/>
      <c r="DN1152" s="7"/>
      <c r="DO1152" s="7"/>
      <c r="DP1152" s="7"/>
      <c r="DQ1152" s="7"/>
      <c r="DR1152" s="7"/>
      <c r="DS1152" s="7"/>
      <c r="DT1152" s="7"/>
      <c r="DU1152" s="7"/>
      <c r="DV1152" s="7"/>
      <c r="DW1152" s="7"/>
    </row>
    <row r="1153" spans="1:127" s="34" customFormat="1" ht="12.75">
      <c r="A1153" s="43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  <c r="DH1153" s="7"/>
      <c r="DI1153" s="7"/>
      <c r="DJ1153" s="7"/>
      <c r="DK1153" s="7"/>
      <c r="DL1153" s="7"/>
      <c r="DM1153" s="7"/>
      <c r="DN1153" s="7"/>
      <c r="DO1153" s="7"/>
      <c r="DP1153" s="7"/>
      <c r="DQ1153" s="7"/>
      <c r="DR1153" s="7"/>
      <c r="DS1153" s="7"/>
      <c r="DT1153" s="7"/>
      <c r="DU1153" s="7"/>
      <c r="DV1153" s="7"/>
      <c r="DW1153" s="7"/>
    </row>
    <row r="1154" spans="1:127" s="34" customFormat="1" ht="12.75">
      <c r="A1154" s="43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  <c r="CX1154" s="7"/>
      <c r="CY1154" s="7"/>
      <c r="CZ1154" s="7"/>
      <c r="DA1154" s="7"/>
      <c r="DB1154" s="7"/>
      <c r="DC1154" s="7"/>
      <c r="DD1154" s="7"/>
      <c r="DE1154" s="7"/>
      <c r="DF1154" s="7"/>
      <c r="DG1154" s="7"/>
      <c r="DH1154" s="7"/>
      <c r="DI1154" s="7"/>
      <c r="DJ1154" s="7"/>
      <c r="DK1154" s="7"/>
      <c r="DL1154" s="7"/>
      <c r="DM1154" s="7"/>
      <c r="DN1154" s="7"/>
      <c r="DO1154" s="7"/>
      <c r="DP1154" s="7"/>
      <c r="DQ1154" s="7"/>
      <c r="DR1154" s="7"/>
      <c r="DS1154" s="7"/>
      <c r="DT1154" s="7"/>
      <c r="DU1154" s="7"/>
      <c r="DV1154" s="7"/>
      <c r="DW1154" s="7"/>
    </row>
    <row r="1155" spans="1:127" s="34" customFormat="1" ht="12.75">
      <c r="A1155" s="43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  <c r="DC1155" s="7"/>
      <c r="DD1155" s="7"/>
      <c r="DE1155" s="7"/>
      <c r="DF1155" s="7"/>
      <c r="DG1155" s="7"/>
      <c r="DH1155" s="7"/>
      <c r="DI1155" s="7"/>
      <c r="DJ1155" s="7"/>
      <c r="DK1155" s="7"/>
      <c r="DL1155" s="7"/>
      <c r="DM1155" s="7"/>
      <c r="DN1155" s="7"/>
      <c r="DO1155" s="7"/>
      <c r="DP1155" s="7"/>
      <c r="DQ1155" s="7"/>
      <c r="DR1155" s="7"/>
      <c r="DS1155" s="7"/>
      <c r="DT1155" s="7"/>
      <c r="DU1155" s="7"/>
      <c r="DV1155" s="7"/>
      <c r="DW1155" s="7"/>
    </row>
    <row r="1156" spans="1:127" s="34" customFormat="1" ht="12.75">
      <c r="A1156" s="43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  <c r="DC1156" s="7"/>
      <c r="DD1156" s="7"/>
      <c r="DE1156" s="7"/>
      <c r="DF1156" s="7"/>
      <c r="DG1156" s="7"/>
      <c r="DH1156" s="7"/>
      <c r="DI1156" s="7"/>
      <c r="DJ1156" s="7"/>
      <c r="DK1156" s="7"/>
      <c r="DL1156" s="7"/>
      <c r="DM1156" s="7"/>
      <c r="DN1156" s="7"/>
      <c r="DO1156" s="7"/>
      <c r="DP1156" s="7"/>
      <c r="DQ1156" s="7"/>
      <c r="DR1156" s="7"/>
      <c r="DS1156" s="7"/>
      <c r="DT1156" s="7"/>
      <c r="DU1156" s="7"/>
      <c r="DV1156" s="7"/>
      <c r="DW1156" s="7"/>
    </row>
    <row r="1157" spans="1:127" s="34" customFormat="1" ht="12.75">
      <c r="A1157" s="43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  <c r="CX1157" s="7"/>
      <c r="CY1157" s="7"/>
      <c r="CZ1157" s="7"/>
      <c r="DA1157" s="7"/>
      <c r="DB1157" s="7"/>
      <c r="DC1157" s="7"/>
      <c r="DD1157" s="7"/>
      <c r="DE1157" s="7"/>
      <c r="DF1157" s="7"/>
      <c r="DG1157" s="7"/>
      <c r="DH1157" s="7"/>
      <c r="DI1157" s="7"/>
      <c r="DJ1157" s="7"/>
      <c r="DK1157" s="7"/>
      <c r="DL1157" s="7"/>
      <c r="DM1157" s="7"/>
      <c r="DN1157" s="7"/>
      <c r="DO1157" s="7"/>
      <c r="DP1157" s="7"/>
      <c r="DQ1157" s="7"/>
      <c r="DR1157" s="7"/>
      <c r="DS1157" s="7"/>
      <c r="DT1157" s="7"/>
      <c r="DU1157" s="7"/>
      <c r="DV1157" s="7"/>
      <c r="DW1157" s="7"/>
    </row>
    <row r="1158" spans="1:127" s="34" customFormat="1" ht="12.75">
      <c r="A1158" s="43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  <c r="CX1158" s="7"/>
      <c r="CY1158" s="7"/>
      <c r="CZ1158" s="7"/>
      <c r="DA1158" s="7"/>
      <c r="DB1158" s="7"/>
      <c r="DC1158" s="7"/>
      <c r="DD1158" s="7"/>
      <c r="DE1158" s="7"/>
      <c r="DF1158" s="7"/>
      <c r="DG1158" s="7"/>
      <c r="DH1158" s="7"/>
      <c r="DI1158" s="7"/>
      <c r="DJ1158" s="7"/>
      <c r="DK1158" s="7"/>
      <c r="DL1158" s="7"/>
      <c r="DM1158" s="7"/>
      <c r="DN1158" s="7"/>
      <c r="DO1158" s="7"/>
      <c r="DP1158" s="7"/>
      <c r="DQ1158" s="7"/>
      <c r="DR1158" s="7"/>
      <c r="DS1158" s="7"/>
      <c r="DT1158" s="7"/>
      <c r="DU1158" s="7"/>
      <c r="DV1158" s="7"/>
      <c r="DW1158" s="7"/>
    </row>
    <row r="1159" spans="1:127" s="34" customFormat="1" ht="12.75">
      <c r="A1159" s="43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  <c r="CX1159" s="7"/>
      <c r="CY1159" s="7"/>
      <c r="CZ1159" s="7"/>
      <c r="DA1159" s="7"/>
      <c r="DB1159" s="7"/>
      <c r="DC1159" s="7"/>
      <c r="DD1159" s="7"/>
      <c r="DE1159" s="7"/>
      <c r="DF1159" s="7"/>
      <c r="DG1159" s="7"/>
      <c r="DH1159" s="7"/>
      <c r="DI1159" s="7"/>
      <c r="DJ1159" s="7"/>
      <c r="DK1159" s="7"/>
      <c r="DL1159" s="7"/>
      <c r="DM1159" s="7"/>
      <c r="DN1159" s="7"/>
      <c r="DO1159" s="7"/>
      <c r="DP1159" s="7"/>
      <c r="DQ1159" s="7"/>
      <c r="DR1159" s="7"/>
      <c r="DS1159" s="7"/>
      <c r="DT1159" s="7"/>
      <c r="DU1159" s="7"/>
      <c r="DV1159" s="7"/>
      <c r="DW1159" s="7"/>
    </row>
    <row r="1160" spans="1:127" s="34" customFormat="1" ht="12.75">
      <c r="A1160" s="43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  <c r="CX1160" s="7"/>
      <c r="CY1160" s="7"/>
      <c r="CZ1160" s="7"/>
      <c r="DA1160" s="7"/>
      <c r="DB1160" s="7"/>
      <c r="DC1160" s="7"/>
      <c r="DD1160" s="7"/>
      <c r="DE1160" s="7"/>
      <c r="DF1160" s="7"/>
      <c r="DG1160" s="7"/>
      <c r="DH1160" s="7"/>
      <c r="DI1160" s="7"/>
      <c r="DJ1160" s="7"/>
      <c r="DK1160" s="7"/>
      <c r="DL1160" s="7"/>
      <c r="DM1160" s="7"/>
      <c r="DN1160" s="7"/>
      <c r="DO1160" s="7"/>
      <c r="DP1160" s="7"/>
      <c r="DQ1160" s="7"/>
      <c r="DR1160" s="7"/>
      <c r="DS1160" s="7"/>
      <c r="DT1160" s="7"/>
      <c r="DU1160" s="7"/>
      <c r="DV1160" s="7"/>
      <c r="DW1160" s="7"/>
    </row>
    <row r="1161" spans="1:127" s="34" customFormat="1" ht="12.75">
      <c r="A1161" s="43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  <c r="DC1161" s="7"/>
      <c r="DD1161" s="7"/>
      <c r="DE1161" s="7"/>
      <c r="DF1161" s="7"/>
      <c r="DG1161" s="7"/>
      <c r="DH1161" s="7"/>
      <c r="DI1161" s="7"/>
      <c r="DJ1161" s="7"/>
      <c r="DK1161" s="7"/>
      <c r="DL1161" s="7"/>
      <c r="DM1161" s="7"/>
      <c r="DN1161" s="7"/>
      <c r="DO1161" s="7"/>
      <c r="DP1161" s="7"/>
      <c r="DQ1161" s="7"/>
      <c r="DR1161" s="7"/>
      <c r="DS1161" s="7"/>
      <c r="DT1161" s="7"/>
      <c r="DU1161" s="7"/>
      <c r="DV1161" s="7"/>
      <c r="DW1161" s="7"/>
    </row>
    <row r="1162" spans="1:127" s="34" customFormat="1" ht="12.75">
      <c r="A1162" s="43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  <c r="DC1162" s="7"/>
      <c r="DD1162" s="7"/>
      <c r="DE1162" s="7"/>
      <c r="DF1162" s="7"/>
      <c r="DG1162" s="7"/>
      <c r="DH1162" s="7"/>
      <c r="DI1162" s="7"/>
      <c r="DJ1162" s="7"/>
      <c r="DK1162" s="7"/>
      <c r="DL1162" s="7"/>
      <c r="DM1162" s="7"/>
      <c r="DN1162" s="7"/>
      <c r="DO1162" s="7"/>
      <c r="DP1162" s="7"/>
      <c r="DQ1162" s="7"/>
      <c r="DR1162" s="7"/>
      <c r="DS1162" s="7"/>
      <c r="DT1162" s="7"/>
      <c r="DU1162" s="7"/>
      <c r="DV1162" s="7"/>
      <c r="DW1162" s="7"/>
    </row>
    <row r="1163" spans="1:127" s="34" customFormat="1" ht="12.75">
      <c r="A1163" s="43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  <c r="DC1163" s="7"/>
      <c r="DD1163" s="7"/>
      <c r="DE1163" s="7"/>
      <c r="DF1163" s="7"/>
      <c r="DG1163" s="7"/>
      <c r="DH1163" s="7"/>
      <c r="DI1163" s="7"/>
      <c r="DJ1163" s="7"/>
      <c r="DK1163" s="7"/>
      <c r="DL1163" s="7"/>
      <c r="DM1163" s="7"/>
      <c r="DN1163" s="7"/>
      <c r="DO1163" s="7"/>
      <c r="DP1163" s="7"/>
      <c r="DQ1163" s="7"/>
      <c r="DR1163" s="7"/>
      <c r="DS1163" s="7"/>
      <c r="DT1163" s="7"/>
      <c r="DU1163" s="7"/>
      <c r="DV1163" s="7"/>
      <c r="DW1163" s="7"/>
    </row>
    <row r="1164" spans="1:127" s="34" customFormat="1" ht="12.75">
      <c r="A1164" s="43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7"/>
      <c r="CP1164" s="7"/>
      <c r="CQ1164" s="7"/>
      <c r="CR1164" s="7"/>
      <c r="CS1164" s="7"/>
      <c r="CT1164" s="7"/>
      <c r="CU1164" s="7"/>
      <c r="CV1164" s="7"/>
      <c r="CW1164" s="7"/>
      <c r="CX1164" s="7"/>
      <c r="CY1164" s="7"/>
      <c r="CZ1164" s="7"/>
      <c r="DA1164" s="7"/>
      <c r="DB1164" s="7"/>
      <c r="DC1164" s="7"/>
      <c r="DD1164" s="7"/>
      <c r="DE1164" s="7"/>
      <c r="DF1164" s="7"/>
      <c r="DG1164" s="7"/>
      <c r="DH1164" s="7"/>
      <c r="DI1164" s="7"/>
      <c r="DJ1164" s="7"/>
      <c r="DK1164" s="7"/>
      <c r="DL1164" s="7"/>
      <c r="DM1164" s="7"/>
      <c r="DN1164" s="7"/>
      <c r="DO1164" s="7"/>
      <c r="DP1164" s="7"/>
      <c r="DQ1164" s="7"/>
      <c r="DR1164" s="7"/>
      <c r="DS1164" s="7"/>
      <c r="DT1164" s="7"/>
      <c r="DU1164" s="7"/>
      <c r="DV1164" s="7"/>
      <c r="DW1164" s="7"/>
    </row>
    <row r="1165" spans="1:127" s="34" customFormat="1" ht="12.75">
      <c r="A1165" s="43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  <c r="CX1165" s="7"/>
      <c r="CY1165" s="7"/>
      <c r="CZ1165" s="7"/>
      <c r="DA1165" s="7"/>
      <c r="DB1165" s="7"/>
      <c r="DC1165" s="7"/>
      <c r="DD1165" s="7"/>
      <c r="DE1165" s="7"/>
      <c r="DF1165" s="7"/>
      <c r="DG1165" s="7"/>
      <c r="DH1165" s="7"/>
      <c r="DI1165" s="7"/>
      <c r="DJ1165" s="7"/>
      <c r="DK1165" s="7"/>
      <c r="DL1165" s="7"/>
      <c r="DM1165" s="7"/>
      <c r="DN1165" s="7"/>
      <c r="DO1165" s="7"/>
      <c r="DP1165" s="7"/>
      <c r="DQ1165" s="7"/>
      <c r="DR1165" s="7"/>
      <c r="DS1165" s="7"/>
      <c r="DT1165" s="7"/>
      <c r="DU1165" s="7"/>
      <c r="DV1165" s="7"/>
      <c r="DW1165" s="7"/>
    </row>
    <row r="1166" spans="1:127" s="34" customFormat="1" ht="12.75">
      <c r="A1166" s="43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  <c r="CX1166" s="7"/>
      <c r="CY1166" s="7"/>
      <c r="CZ1166" s="7"/>
      <c r="DA1166" s="7"/>
      <c r="DB1166" s="7"/>
      <c r="DC1166" s="7"/>
      <c r="DD1166" s="7"/>
      <c r="DE1166" s="7"/>
      <c r="DF1166" s="7"/>
      <c r="DG1166" s="7"/>
      <c r="DH1166" s="7"/>
      <c r="DI1166" s="7"/>
      <c r="DJ1166" s="7"/>
      <c r="DK1166" s="7"/>
      <c r="DL1166" s="7"/>
      <c r="DM1166" s="7"/>
      <c r="DN1166" s="7"/>
      <c r="DO1166" s="7"/>
      <c r="DP1166" s="7"/>
      <c r="DQ1166" s="7"/>
      <c r="DR1166" s="7"/>
      <c r="DS1166" s="7"/>
      <c r="DT1166" s="7"/>
      <c r="DU1166" s="7"/>
      <c r="DV1166" s="7"/>
      <c r="DW1166" s="7"/>
    </row>
    <row r="1167" spans="1:127" s="34" customFormat="1" ht="12.75">
      <c r="A1167" s="43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7"/>
      <c r="DQ1167" s="7"/>
      <c r="DR1167" s="7"/>
      <c r="DS1167" s="7"/>
      <c r="DT1167" s="7"/>
      <c r="DU1167" s="7"/>
      <c r="DV1167" s="7"/>
      <c r="DW1167" s="7"/>
    </row>
    <row r="1168" spans="1:127" s="34" customFormat="1" ht="12.75">
      <c r="A1168" s="43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7"/>
      <c r="DQ1168" s="7"/>
      <c r="DR1168" s="7"/>
      <c r="DS1168" s="7"/>
      <c r="DT1168" s="7"/>
      <c r="DU1168" s="7"/>
      <c r="DV1168" s="7"/>
      <c r="DW1168" s="7"/>
    </row>
    <row r="1169" spans="1:127" s="34" customFormat="1" ht="12.75">
      <c r="A1169" s="43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  <c r="DC1169" s="7"/>
      <c r="DD1169" s="7"/>
      <c r="DE1169" s="7"/>
      <c r="DF1169" s="7"/>
      <c r="DG1169" s="7"/>
      <c r="DH1169" s="7"/>
      <c r="DI1169" s="7"/>
      <c r="DJ1169" s="7"/>
      <c r="DK1169" s="7"/>
      <c r="DL1169" s="7"/>
      <c r="DM1169" s="7"/>
      <c r="DN1169" s="7"/>
      <c r="DO1169" s="7"/>
      <c r="DP1169" s="7"/>
      <c r="DQ1169" s="7"/>
      <c r="DR1169" s="7"/>
      <c r="DS1169" s="7"/>
      <c r="DT1169" s="7"/>
      <c r="DU1169" s="7"/>
      <c r="DV1169" s="7"/>
      <c r="DW1169" s="7"/>
    </row>
    <row r="1170" spans="1:127" s="34" customFormat="1" ht="12.75">
      <c r="A1170" s="43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7"/>
      <c r="CP1170" s="7"/>
      <c r="CQ1170" s="7"/>
      <c r="CR1170" s="7"/>
      <c r="CS1170" s="7"/>
      <c r="CT1170" s="7"/>
      <c r="CU1170" s="7"/>
      <c r="CV1170" s="7"/>
      <c r="CW1170" s="7"/>
      <c r="CX1170" s="7"/>
      <c r="CY1170" s="7"/>
      <c r="CZ1170" s="7"/>
      <c r="DA1170" s="7"/>
      <c r="DB1170" s="7"/>
      <c r="DC1170" s="7"/>
      <c r="DD1170" s="7"/>
      <c r="DE1170" s="7"/>
      <c r="DF1170" s="7"/>
      <c r="DG1170" s="7"/>
      <c r="DH1170" s="7"/>
      <c r="DI1170" s="7"/>
      <c r="DJ1170" s="7"/>
      <c r="DK1170" s="7"/>
      <c r="DL1170" s="7"/>
      <c r="DM1170" s="7"/>
      <c r="DN1170" s="7"/>
      <c r="DO1170" s="7"/>
      <c r="DP1170" s="7"/>
      <c r="DQ1170" s="7"/>
      <c r="DR1170" s="7"/>
      <c r="DS1170" s="7"/>
      <c r="DT1170" s="7"/>
      <c r="DU1170" s="7"/>
      <c r="DV1170" s="7"/>
      <c r="DW1170" s="7"/>
    </row>
    <row r="1171" spans="1:127" s="34" customFormat="1" ht="12.75">
      <c r="A1171" s="43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  <c r="DC1171" s="7"/>
      <c r="DD1171" s="7"/>
      <c r="DE1171" s="7"/>
      <c r="DF1171" s="7"/>
      <c r="DG1171" s="7"/>
      <c r="DH1171" s="7"/>
      <c r="DI1171" s="7"/>
      <c r="DJ1171" s="7"/>
      <c r="DK1171" s="7"/>
      <c r="DL1171" s="7"/>
      <c r="DM1171" s="7"/>
      <c r="DN1171" s="7"/>
      <c r="DO1171" s="7"/>
      <c r="DP1171" s="7"/>
      <c r="DQ1171" s="7"/>
      <c r="DR1171" s="7"/>
      <c r="DS1171" s="7"/>
      <c r="DT1171" s="7"/>
      <c r="DU1171" s="7"/>
      <c r="DV1171" s="7"/>
      <c r="DW1171" s="7"/>
    </row>
    <row r="1172" spans="1:127" s="34" customFormat="1" ht="12.75">
      <c r="A1172" s="43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  <c r="CX1172" s="7"/>
      <c r="CY1172" s="7"/>
      <c r="CZ1172" s="7"/>
      <c r="DA1172" s="7"/>
      <c r="DB1172" s="7"/>
      <c r="DC1172" s="7"/>
      <c r="DD1172" s="7"/>
      <c r="DE1172" s="7"/>
      <c r="DF1172" s="7"/>
      <c r="DG1172" s="7"/>
      <c r="DH1172" s="7"/>
      <c r="DI1172" s="7"/>
      <c r="DJ1172" s="7"/>
      <c r="DK1172" s="7"/>
      <c r="DL1172" s="7"/>
      <c r="DM1172" s="7"/>
      <c r="DN1172" s="7"/>
      <c r="DO1172" s="7"/>
      <c r="DP1172" s="7"/>
      <c r="DQ1172" s="7"/>
      <c r="DR1172" s="7"/>
      <c r="DS1172" s="7"/>
      <c r="DT1172" s="7"/>
      <c r="DU1172" s="7"/>
      <c r="DV1172" s="7"/>
      <c r="DW1172" s="7"/>
    </row>
    <row r="1173" spans="1:127" s="34" customFormat="1" ht="12.75">
      <c r="A1173" s="43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  <c r="CM1173" s="7"/>
      <c r="CN1173" s="7"/>
      <c r="CO1173" s="7"/>
      <c r="CP1173" s="7"/>
      <c r="CQ1173" s="7"/>
      <c r="CR1173" s="7"/>
      <c r="CS1173" s="7"/>
      <c r="CT1173" s="7"/>
      <c r="CU1173" s="7"/>
      <c r="CV1173" s="7"/>
      <c r="CW1173" s="7"/>
      <c r="CX1173" s="7"/>
      <c r="CY1173" s="7"/>
      <c r="CZ1173" s="7"/>
      <c r="DA1173" s="7"/>
      <c r="DB1173" s="7"/>
      <c r="DC1173" s="7"/>
      <c r="DD1173" s="7"/>
      <c r="DE1173" s="7"/>
      <c r="DF1173" s="7"/>
      <c r="DG1173" s="7"/>
      <c r="DH1173" s="7"/>
      <c r="DI1173" s="7"/>
      <c r="DJ1173" s="7"/>
      <c r="DK1173" s="7"/>
      <c r="DL1173" s="7"/>
      <c r="DM1173" s="7"/>
      <c r="DN1173" s="7"/>
      <c r="DO1173" s="7"/>
      <c r="DP1173" s="7"/>
      <c r="DQ1173" s="7"/>
      <c r="DR1173" s="7"/>
      <c r="DS1173" s="7"/>
      <c r="DT1173" s="7"/>
      <c r="DU1173" s="7"/>
      <c r="DV1173" s="7"/>
      <c r="DW1173" s="7"/>
    </row>
    <row r="1174" spans="1:127" s="34" customFormat="1" ht="12.75">
      <c r="A1174" s="43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  <c r="CX1174" s="7"/>
      <c r="CY1174" s="7"/>
      <c r="CZ1174" s="7"/>
      <c r="DA1174" s="7"/>
      <c r="DB1174" s="7"/>
      <c r="DC1174" s="7"/>
      <c r="DD1174" s="7"/>
      <c r="DE1174" s="7"/>
      <c r="DF1174" s="7"/>
      <c r="DG1174" s="7"/>
      <c r="DH1174" s="7"/>
      <c r="DI1174" s="7"/>
      <c r="DJ1174" s="7"/>
      <c r="DK1174" s="7"/>
      <c r="DL1174" s="7"/>
      <c r="DM1174" s="7"/>
      <c r="DN1174" s="7"/>
      <c r="DO1174" s="7"/>
      <c r="DP1174" s="7"/>
      <c r="DQ1174" s="7"/>
      <c r="DR1174" s="7"/>
      <c r="DS1174" s="7"/>
      <c r="DT1174" s="7"/>
      <c r="DU1174" s="7"/>
      <c r="DV1174" s="7"/>
      <c r="DW1174" s="7"/>
    </row>
    <row r="1175" spans="1:127" s="34" customFormat="1" ht="12.75">
      <c r="A1175" s="43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  <c r="CX1175" s="7"/>
      <c r="CY1175" s="7"/>
      <c r="CZ1175" s="7"/>
      <c r="DA1175" s="7"/>
      <c r="DB1175" s="7"/>
      <c r="DC1175" s="7"/>
      <c r="DD1175" s="7"/>
      <c r="DE1175" s="7"/>
      <c r="DF1175" s="7"/>
      <c r="DG1175" s="7"/>
      <c r="DH1175" s="7"/>
      <c r="DI1175" s="7"/>
      <c r="DJ1175" s="7"/>
      <c r="DK1175" s="7"/>
      <c r="DL1175" s="7"/>
      <c r="DM1175" s="7"/>
      <c r="DN1175" s="7"/>
      <c r="DO1175" s="7"/>
      <c r="DP1175" s="7"/>
      <c r="DQ1175" s="7"/>
      <c r="DR1175" s="7"/>
      <c r="DS1175" s="7"/>
      <c r="DT1175" s="7"/>
      <c r="DU1175" s="7"/>
      <c r="DV1175" s="7"/>
      <c r="DW1175" s="7"/>
    </row>
    <row r="1176" spans="1:127" s="34" customFormat="1" ht="12.75">
      <c r="A1176" s="43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  <c r="DC1176" s="7"/>
      <c r="DD1176" s="7"/>
      <c r="DE1176" s="7"/>
      <c r="DF1176" s="7"/>
      <c r="DG1176" s="7"/>
      <c r="DH1176" s="7"/>
      <c r="DI1176" s="7"/>
      <c r="DJ1176" s="7"/>
      <c r="DK1176" s="7"/>
      <c r="DL1176" s="7"/>
      <c r="DM1176" s="7"/>
      <c r="DN1176" s="7"/>
      <c r="DO1176" s="7"/>
      <c r="DP1176" s="7"/>
      <c r="DQ1176" s="7"/>
      <c r="DR1176" s="7"/>
      <c r="DS1176" s="7"/>
      <c r="DT1176" s="7"/>
      <c r="DU1176" s="7"/>
      <c r="DV1176" s="7"/>
      <c r="DW1176" s="7"/>
    </row>
    <row r="1177" spans="1:127" s="34" customFormat="1" ht="12.75">
      <c r="A1177" s="43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  <c r="DC1177" s="7"/>
      <c r="DD1177" s="7"/>
      <c r="DE1177" s="7"/>
      <c r="DF1177" s="7"/>
      <c r="DG1177" s="7"/>
      <c r="DH1177" s="7"/>
      <c r="DI1177" s="7"/>
      <c r="DJ1177" s="7"/>
      <c r="DK1177" s="7"/>
      <c r="DL1177" s="7"/>
      <c r="DM1177" s="7"/>
      <c r="DN1177" s="7"/>
      <c r="DO1177" s="7"/>
      <c r="DP1177" s="7"/>
      <c r="DQ1177" s="7"/>
      <c r="DR1177" s="7"/>
      <c r="DS1177" s="7"/>
      <c r="DT1177" s="7"/>
      <c r="DU1177" s="7"/>
      <c r="DV1177" s="7"/>
      <c r="DW1177" s="7"/>
    </row>
    <row r="1178" spans="1:127" s="34" customFormat="1" ht="12.75">
      <c r="A1178" s="43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7"/>
      <c r="CP1178" s="7"/>
      <c r="CQ1178" s="7"/>
      <c r="CR1178" s="7"/>
      <c r="CS1178" s="7"/>
      <c r="CT1178" s="7"/>
      <c r="CU1178" s="7"/>
      <c r="CV1178" s="7"/>
      <c r="CW1178" s="7"/>
      <c r="CX1178" s="7"/>
      <c r="CY1178" s="7"/>
      <c r="CZ1178" s="7"/>
      <c r="DA1178" s="7"/>
      <c r="DB1178" s="7"/>
      <c r="DC1178" s="7"/>
      <c r="DD1178" s="7"/>
      <c r="DE1178" s="7"/>
      <c r="DF1178" s="7"/>
      <c r="DG1178" s="7"/>
      <c r="DH1178" s="7"/>
      <c r="DI1178" s="7"/>
      <c r="DJ1178" s="7"/>
      <c r="DK1178" s="7"/>
      <c r="DL1178" s="7"/>
      <c r="DM1178" s="7"/>
      <c r="DN1178" s="7"/>
      <c r="DO1178" s="7"/>
      <c r="DP1178" s="7"/>
      <c r="DQ1178" s="7"/>
      <c r="DR1178" s="7"/>
      <c r="DS1178" s="7"/>
      <c r="DT1178" s="7"/>
      <c r="DU1178" s="7"/>
      <c r="DV1178" s="7"/>
      <c r="DW1178" s="7"/>
    </row>
    <row r="1179" spans="1:127" s="34" customFormat="1" ht="12.75">
      <c r="A1179" s="43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  <c r="CX1179" s="7"/>
      <c r="CY1179" s="7"/>
      <c r="CZ1179" s="7"/>
      <c r="DA1179" s="7"/>
      <c r="DB1179" s="7"/>
      <c r="DC1179" s="7"/>
      <c r="DD1179" s="7"/>
      <c r="DE1179" s="7"/>
      <c r="DF1179" s="7"/>
      <c r="DG1179" s="7"/>
      <c r="DH1179" s="7"/>
      <c r="DI1179" s="7"/>
      <c r="DJ1179" s="7"/>
      <c r="DK1179" s="7"/>
      <c r="DL1179" s="7"/>
      <c r="DM1179" s="7"/>
      <c r="DN1179" s="7"/>
      <c r="DO1179" s="7"/>
      <c r="DP1179" s="7"/>
      <c r="DQ1179" s="7"/>
      <c r="DR1179" s="7"/>
      <c r="DS1179" s="7"/>
      <c r="DT1179" s="7"/>
      <c r="DU1179" s="7"/>
      <c r="DV1179" s="7"/>
      <c r="DW1179" s="7"/>
    </row>
    <row r="1180" spans="1:127" s="34" customFormat="1" ht="12.75">
      <c r="A1180" s="43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  <c r="DC1180" s="7"/>
      <c r="DD1180" s="7"/>
      <c r="DE1180" s="7"/>
      <c r="DF1180" s="7"/>
      <c r="DG1180" s="7"/>
      <c r="DH1180" s="7"/>
      <c r="DI1180" s="7"/>
      <c r="DJ1180" s="7"/>
      <c r="DK1180" s="7"/>
      <c r="DL1180" s="7"/>
      <c r="DM1180" s="7"/>
      <c r="DN1180" s="7"/>
      <c r="DO1180" s="7"/>
      <c r="DP1180" s="7"/>
      <c r="DQ1180" s="7"/>
      <c r="DR1180" s="7"/>
      <c r="DS1180" s="7"/>
      <c r="DT1180" s="7"/>
      <c r="DU1180" s="7"/>
      <c r="DV1180" s="7"/>
      <c r="DW1180" s="7"/>
    </row>
    <row r="1181" spans="1:127" s="34" customFormat="1" ht="12.75">
      <c r="A1181" s="43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  <c r="DC1181" s="7"/>
      <c r="DD1181" s="7"/>
      <c r="DE1181" s="7"/>
      <c r="DF1181" s="7"/>
      <c r="DG1181" s="7"/>
      <c r="DH1181" s="7"/>
      <c r="DI1181" s="7"/>
      <c r="DJ1181" s="7"/>
      <c r="DK1181" s="7"/>
      <c r="DL1181" s="7"/>
      <c r="DM1181" s="7"/>
      <c r="DN1181" s="7"/>
      <c r="DO1181" s="7"/>
      <c r="DP1181" s="7"/>
      <c r="DQ1181" s="7"/>
      <c r="DR1181" s="7"/>
      <c r="DS1181" s="7"/>
      <c r="DT1181" s="7"/>
      <c r="DU1181" s="7"/>
      <c r="DV1181" s="7"/>
      <c r="DW1181" s="7"/>
    </row>
    <row r="1182" spans="1:127" s="34" customFormat="1" ht="12.75">
      <c r="A1182" s="43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  <c r="DC1182" s="7"/>
      <c r="DD1182" s="7"/>
      <c r="DE1182" s="7"/>
      <c r="DF1182" s="7"/>
      <c r="DG1182" s="7"/>
      <c r="DH1182" s="7"/>
      <c r="DI1182" s="7"/>
      <c r="DJ1182" s="7"/>
      <c r="DK1182" s="7"/>
      <c r="DL1182" s="7"/>
      <c r="DM1182" s="7"/>
      <c r="DN1182" s="7"/>
      <c r="DO1182" s="7"/>
      <c r="DP1182" s="7"/>
      <c r="DQ1182" s="7"/>
      <c r="DR1182" s="7"/>
      <c r="DS1182" s="7"/>
      <c r="DT1182" s="7"/>
      <c r="DU1182" s="7"/>
      <c r="DV1182" s="7"/>
      <c r="DW1182" s="7"/>
    </row>
    <row r="1183" spans="1:127" s="34" customFormat="1" ht="12.75">
      <c r="A1183" s="43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  <c r="DC1183" s="7"/>
      <c r="DD1183" s="7"/>
      <c r="DE1183" s="7"/>
      <c r="DF1183" s="7"/>
      <c r="DG1183" s="7"/>
      <c r="DH1183" s="7"/>
      <c r="DI1183" s="7"/>
      <c r="DJ1183" s="7"/>
      <c r="DK1183" s="7"/>
      <c r="DL1183" s="7"/>
      <c r="DM1183" s="7"/>
      <c r="DN1183" s="7"/>
      <c r="DO1183" s="7"/>
      <c r="DP1183" s="7"/>
      <c r="DQ1183" s="7"/>
      <c r="DR1183" s="7"/>
      <c r="DS1183" s="7"/>
      <c r="DT1183" s="7"/>
      <c r="DU1183" s="7"/>
      <c r="DV1183" s="7"/>
      <c r="DW1183" s="7"/>
    </row>
    <row r="1184" spans="1:127" s="34" customFormat="1" ht="12.75">
      <c r="A1184" s="43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  <c r="DC1184" s="7"/>
      <c r="DD1184" s="7"/>
      <c r="DE1184" s="7"/>
      <c r="DF1184" s="7"/>
      <c r="DG1184" s="7"/>
      <c r="DH1184" s="7"/>
      <c r="DI1184" s="7"/>
      <c r="DJ1184" s="7"/>
      <c r="DK1184" s="7"/>
      <c r="DL1184" s="7"/>
      <c r="DM1184" s="7"/>
      <c r="DN1184" s="7"/>
      <c r="DO1184" s="7"/>
      <c r="DP1184" s="7"/>
      <c r="DQ1184" s="7"/>
      <c r="DR1184" s="7"/>
      <c r="DS1184" s="7"/>
      <c r="DT1184" s="7"/>
      <c r="DU1184" s="7"/>
      <c r="DV1184" s="7"/>
      <c r="DW1184" s="7"/>
    </row>
    <row r="1185" spans="1:127" s="34" customFormat="1" ht="12.75">
      <c r="A1185" s="43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  <c r="CX1185" s="7"/>
      <c r="CY1185" s="7"/>
      <c r="CZ1185" s="7"/>
      <c r="DA1185" s="7"/>
      <c r="DB1185" s="7"/>
      <c r="DC1185" s="7"/>
      <c r="DD1185" s="7"/>
      <c r="DE1185" s="7"/>
      <c r="DF1185" s="7"/>
      <c r="DG1185" s="7"/>
      <c r="DH1185" s="7"/>
      <c r="DI1185" s="7"/>
      <c r="DJ1185" s="7"/>
      <c r="DK1185" s="7"/>
      <c r="DL1185" s="7"/>
      <c r="DM1185" s="7"/>
      <c r="DN1185" s="7"/>
      <c r="DO1185" s="7"/>
      <c r="DP1185" s="7"/>
      <c r="DQ1185" s="7"/>
      <c r="DR1185" s="7"/>
      <c r="DS1185" s="7"/>
      <c r="DT1185" s="7"/>
      <c r="DU1185" s="7"/>
      <c r="DV1185" s="7"/>
      <c r="DW1185" s="7"/>
    </row>
    <row r="1186" spans="1:127" s="34" customFormat="1" ht="12.75">
      <c r="A1186" s="43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  <c r="CX1186" s="7"/>
      <c r="CY1186" s="7"/>
      <c r="CZ1186" s="7"/>
      <c r="DA1186" s="7"/>
      <c r="DB1186" s="7"/>
      <c r="DC1186" s="7"/>
      <c r="DD1186" s="7"/>
      <c r="DE1186" s="7"/>
      <c r="DF1186" s="7"/>
      <c r="DG1186" s="7"/>
      <c r="DH1186" s="7"/>
      <c r="DI1186" s="7"/>
      <c r="DJ1186" s="7"/>
      <c r="DK1186" s="7"/>
      <c r="DL1186" s="7"/>
      <c r="DM1186" s="7"/>
      <c r="DN1186" s="7"/>
      <c r="DO1186" s="7"/>
      <c r="DP1186" s="7"/>
      <c r="DQ1186" s="7"/>
      <c r="DR1186" s="7"/>
      <c r="DS1186" s="7"/>
      <c r="DT1186" s="7"/>
      <c r="DU1186" s="7"/>
      <c r="DV1186" s="7"/>
      <c r="DW1186" s="7"/>
    </row>
    <row r="1187" spans="1:127" s="34" customFormat="1" ht="12.75">
      <c r="A1187" s="43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  <c r="CX1187" s="7"/>
      <c r="CY1187" s="7"/>
      <c r="CZ1187" s="7"/>
      <c r="DA1187" s="7"/>
      <c r="DB1187" s="7"/>
      <c r="DC1187" s="7"/>
      <c r="DD1187" s="7"/>
      <c r="DE1187" s="7"/>
      <c r="DF1187" s="7"/>
      <c r="DG1187" s="7"/>
      <c r="DH1187" s="7"/>
      <c r="DI1187" s="7"/>
      <c r="DJ1187" s="7"/>
      <c r="DK1187" s="7"/>
      <c r="DL1187" s="7"/>
      <c r="DM1187" s="7"/>
      <c r="DN1187" s="7"/>
      <c r="DO1187" s="7"/>
      <c r="DP1187" s="7"/>
      <c r="DQ1187" s="7"/>
      <c r="DR1187" s="7"/>
      <c r="DS1187" s="7"/>
      <c r="DT1187" s="7"/>
      <c r="DU1187" s="7"/>
      <c r="DV1187" s="7"/>
      <c r="DW1187" s="7"/>
    </row>
    <row r="1188" spans="1:127" s="34" customFormat="1" ht="12.75">
      <c r="A1188" s="43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  <c r="DC1188" s="7"/>
      <c r="DD1188" s="7"/>
      <c r="DE1188" s="7"/>
      <c r="DF1188" s="7"/>
      <c r="DG1188" s="7"/>
      <c r="DH1188" s="7"/>
      <c r="DI1188" s="7"/>
      <c r="DJ1188" s="7"/>
      <c r="DK1188" s="7"/>
      <c r="DL1188" s="7"/>
      <c r="DM1188" s="7"/>
      <c r="DN1188" s="7"/>
      <c r="DO1188" s="7"/>
      <c r="DP1188" s="7"/>
      <c r="DQ1188" s="7"/>
      <c r="DR1188" s="7"/>
      <c r="DS1188" s="7"/>
      <c r="DT1188" s="7"/>
      <c r="DU1188" s="7"/>
      <c r="DV1188" s="7"/>
      <c r="DW1188" s="7"/>
    </row>
    <row r="1189" spans="1:127" s="34" customFormat="1" ht="12.75">
      <c r="A1189" s="43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7"/>
      <c r="CP1189" s="7"/>
      <c r="CQ1189" s="7"/>
      <c r="CR1189" s="7"/>
      <c r="CS1189" s="7"/>
      <c r="CT1189" s="7"/>
      <c r="CU1189" s="7"/>
      <c r="CV1189" s="7"/>
      <c r="CW1189" s="7"/>
      <c r="CX1189" s="7"/>
      <c r="CY1189" s="7"/>
      <c r="CZ1189" s="7"/>
      <c r="DA1189" s="7"/>
      <c r="DB1189" s="7"/>
      <c r="DC1189" s="7"/>
      <c r="DD1189" s="7"/>
      <c r="DE1189" s="7"/>
      <c r="DF1189" s="7"/>
      <c r="DG1189" s="7"/>
      <c r="DH1189" s="7"/>
      <c r="DI1189" s="7"/>
      <c r="DJ1189" s="7"/>
      <c r="DK1189" s="7"/>
      <c r="DL1189" s="7"/>
      <c r="DM1189" s="7"/>
      <c r="DN1189" s="7"/>
      <c r="DO1189" s="7"/>
      <c r="DP1189" s="7"/>
      <c r="DQ1189" s="7"/>
      <c r="DR1189" s="7"/>
      <c r="DS1189" s="7"/>
      <c r="DT1189" s="7"/>
      <c r="DU1189" s="7"/>
      <c r="DV1189" s="7"/>
      <c r="DW1189" s="7"/>
    </row>
    <row r="1190" spans="1:127" s="34" customFormat="1" ht="12.75">
      <c r="A1190" s="43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  <c r="CX1190" s="7"/>
      <c r="CY1190" s="7"/>
      <c r="CZ1190" s="7"/>
      <c r="DA1190" s="7"/>
      <c r="DB1190" s="7"/>
      <c r="DC1190" s="7"/>
      <c r="DD1190" s="7"/>
      <c r="DE1190" s="7"/>
      <c r="DF1190" s="7"/>
      <c r="DG1190" s="7"/>
      <c r="DH1190" s="7"/>
      <c r="DI1190" s="7"/>
      <c r="DJ1190" s="7"/>
      <c r="DK1190" s="7"/>
      <c r="DL1190" s="7"/>
      <c r="DM1190" s="7"/>
      <c r="DN1190" s="7"/>
      <c r="DO1190" s="7"/>
      <c r="DP1190" s="7"/>
      <c r="DQ1190" s="7"/>
      <c r="DR1190" s="7"/>
      <c r="DS1190" s="7"/>
      <c r="DT1190" s="7"/>
      <c r="DU1190" s="7"/>
      <c r="DV1190" s="7"/>
      <c r="DW1190" s="7"/>
    </row>
    <row r="1191" spans="1:127" s="34" customFormat="1" ht="12.75">
      <c r="A1191" s="43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7"/>
      <c r="CP1191" s="7"/>
      <c r="CQ1191" s="7"/>
      <c r="CR1191" s="7"/>
      <c r="CS1191" s="7"/>
      <c r="CT1191" s="7"/>
      <c r="CU1191" s="7"/>
      <c r="CV1191" s="7"/>
      <c r="CW1191" s="7"/>
      <c r="CX1191" s="7"/>
      <c r="CY1191" s="7"/>
      <c r="CZ1191" s="7"/>
      <c r="DA1191" s="7"/>
      <c r="DB1191" s="7"/>
      <c r="DC1191" s="7"/>
      <c r="DD1191" s="7"/>
      <c r="DE1191" s="7"/>
      <c r="DF1191" s="7"/>
      <c r="DG1191" s="7"/>
      <c r="DH1191" s="7"/>
      <c r="DI1191" s="7"/>
      <c r="DJ1191" s="7"/>
      <c r="DK1191" s="7"/>
      <c r="DL1191" s="7"/>
      <c r="DM1191" s="7"/>
      <c r="DN1191" s="7"/>
      <c r="DO1191" s="7"/>
      <c r="DP1191" s="7"/>
      <c r="DQ1191" s="7"/>
      <c r="DR1191" s="7"/>
      <c r="DS1191" s="7"/>
      <c r="DT1191" s="7"/>
      <c r="DU1191" s="7"/>
      <c r="DV1191" s="7"/>
      <c r="DW1191" s="7"/>
    </row>
    <row r="1192" spans="1:127" s="34" customFormat="1" ht="12.75">
      <c r="A1192" s="43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7"/>
      <c r="CP1192" s="7"/>
      <c r="CQ1192" s="7"/>
      <c r="CR1192" s="7"/>
      <c r="CS1192" s="7"/>
      <c r="CT1192" s="7"/>
      <c r="CU1192" s="7"/>
      <c r="CV1192" s="7"/>
      <c r="CW1192" s="7"/>
      <c r="CX1192" s="7"/>
      <c r="CY1192" s="7"/>
      <c r="CZ1192" s="7"/>
      <c r="DA1192" s="7"/>
      <c r="DB1192" s="7"/>
      <c r="DC1192" s="7"/>
      <c r="DD1192" s="7"/>
      <c r="DE1192" s="7"/>
      <c r="DF1192" s="7"/>
      <c r="DG1192" s="7"/>
      <c r="DH1192" s="7"/>
      <c r="DI1192" s="7"/>
      <c r="DJ1192" s="7"/>
      <c r="DK1192" s="7"/>
      <c r="DL1192" s="7"/>
      <c r="DM1192" s="7"/>
      <c r="DN1192" s="7"/>
      <c r="DO1192" s="7"/>
      <c r="DP1192" s="7"/>
      <c r="DQ1192" s="7"/>
      <c r="DR1192" s="7"/>
      <c r="DS1192" s="7"/>
      <c r="DT1192" s="7"/>
      <c r="DU1192" s="7"/>
      <c r="DV1192" s="7"/>
      <c r="DW1192" s="7"/>
    </row>
    <row r="1193" spans="1:127" s="34" customFormat="1" ht="12.75">
      <c r="A1193" s="43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  <c r="CX1193" s="7"/>
      <c r="CY1193" s="7"/>
      <c r="CZ1193" s="7"/>
      <c r="DA1193" s="7"/>
      <c r="DB1193" s="7"/>
      <c r="DC1193" s="7"/>
      <c r="DD1193" s="7"/>
      <c r="DE1193" s="7"/>
      <c r="DF1193" s="7"/>
      <c r="DG1193" s="7"/>
      <c r="DH1193" s="7"/>
      <c r="DI1193" s="7"/>
      <c r="DJ1193" s="7"/>
      <c r="DK1193" s="7"/>
      <c r="DL1193" s="7"/>
      <c r="DM1193" s="7"/>
      <c r="DN1193" s="7"/>
      <c r="DO1193" s="7"/>
      <c r="DP1193" s="7"/>
      <c r="DQ1193" s="7"/>
      <c r="DR1193" s="7"/>
      <c r="DS1193" s="7"/>
      <c r="DT1193" s="7"/>
      <c r="DU1193" s="7"/>
      <c r="DV1193" s="7"/>
      <c r="DW1193" s="7"/>
    </row>
    <row r="1194" spans="1:127" s="34" customFormat="1" ht="12.75">
      <c r="A1194" s="43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  <c r="CX1194" s="7"/>
      <c r="CY1194" s="7"/>
      <c r="CZ1194" s="7"/>
      <c r="DA1194" s="7"/>
      <c r="DB1194" s="7"/>
      <c r="DC1194" s="7"/>
      <c r="DD1194" s="7"/>
      <c r="DE1194" s="7"/>
      <c r="DF1194" s="7"/>
      <c r="DG1194" s="7"/>
      <c r="DH1194" s="7"/>
      <c r="DI1194" s="7"/>
      <c r="DJ1194" s="7"/>
      <c r="DK1194" s="7"/>
      <c r="DL1194" s="7"/>
      <c r="DM1194" s="7"/>
      <c r="DN1194" s="7"/>
      <c r="DO1194" s="7"/>
      <c r="DP1194" s="7"/>
      <c r="DQ1194" s="7"/>
      <c r="DR1194" s="7"/>
      <c r="DS1194" s="7"/>
      <c r="DT1194" s="7"/>
      <c r="DU1194" s="7"/>
      <c r="DV1194" s="7"/>
      <c r="DW1194" s="7"/>
    </row>
    <row r="1195" spans="1:127" s="34" customFormat="1" ht="12.75">
      <c r="A1195" s="43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7"/>
      <c r="CP1195" s="7"/>
      <c r="CQ1195" s="7"/>
      <c r="CR1195" s="7"/>
      <c r="CS1195" s="7"/>
      <c r="CT1195" s="7"/>
      <c r="CU1195" s="7"/>
      <c r="CV1195" s="7"/>
      <c r="CW1195" s="7"/>
      <c r="CX1195" s="7"/>
      <c r="CY1195" s="7"/>
      <c r="CZ1195" s="7"/>
      <c r="DA1195" s="7"/>
      <c r="DB1195" s="7"/>
      <c r="DC1195" s="7"/>
      <c r="DD1195" s="7"/>
      <c r="DE1195" s="7"/>
      <c r="DF1195" s="7"/>
      <c r="DG1195" s="7"/>
      <c r="DH1195" s="7"/>
      <c r="DI1195" s="7"/>
      <c r="DJ1195" s="7"/>
      <c r="DK1195" s="7"/>
      <c r="DL1195" s="7"/>
      <c r="DM1195" s="7"/>
      <c r="DN1195" s="7"/>
      <c r="DO1195" s="7"/>
      <c r="DP1195" s="7"/>
      <c r="DQ1195" s="7"/>
      <c r="DR1195" s="7"/>
      <c r="DS1195" s="7"/>
      <c r="DT1195" s="7"/>
      <c r="DU1195" s="7"/>
      <c r="DV1195" s="7"/>
      <c r="DW1195" s="7"/>
    </row>
    <row r="1196" spans="1:127" s="34" customFormat="1" ht="12.75">
      <c r="A1196" s="43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7"/>
      <c r="CP1196" s="7"/>
      <c r="CQ1196" s="7"/>
      <c r="CR1196" s="7"/>
      <c r="CS1196" s="7"/>
      <c r="CT1196" s="7"/>
      <c r="CU1196" s="7"/>
      <c r="CV1196" s="7"/>
      <c r="CW1196" s="7"/>
      <c r="CX1196" s="7"/>
      <c r="CY1196" s="7"/>
      <c r="CZ1196" s="7"/>
      <c r="DA1196" s="7"/>
      <c r="DB1196" s="7"/>
      <c r="DC1196" s="7"/>
      <c r="DD1196" s="7"/>
      <c r="DE1196" s="7"/>
      <c r="DF1196" s="7"/>
      <c r="DG1196" s="7"/>
      <c r="DH1196" s="7"/>
      <c r="DI1196" s="7"/>
      <c r="DJ1196" s="7"/>
      <c r="DK1196" s="7"/>
      <c r="DL1196" s="7"/>
      <c r="DM1196" s="7"/>
      <c r="DN1196" s="7"/>
      <c r="DO1196" s="7"/>
      <c r="DP1196" s="7"/>
      <c r="DQ1196" s="7"/>
      <c r="DR1196" s="7"/>
      <c r="DS1196" s="7"/>
      <c r="DT1196" s="7"/>
      <c r="DU1196" s="7"/>
      <c r="DV1196" s="7"/>
      <c r="DW1196" s="7"/>
    </row>
    <row r="1197" spans="1:127" s="34" customFormat="1" ht="12.75">
      <c r="A1197" s="43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  <c r="CM1197" s="7"/>
      <c r="CN1197" s="7"/>
      <c r="CO1197" s="7"/>
      <c r="CP1197" s="7"/>
      <c r="CQ1197" s="7"/>
      <c r="CR1197" s="7"/>
      <c r="CS1197" s="7"/>
      <c r="CT1197" s="7"/>
      <c r="CU1197" s="7"/>
      <c r="CV1197" s="7"/>
      <c r="CW1197" s="7"/>
      <c r="CX1197" s="7"/>
      <c r="CY1197" s="7"/>
      <c r="CZ1197" s="7"/>
      <c r="DA1197" s="7"/>
      <c r="DB1197" s="7"/>
      <c r="DC1197" s="7"/>
      <c r="DD1197" s="7"/>
      <c r="DE1197" s="7"/>
      <c r="DF1197" s="7"/>
      <c r="DG1197" s="7"/>
      <c r="DH1197" s="7"/>
      <c r="DI1197" s="7"/>
      <c r="DJ1197" s="7"/>
      <c r="DK1197" s="7"/>
      <c r="DL1197" s="7"/>
      <c r="DM1197" s="7"/>
      <c r="DN1197" s="7"/>
      <c r="DO1197" s="7"/>
      <c r="DP1197" s="7"/>
      <c r="DQ1197" s="7"/>
      <c r="DR1197" s="7"/>
      <c r="DS1197" s="7"/>
      <c r="DT1197" s="7"/>
      <c r="DU1197" s="7"/>
      <c r="DV1197" s="7"/>
      <c r="DW1197" s="7"/>
    </row>
    <row r="1198" spans="1:127" s="34" customFormat="1" ht="12.75">
      <c r="A1198" s="43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7"/>
      <c r="CP1198" s="7"/>
      <c r="CQ1198" s="7"/>
      <c r="CR1198" s="7"/>
      <c r="CS1198" s="7"/>
      <c r="CT1198" s="7"/>
      <c r="CU1198" s="7"/>
      <c r="CV1198" s="7"/>
      <c r="CW1198" s="7"/>
      <c r="CX1198" s="7"/>
      <c r="CY1198" s="7"/>
      <c r="CZ1198" s="7"/>
      <c r="DA1198" s="7"/>
      <c r="DB1198" s="7"/>
      <c r="DC1198" s="7"/>
      <c r="DD1198" s="7"/>
      <c r="DE1198" s="7"/>
      <c r="DF1198" s="7"/>
      <c r="DG1198" s="7"/>
      <c r="DH1198" s="7"/>
      <c r="DI1198" s="7"/>
      <c r="DJ1198" s="7"/>
      <c r="DK1198" s="7"/>
      <c r="DL1198" s="7"/>
      <c r="DM1198" s="7"/>
      <c r="DN1198" s="7"/>
      <c r="DO1198" s="7"/>
      <c r="DP1198" s="7"/>
      <c r="DQ1198" s="7"/>
      <c r="DR1198" s="7"/>
      <c r="DS1198" s="7"/>
      <c r="DT1198" s="7"/>
      <c r="DU1198" s="7"/>
      <c r="DV1198" s="7"/>
      <c r="DW1198" s="7"/>
    </row>
    <row r="1199" spans="1:127" s="34" customFormat="1" ht="12.75">
      <c r="A1199" s="43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7"/>
      <c r="CP1199" s="7"/>
      <c r="CQ1199" s="7"/>
      <c r="CR1199" s="7"/>
      <c r="CS1199" s="7"/>
      <c r="CT1199" s="7"/>
      <c r="CU1199" s="7"/>
      <c r="CV1199" s="7"/>
      <c r="CW1199" s="7"/>
      <c r="CX1199" s="7"/>
      <c r="CY1199" s="7"/>
      <c r="CZ1199" s="7"/>
      <c r="DA1199" s="7"/>
      <c r="DB1199" s="7"/>
      <c r="DC1199" s="7"/>
      <c r="DD1199" s="7"/>
      <c r="DE1199" s="7"/>
      <c r="DF1199" s="7"/>
      <c r="DG1199" s="7"/>
      <c r="DH1199" s="7"/>
      <c r="DI1199" s="7"/>
      <c r="DJ1199" s="7"/>
      <c r="DK1199" s="7"/>
      <c r="DL1199" s="7"/>
      <c r="DM1199" s="7"/>
      <c r="DN1199" s="7"/>
      <c r="DO1199" s="7"/>
      <c r="DP1199" s="7"/>
      <c r="DQ1199" s="7"/>
      <c r="DR1199" s="7"/>
      <c r="DS1199" s="7"/>
      <c r="DT1199" s="7"/>
      <c r="DU1199" s="7"/>
      <c r="DV1199" s="7"/>
      <c r="DW1199" s="7"/>
    </row>
    <row r="1200" spans="1:127" s="34" customFormat="1" ht="12.75">
      <c r="A1200" s="43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7"/>
      <c r="CP1200" s="7"/>
      <c r="CQ1200" s="7"/>
      <c r="CR1200" s="7"/>
      <c r="CS1200" s="7"/>
      <c r="CT1200" s="7"/>
      <c r="CU1200" s="7"/>
      <c r="CV1200" s="7"/>
      <c r="CW1200" s="7"/>
      <c r="CX1200" s="7"/>
      <c r="CY1200" s="7"/>
      <c r="CZ1200" s="7"/>
      <c r="DA1200" s="7"/>
      <c r="DB1200" s="7"/>
      <c r="DC1200" s="7"/>
      <c r="DD1200" s="7"/>
      <c r="DE1200" s="7"/>
      <c r="DF1200" s="7"/>
      <c r="DG1200" s="7"/>
      <c r="DH1200" s="7"/>
      <c r="DI1200" s="7"/>
      <c r="DJ1200" s="7"/>
      <c r="DK1200" s="7"/>
      <c r="DL1200" s="7"/>
      <c r="DM1200" s="7"/>
      <c r="DN1200" s="7"/>
      <c r="DO1200" s="7"/>
      <c r="DP1200" s="7"/>
      <c r="DQ1200" s="7"/>
      <c r="DR1200" s="7"/>
      <c r="DS1200" s="7"/>
      <c r="DT1200" s="7"/>
      <c r="DU1200" s="7"/>
      <c r="DV1200" s="7"/>
      <c r="DW1200" s="7"/>
    </row>
    <row r="1201" spans="1:127" s="34" customFormat="1" ht="12.75">
      <c r="A1201" s="43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7"/>
      <c r="CP1201" s="7"/>
      <c r="CQ1201" s="7"/>
      <c r="CR1201" s="7"/>
      <c r="CS1201" s="7"/>
      <c r="CT1201" s="7"/>
      <c r="CU1201" s="7"/>
      <c r="CV1201" s="7"/>
      <c r="CW1201" s="7"/>
      <c r="CX1201" s="7"/>
      <c r="CY1201" s="7"/>
      <c r="CZ1201" s="7"/>
      <c r="DA1201" s="7"/>
      <c r="DB1201" s="7"/>
      <c r="DC1201" s="7"/>
      <c r="DD1201" s="7"/>
      <c r="DE1201" s="7"/>
      <c r="DF1201" s="7"/>
      <c r="DG1201" s="7"/>
      <c r="DH1201" s="7"/>
      <c r="DI1201" s="7"/>
      <c r="DJ1201" s="7"/>
      <c r="DK1201" s="7"/>
      <c r="DL1201" s="7"/>
      <c r="DM1201" s="7"/>
      <c r="DN1201" s="7"/>
      <c r="DO1201" s="7"/>
      <c r="DP1201" s="7"/>
      <c r="DQ1201" s="7"/>
      <c r="DR1201" s="7"/>
      <c r="DS1201" s="7"/>
      <c r="DT1201" s="7"/>
      <c r="DU1201" s="7"/>
      <c r="DV1201" s="7"/>
      <c r="DW1201" s="7"/>
    </row>
    <row r="1202" spans="1:127" s="34" customFormat="1" ht="12.75">
      <c r="A1202" s="43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  <c r="CX1202" s="7"/>
      <c r="CY1202" s="7"/>
      <c r="CZ1202" s="7"/>
      <c r="DA1202" s="7"/>
      <c r="DB1202" s="7"/>
      <c r="DC1202" s="7"/>
      <c r="DD1202" s="7"/>
      <c r="DE1202" s="7"/>
      <c r="DF1202" s="7"/>
      <c r="DG1202" s="7"/>
      <c r="DH1202" s="7"/>
      <c r="DI1202" s="7"/>
      <c r="DJ1202" s="7"/>
      <c r="DK1202" s="7"/>
      <c r="DL1202" s="7"/>
      <c r="DM1202" s="7"/>
      <c r="DN1202" s="7"/>
      <c r="DO1202" s="7"/>
      <c r="DP1202" s="7"/>
      <c r="DQ1202" s="7"/>
      <c r="DR1202" s="7"/>
      <c r="DS1202" s="7"/>
      <c r="DT1202" s="7"/>
      <c r="DU1202" s="7"/>
      <c r="DV1202" s="7"/>
      <c r="DW1202" s="7"/>
    </row>
    <row r="1203" spans="1:127" s="34" customFormat="1" ht="12.75">
      <c r="A1203" s="43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7"/>
      <c r="CP1203" s="7"/>
      <c r="CQ1203" s="7"/>
      <c r="CR1203" s="7"/>
      <c r="CS1203" s="7"/>
      <c r="CT1203" s="7"/>
      <c r="CU1203" s="7"/>
      <c r="CV1203" s="7"/>
      <c r="CW1203" s="7"/>
      <c r="CX1203" s="7"/>
      <c r="CY1203" s="7"/>
      <c r="CZ1203" s="7"/>
      <c r="DA1203" s="7"/>
      <c r="DB1203" s="7"/>
      <c r="DC1203" s="7"/>
      <c r="DD1203" s="7"/>
      <c r="DE1203" s="7"/>
      <c r="DF1203" s="7"/>
      <c r="DG1203" s="7"/>
      <c r="DH1203" s="7"/>
      <c r="DI1203" s="7"/>
      <c r="DJ1203" s="7"/>
      <c r="DK1203" s="7"/>
      <c r="DL1203" s="7"/>
      <c r="DM1203" s="7"/>
      <c r="DN1203" s="7"/>
      <c r="DO1203" s="7"/>
      <c r="DP1203" s="7"/>
      <c r="DQ1203" s="7"/>
      <c r="DR1203" s="7"/>
      <c r="DS1203" s="7"/>
      <c r="DT1203" s="7"/>
      <c r="DU1203" s="7"/>
      <c r="DV1203" s="7"/>
      <c r="DW1203" s="7"/>
    </row>
    <row r="1204" spans="1:127" s="34" customFormat="1" ht="12.75">
      <c r="A1204" s="43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7"/>
      <c r="CP1204" s="7"/>
      <c r="CQ1204" s="7"/>
      <c r="CR1204" s="7"/>
      <c r="CS1204" s="7"/>
      <c r="CT1204" s="7"/>
      <c r="CU1204" s="7"/>
      <c r="CV1204" s="7"/>
      <c r="CW1204" s="7"/>
      <c r="CX1204" s="7"/>
      <c r="CY1204" s="7"/>
      <c r="CZ1204" s="7"/>
      <c r="DA1204" s="7"/>
      <c r="DB1204" s="7"/>
      <c r="DC1204" s="7"/>
      <c r="DD1204" s="7"/>
      <c r="DE1204" s="7"/>
      <c r="DF1204" s="7"/>
      <c r="DG1204" s="7"/>
      <c r="DH1204" s="7"/>
      <c r="DI1204" s="7"/>
      <c r="DJ1204" s="7"/>
      <c r="DK1204" s="7"/>
      <c r="DL1204" s="7"/>
      <c r="DM1204" s="7"/>
      <c r="DN1204" s="7"/>
      <c r="DO1204" s="7"/>
      <c r="DP1204" s="7"/>
      <c r="DQ1204" s="7"/>
      <c r="DR1204" s="7"/>
      <c r="DS1204" s="7"/>
      <c r="DT1204" s="7"/>
      <c r="DU1204" s="7"/>
      <c r="DV1204" s="7"/>
      <c r="DW1204" s="7"/>
    </row>
    <row r="1205" spans="1:127" s="34" customFormat="1" ht="12.75">
      <c r="A1205" s="43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  <c r="CX1205" s="7"/>
      <c r="CY1205" s="7"/>
      <c r="CZ1205" s="7"/>
      <c r="DA1205" s="7"/>
      <c r="DB1205" s="7"/>
      <c r="DC1205" s="7"/>
      <c r="DD1205" s="7"/>
      <c r="DE1205" s="7"/>
      <c r="DF1205" s="7"/>
      <c r="DG1205" s="7"/>
      <c r="DH1205" s="7"/>
      <c r="DI1205" s="7"/>
      <c r="DJ1205" s="7"/>
      <c r="DK1205" s="7"/>
      <c r="DL1205" s="7"/>
      <c r="DM1205" s="7"/>
      <c r="DN1205" s="7"/>
      <c r="DO1205" s="7"/>
      <c r="DP1205" s="7"/>
      <c r="DQ1205" s="7"/>
      <c r="DR1205" s="7"/>
      <c r="DS1205" s="7"/>
      <c r="DT1205" s="7"/>
      <c r="DU1205" s="7"/>
      <c r="DV1205" s="7"/>
      <c r="DW1205" s="7"/>
    </row>
    <row r="1206" spans="1:127" s="34" customFormat="1" ht="12.75">
      <c r="A1206" s="43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  <c r="CX1206" s="7"/>
      <c r="CY1206" s="7"/>
      <c r="CZ1206" s="7"/>
      <c r="DA1206" s="7"/>
      <c r="DB1206" s="7"/>
      <c r="DC1206" s="7"/>
      <c r="DD1206" s="7"/>
      <c r="DE1206" s="7"/>
      <c r="DF1206" s="7"/>
      <c r="DG1206" s="7"/>
      <c r="DH1206" s="7"/>
      <c r="DI1206" s="7"/>
      <c r="DJ1206" s="7"/>
      <c r="DK1206" s="7"/>
      <c r="DL1206" s="7"/>
      <c r="DM1206" s="7"/>
      <c r="DN1206" s="7"/>
      <c r="DO1206" s="7"/>
      <c r="DP1206" s="7"/>
      <c r="DQ1206" s="7"/>
      <c r="DR1206" s="7"/>
      <c r="DS1206" s="7"/>
      <c r="DT1206" s="7"/>
      <c r="DU1206" s="7"/>
      <c r="DV1206" s="7"/>
      <c r="DW1206" s="7"/>
    </row>
    <row r="1207" spans="1:127" s="34" customFormat="1" ht="12.75">
      <c r="A1207" s="43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  <c r="CX1207" s="7"/>
      <c r="CY1207" s="7"/>
      <c r="CZ1207" s="7"/>
      <c r="DA1207" s="7"/>
      <c r="DB1207" s="7"/>
      <c r="DC1207" s="7"/>
      <c r="DD1207" s="7"/>
      <c r="DE1207" s="7"/>
      <c r="DF1207" s="7"/>
      <c r="DG1207" s="7"/>
      <c r="DH1207" s="7"/>
      <c r="DI1207" s="7"/>
      <c r="DJ1207" s="7"/>
      <c r="DK1207" s="7"/>
      <c r="DL1207" s="7"/>
      <c r="DM1207" s="7"/>
      <c r="DN1207" s="7"/>
      <c r="DO1207" s="7"/>
      <c r="DP1207" s="7"/>
      <c r="DQ1207" s="7"/>
      <c r="DR1207" s="7"/>
      <c r="DS1207" s="7"/>
      <c r="DT1207" s="7"/>
      <c r="DU1207" s="7"/>
      <c r="DV1207" s="7"/>
      <c r="DW1207" s="7"/>
    </row>
    <row r="1208" spans="1:127" s="34" customFormat="1" ht="12.75">
      <c r="A1208" s="43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  <c r="CX1208" s="7"/>
      <c r="CY1208" s="7"/>
      <c r="CZ1208" s="7"/>
      <c r="DA1208" s="7"/>
      <c r="DB1208" s="7"/>
      <c r="DC1208" s="7"/>
      <c r="DD1208" s="7"/>
      <c r="DE1208" s="7"/>
      <c r="DF1208" s="7"/>
      <c r="DG1208" s="7"/>
      <c r="DH1208" s="7"/>
      <c r="DI1208" s="7"/>
      <c r="DJ1208" s="7"/>
      <c r="DK1208" s="7"/>
      <c r="DL1208" s="7"/>
      <c r="DM1208" s="7"/>
      <c r="DN1208" s="7"/>
      <c r="DO1208" s="7"/>
      <c r="DP1208" s="7"/>
      <c r="DQ1208" s="7"/>
      <c r="DR1208" s="7"/>
      <c r="DS1208" s="7"/>
      <c r="DT1208" s="7"/>
      <c r="DU1208" s="7"/>
      <c r="DV1208" s="7"/>
      <c r="DW1208" s="7"/>
    </row>
    <row r="1209" spans="1:127" s="34" customFormat="1" ht="12.75">
      <c r="A1209" s="43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  <c r="CM1209" s="7"/>
      <c r="CN1209" s="7"/>
      <c r="CO1209" s="7"/>
      <c r="CP1209" s="7"/>
      <c r="CQ1209" s="7"/>
      <c r="CR1209" s="7"/>
      <c r="CS1209" s="7"/>
      <c r="CT1209" s="7"/>
      <c r="CU1209" s="7"/>
      <c r="CV1209" s="7"/>
      <c r="CW1209" s="7"/>
      <c r="CX1209" s="7"/>
      <c r="CY1209" s="7"/>
      <c r="CZ1209" s="7"/>
      <c r="DA1209" s="7"/>
      <c r="DB1209" s="7"/>
      <c r="DC1209" s="7"/>
      <c r="DD1209" s="7"/>
      <c r="DE1209" s="7"/>
      <c r="DF1209" s="7"/>
      <c r="DG1209" s="7"/>
      <c r="DH1209" s="7"/>
      <c r="DI1209" s="7"/>
      <c r="DJ1209" s="7"/>
      <c r="DK1209" s="7"/>
      <c r="DL1209" s="7"/>
      <c r="DM1209" s="7"/>
      <c r="DN1209" s="7"/>
      <c r="DO1209" s="7"/>
      <c r="DP1209" s="7"/>
      <c r="DQ1209" s="7"/>
      <c r="DR1209" s="7"/>
      <c r="DS1209" s="7"/>
      <c r="DT1209" s="7"/>
      <c r="DU1209" s="7"/>
      <c r="DV1209" s="7"/>
      <c r="DW1209" s="7"/>
    </row>
    <row r="1210" spans="1:127" s="34" customFormat="1" ht="12.75">
      <c r="A1210" s="43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  <c r="CX1210" s="7"/>
      <c r="CY1210" s="7"/>
      <c r="CZ1210" s="7"/>
      <c r="DA1210" s="7"/>
      <c r="DB1210" s="7"/>
      <c r="DC1210" s="7"/>
      <c r="DD1210" s="7"/>
      <c r="DE1210" s="7"/>
      <c r="DF1210" s="7"/>
      <c r="DG1210" s="7"/>
      <c r="DH1210" s="7"/>
      <c r="DI1210" s="7"/>
      <c r="DJ1210" s="7"/>
      <c r="DK1210" s="7"/>
      <c r="DL1210" s="7"/>
      <c r="DM1210" s="7"/>
      <c r="DN1210" s="7"/>
      <c r="DO1210" s="7"/>
      <c r="DP1210" s="7"/>
      <c r="DQ1210" s="7"/>
      <c r="DR1210" s="7"/>
      <c r="DS1210" s="7"/>
      <c r="DT1210" s="7"/>
      <c r="DU1210" s="7"/>
      <c r="DV1210" s="7"/>
      <c r="DW1210" s="7"/>
    </row>
    <row r="1211" spans="1:127" s="34" customFormat="1" ht="12.75">
      <c r="A1211" s="43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7"/>
      <c r="CP1211" s="7"/>
      <c r="CQ1211" s="7"/>
      <c r="CR1211" s="7"/>
      <c r="CS1211" s="7"/>
      <c r="CT1211" s="7"/>
      <c r="CU1211" s="7"/>
      <c r="CV1211" s="7"/>
      <c r="CW1211" s="7"/>
      <c r="CX1211" s="7"/>
      <c r="CY1211" s="7"/>
      <c r="CZ1211" s="7"/>
      <c r="DA1211" s="7"/>
      <c r="DB1211" s="7"/>
      <c r="DC1211" s="7"/>
      <c r="DD1211" s="7"/>
      <c r="DE1211" s="7"/>
      <c r="DF1211" s="7"/>
      <c r="DG1211" s="7"/>
      <c r="DH1211" s="7"/>
      <c r="DI1211" s="7"/>
      <c r="DJ1211" s="7"/>
      <c r="DK1211" s="7"/>
      <c r="DL1211" s="7"/>
      <c r="DM1211" s="7"/>
      <c r="DN1211" s="7"/>
      <c r="DO1211" s="7"/>
      <c r="DP1211" s="7"/>
      <c r="DQ1211" s="7"/>
      <c r="DR1211" s="7"/>
      <c r="DS1211" s="7"/>
      <c r="DT1211" s="7"/>
      <c r="DU1211" s="7"/>
      <c r="DV1211" s="7"/>
      <c r="DW1211" s="7"/>
    </row>
    <row r="1212" spans="1:127" s="34" customFormat="1" ht="12.75">
      <c r="A1212" s="43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  <c r="CX1212" s="7"/>
      <c r="CY1212" s="7"/>
      <c r="CZ1212" s="7"/>
      <c r="DA1212" s="7"/>
      <c r="DB1212" s="7"/>
      <c r="DC1212" s="7"/>
      <c r="DD1212" s="7"/>
      <c r="DE1212" s="7"/>
      <c r="DF1212" s="7"/>
      <c r="DG1212" s="7"/>
      <c r="DH1212" s="7"/>
      <c r="DI1212" s="7"/>
      <c r="DJ1212" s="7"/>
      <c r="DK1212" s="7"/>
      <c r="DL1212" s="7"/>
      <c r="DM1212" s="7"/>
      <c r="DN1212" s="7"/>
      <c r="DO1212" s="7"/>
      <c r="DP1212" s="7"/>
      <c r="DQ1212" s="7"/>
      <c r="DR1212" s="7"/>
      <c r="DS1212" s="7"/>
      <c r="DT1212" s="7"/>
      <c r="DU1212" s="7"/>
      <c r="DV1212" s="7"/>
      <c r="DW1212" s="7"/>
    </row>
    <row r="1213" spans="1:127" s="34" customFormat="1" ht="12.75">
      <c r="A1213" s="43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7"/>
      <c r="CP1213" s="7"/>
      <c r="CQ1213" s="7"/>
      <c r="CR1213" s="7"/>
      <c r="CS1213" s="7"/>
      <c r="CT1213" s="7"/>
      <c r="CU1213" s="7"/>
      <c r="CV1213" s="7"/>
      <c r="CW1213" s="7"/>
      <c r="CX1213" s="7"/>
      <c r="CY1213" s="7"/>
      <c r="CZ1213" s="7"/>
      <c r="DA1213" s="7"/>
      <c r="DB1213" s="7"/>
      <c r="DC1213" s="7"/>
      <c r="DD1213" s="7"/>
      <c r="DE1213" s="7"/>
      <c r="DF1213" s="7"/>
      <c r="DG1213" s="7"/>
      <c r="DH1213" s="7"/>
      <c r="DI1213" s="7"/>
      <c r="DJ1213" s="7"/>
      <c r="DK1213" s="7"/>
      <c r="DL1213" s="7"/>
      <c r="DM1213" s="7"/>
      <c r="DN1213" s="7"/>
      <c r="DO1213" s="7"/>
      <c r="DP1213" s="7"/>
      <c r="DQ1213" s="7"/>
      <c r="DR1213" s="7"/>
      <c r="DS1213" s="7"/>
      <c r="DT1213" s="7"/>
      <c r="DU1213" s="7"/>
      <c r="DV1213" s="7"/>
      <c r="DW1213" s="7"/>
    </row>
    <row r="1214" spans="1:127" s="34" customFormat="1" ht="12.75">
      <c r="A1214" s="43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  <c r="CX1214" s="7"/>
      <c r="CY1214" s="7"/>
      <c r="CZ1214" s="7"/>
      <c r="DA1214" s="7"/>
      <c r="DB1214" s="7"/>
      <c r="DC1214" s="7"/>
      <c r="DD1214" s="7"/>
      <c r="DE1214" s="7"/>
      <c r="DF1214" s="7"/>
      <c r="DG1214" s="7"/>
      <c r="DH1214" s="7"/>
      <c r="DI1214" s="7"/>
      <c r="DJ1214" s="7"/>
      <c r="DK1214" s="7"/>
      <c r="DL1214" s="7"/>
      <c r="DM1214" s="7"/>
      <c r="DN1214" s="7"/>
      <c r="DO1214" s="7"/>
      <c r="DP1214" s="7"/>
      <c r="DQ1214" s="7"/>
      <c r="DR1214" s="7"/>
      <c r="DS1214" s="7"/>
      <c r="DT1214" s="7"/>
      <c r="DU1214" s="7"/>
      <c r="DV1214" s="7"/>
      <c r="DW1214" s="7"/>
    </row>
    <row r="1215" spans="1:127" s="34" customFormat="1" ht="12.75">
      <c r="A1215" s="43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7"/>
      <c r="CP1215" s="7"/>
      <c r="CQ1215" s="7"/>
      <c r="CR1215" s="7"/>
      <c r="CS1215" s="7"/>
      <c r="CT1215" s="7"/>
      <c r="CU1215" s="7"/>
      <c r="CV1215" s="7"/>
      <c r="CW1215" s="7"/>
      <c r="CX1215" s="7"/>
      <c r="CY1215" s="7"/>
      <c r="CZ1215" s="7"/>
      <c r="DA1215" s="7"/>
      <c r="DB1215" s="7"/>
      <c r="DC1215" s="7"/>
      <c r="DD1215" s="7"/>
      <c r="DE1215" s="7"/>
      <c r="DF1215" s="7"/>
      <c r="DG1215" s="7"/>
      <c r="DH1215" s="7"/>
      <c r="DI1215" s="7"/>
      <c r="DJ1215" s="7"/>
      <c r="DK1215" s="7"/>
      <c r="DL1215" s="7"/>
      <c r="DM1215" s="7"/>
      <c r="DN1215" s="7"/>
      <c r="DO1215" s="7"/>
      <c r="DP1215" s="7"/>
      <c r="DQ1215" s="7"/>
      <c r="DR1215" s="7"/>
      <c r="DS1215" s="7"/>
      <c r="DT1215" s="7"/>
      <c r="DU1215" s="7"/>
      <c r="DV1215" s="7"/>
      <c r="DW1215" s="7"/>
    </row>
    <row r="1216" spans="1:127" s="34" customFormat="1" ht="12.75">
      <c r="A1216" s="43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  <c r="CM1216" s="7"/>
      <c r="CN1216" s="7"/>
      <c r="CO1216" s="7"/>
      <c r="CP1216" s="7"/>
      <c r="CQ1216" s="7"/>
      <c r="CR1216" s="7"/>
      <c r="CS1216" s="7"/>
      <c r="CT1216" s="7"/>
      <c r="CU1216" s="7"/>
      <c r="CV1216" s="7"/>
      <c r="CW1216" s="7"/>
      <c r="CX1216" s="7"/>
      <c r="CY1216" s="7"/>
      <c r="CZ1216" s="7"/>
      <c r="DA1216" s="7"/>
      <c r="DB1216" s="7"/>
      <c r="DC1216" s="7"/>
      <c r="DD1216" s="7"/>
      <c r="DE1216" s="7"/>
      <c r="DF1216" s="7"/>
      <c r="DG1216" s="7"/>
      <c r="DH1216" s="7"/>
      <c r="DI1216" s="7"/>
      <c r="DJ1216" s="7"/>
      <c r="DK1216" s="7"/>
      <c r="DL1216" s="7"/>
      <c r="DM1216" s="7"/>
      <c r="DN1216" s="7"/>
      <c r="DO1216" s="7"/>
      <c r="DP1216" s="7"/>
      <c r="DQ1216" s="7"/>
      <c r="DR1216" s="7"/>
      <c r="DS1216" s="7"/>
      <c r="DT1216" s="7"/>
      <c r="DU1216" s="7"/>
      <c r="DV1216" s="7"/>
      <c r="DW1216" s="7"/>
    </row>
    <row r="1217" spans="1:127" s="34" customFormat="1" ht="12.75">
      <c r="A1217" s="43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  <c r="CX1217" s="7"/>
      <c r="CY1217" s="7"/>
      <c r="CZ1217" s="7"/>
      <c r="DA1217" s="7"/>
      <c r="DB1217" s="7"/>
      <c r="DC1217" s="7"/>
      <c r="DD1217" s="7"/>
      <c r="DE1217" s="7"/>
      <c r="DF1217" s="7"/>
      <c r="DG1217" s="7"/>
      <c r="DH1217" s="7"/>
      <c r="DI1217" s="7"/>
      <c r="DJ1217" s="7"/>
      <c r="DK1217" s="7"/>
      <c r="DL1217" s="7"/>
      <c r="DM1217" s="7"/>
      <c r="DN1217" s="7"/>
      <c r="DO1217" s="7"/>
      <c r="DP1217" s="7"/>
      <c r="DQ1217" s="7"/>
      <c r="DR1217" s="7"/>
      <c r="DS1217" s="7"/>
      <c r="DT1217" s="7"/>
      <c r="DU1217" s="7"/>
      <c r="DV1217" s="7"/>
      <c r="DW1217" s="7"/>
    </row>
    <row r="1218" spans="1:127" s="34" customFormat="1" ht="12.75">
      <c r="A1218" s="43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7"/>
      <c r="CP1218" s="7"/>
      <c r="CQ1218" s="7"/>
      <c r="CR1218" s="7"/>
      <c r="CS1218" s="7"/>
      <c r="CT1218" s="7"/>
      <c r="CU1218" s="7"/>
      <c r="CV1218" s="7"/>
      <c r="CW1218" s="7"/>
      <c r="CX1218" s="7"/>
      <c r="CY1218" s="7"/>
      <c r="CZ1218" s="7"/>
      <c r="DA1218" s="7"/>
      <c r="DB1218" s="7"/>
      <c r="DC1218" s="7"/>
      <c r="DD1218" s="7"/>
      <c r="DE1218" s="7"/>
      <c r="DF1218" s="7"/>
      <c r="DG1218" s="7"/>
      <c r="DH1218" s="7"/>
      <c r="DI1218" s="7"/>
      <c r="DJ1218" s="7"/>
      <c r="DK1218" s="7"/>
      <c r="DL1218" s="7"/>
      <c r="DM1218" s="7"/>
      <c r="DN1218" s="7"/>
      <c r="DO1218" s="7"/>
      <c r="DP1218" s="7"/>
      <c r="DQ1218" s="7"/>
      <c r="DR1218" s="7"/>
      <c r="DS1218" s="7"/>
      <c r="DT1218" s="7"/>
      <c r="DU1218" s="7"/>
      <c r="DV1218" s="7"/>
      <c r="DW1218" s="7"/>
    </row>
    <row r="1219" spans="1:127" s="34" customFormat="1" ht="12.75">
      <c r="A1219" s="43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7"/>
      <c r="CP1219" s="7"/>
      <c r="CQ1219" s="7"/>
      <c r="CR1219" s="7"/>
      <c r="CS1219" s="7"/>
      <c r="CT1219" s="7"/>
      <c r="CU1219" s="7"/>
      <c r="CV1219" s="7"/>
      <c r="CW1219" s="7"/>
      <c r="CX1219" s="7"/>
      <c r="CY1219" s="7"/>
      <c r="CZ1219" s="7"/>
      <c r="DA1219" s="7"/>
      <c r="DB1219" s="7"/>
      <c r="DC1219" s="7"/>
      <c r="DD1219" s="7"/>
      <c r="DE1219" s="7"/>
      <c r="DF1219" s="7"/>
      <c r="DG1219" s="7"/>
      <c r="DH1219" s="7"/>
      <c r="DI1219" s="7"/>
      <c r="DJ1219" s="7"/>
      <c r="DK1219" s="7"/>
      <c r="DL1219" s="7"/>
      <c r="DM1219" s="7"/>
      <c r="DN1219" s="7"/>
      <c r="DO1219" s="7"/>
      <c r="DP1219" s="7"/>
      <c r="DQ1219" s="7"/>
      <c r="DR1219" s="7"/>
      <c r="DS1219" s="7"/>
      <c r="DT1219" s="7"/>
      <c r="DU1219" s="7"/>
      <c r="DV1219" s="7"/>
      <c r="DW1219" s="7"/>
    </row>
    <row r="1220" spans="1:127" s="34" customFormat="1" ht="12.75">
      <c r="A1220" s="43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  <c r="CX1220" s="7"/>
      <c r="CY1220" s="7"/>
      <c r="CZ1220" s="7"/>
      <c r="DA1220" s="7"/>
      <c r="DB1220" s="7"/>
      <c r="DC1220" s="7"/>
      <c r="DD1220" s="7"/>
      <c r="DE1220" s="7"/>
      <c r="DF1220" s="7"/>
      <c r="DG1220" s="7"/>
      <c r="DH1220" s="7"/>
      <c r="DI1220" s="7"/>
      <c r="DJ1220" s="7"/>
      <c r="DK1220" s="7"/>
      <c r="DL1220" s="7"/>
      <c r="DM1220" s="7"/>
      <c r="DN1220" s="7"/>
      <c r="DO1220" s="7"/>
      <c r="DP1220" s="7"/>
      <c r="DQ1220" s="7"/>
      <c r="DR1220" s="7"/>
      <c r="DS1220" s="7"/>
      <c r="DT1220" s="7"/>
      <c r="DU1220" s="7"/>
      <c r="DV1220" s="7"/>
      <c r="DW1220" s="7"/>
    </row>
    <row r="1221" spans="1:127" s="34" customFormat="1" ht="12.75">
      <c r="A1221" s="43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7"/>
      <c r="CP1221" s="7"/>
      <c r="CQ1221" s="7"/>
      <c r="CR1221" s="7"/>
      <c r="CS1221" s="7"/>
      <c r="CT1221" s="7"/>
      <c r="CU1221" s="7"/>
      <c r="CV1221" s="7"/>
      <c r="CW1221" s="7"/>
      <c r="CX1221" s="7"/>
      <c r="CY1221" s="7"/>
      <c r="CZ1221" s="7"/>
      <c r="DA1221" s="7"/>
      <c r="DB1221" s="7"/>
      <c r="DC1221" s="7"/>
      <c r="DD1221" s="7"/>
      <c r="DE1221" s="7"/>
      <c r="DF1221" s="7"/>
      <c r="DG1221" s="7"/>
      <c r="DH1221" s="7"/>
      <c r="DI1221" s="7"/>
      <c r="DJ1221" s="7"/>
      <c r="DK1221" s="7"/>
      <c r="DL1221" s="7"/>
      <c r="DM1221" s="7"/>
      <c r="DN1221" s="7"/>
      <c r="DO1221" s="7"/>
      <c r="DP1221" s="7"/>
      <c r="DQ1221" s="7"/>
      <c r="DR1221" s="7"/>
      <c r="DS1221" s="7"/>
      <c r="DT1221" s="7"/>
      <c r="DU1221" s="7"/>
      <c r="DV1221" s="7"/>
      <c r="DW1221" s="7"/>
    </row>
    <row r="1222" spans="1:127" s="34" customFormat="1" ht="12.75">
      <c r="A1222" s="43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7"/>
      <c r="CP1222" s="7"/>
      <c r="CQ1222" s="7"/>
      <c r="CR1222" s="7"/>
      <c r="CS1222" s="7"/>
      <c r="CT1222" s="7"/>
      <c r="CU1222" s="7"/>
      <c r="CV1222" s="7"/>
      <c r="CW1222" s="7"/>
      <c r="CX1222" s="7"/>
      <c r="CY1222" s="7"/>
      <c r="CZ1222" s="7"/>
      <c r="DA1222" s="7"/>
      <c r="DB1222" s="7"/>
      <c r="DC1222" s="7"/>
      <c r="DD1222" s="7"/>
      <c r="DE1222" s="7"/>
      <c r="DF1222" s="7"/>
      <c r="DG1222" s="7"/>
      <c r="DH1222" s="7"/>
      <c r="DI1222" s="7"/>
      <c r="DJ1222" s="7"/>
      <c r="DK1222" s="7"/>
      <c r="DL1222" s="7"/>
      <c r="DM1222" s="7"/>
      <c r="DN1222" s="7"/>
      <c r="DO1222" s="7"/>
      <c r="DP1222" s="7"/>
      <c r="DQ1222" s="7"/>
      <c r="DR1222" s="7"/>
      <c r="DS1222" s="7"/>
      <c r="DT1222" s="7"/>
      <c r="DU1222" s="7"/>
      <c r="DV1222" s="7"/>
      <c r="DW1222" s="7"/>
    </row>
    <row r="1223" spans="1:127" s="34" customFormat="1" ht="12.75">
      <c r="A1223" s="43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  <c r="CX1223" s="7"/>
      <c r="CY1223" s="7"/>
      <c r="CZ1223" s="7"/>
      <c r="DA1223" s="7"/>
      <c r="DB1223" s="7"/>
      <c r="DC1223" s="7"/>
      <c r="DD1223" s="7"/>
      <c r="DE1223" s="7"/>
      <c r="DF1223" s="7"/>
      <c r="DG1223" s="7"/>
      <c r="DH1223" s="7"/>
      <c r="DI1223" s="7"/>
      <c r="DJ1223" s="7"/>
      <c r="DK1223" s="7"/>
      <c r="DL1223" s="7"/>
      <c r="DM1223" s="7"/>
      <c r="DN1223" s="7"/>
      <c r="DO1223" s="7"/>
      <c r="DP1223" s="7"/>
      <c r="DQ1223" s="7"/>
      <c r="DR1223" s="7"/>
      <c r="DS1223" s="7"/>
      <c r="DT1223" s="7"/>
      <c r="DU1223" s="7"/>
      <c r="DV1223" s="7"/>
      <c r="DW1223" s="7"/>
    </row>
    <row r="1224" spans="1:127" s="34" customFormat="1" ht="12.75">
      <c r="A1224" s="43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7"/>
      <c r="CP1224" s="7"/>
      <c r="CQ1224" s="7"/>
      <c r="CR1224" s="7"/>
      <c r="CS1224" s="7"/>
      <c r="CT1224" s="7"/>
      <c r="CU1224" s="7"/>
      <c r="CV1224" s="7"/>
      <c r="CW1224" s="7"/>
      <c r="CX1224" s="7"/>
      <c r="CY1224" s="7"/>
      <c r="CZ1224" s="7"/>
      <c r="DA1224" s="7"/>
      <c r="DB1224" s="7"/>
      <c r="DC1224" s="7"/>
      <c r="DD1224" s="7"/>
      <c r="DE1224" s="7"/>
      <c r="DF1224" s="7"/>
      <c r="DG1224" s="7"/>
      <c r="DH1224" s="7"/>
      <c r="DI1224" s="7"/>
      <c r="DJ1224" s="7"/>
      <c r="DK1224" s="7"/>
      <c r="DL1224" s="7"/>
      <c r="DM1224" s="7"/>
      <c r="DN1224" s="7"/>
      <c r="DO1224" s="7"/>
      <c r="DP1224" s="7"/>
      <c r="DQ1224" s="7"/>
      <c r="DR1224" s="7"/>
      <c r="DS1224" s="7"/>
      <c r="DT1224" s="7"/>
      <c r="DU1224" s="7"/>
      <c r="DV1224" s="7"/>
      <c r="DW1224" s="7"/>
    </row>
    <row r="1225" spans="1:127" s="34" customFormat="1" ht="12.75">
      <c r="A1225" s="43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7"/>
      <c r="CP1225" s="7"/>
      <c r="CQ1225" s="7"/>
      <c r="CR1225" s="7"/>
      <c r="CS1225" s="7"/>
      <c r="CT1225" s="7"/>
      <c r="CU1225" s="7"/>
      <c r="CV1225" s="7"/>
      <c r="CW1225" s="7"/>
      <c r="CX1225" s="7"/>
      <c r="CY1225" s="7"/>
      <c r="CZ1225" s="7"/>
      <c r="DA1225" s="7"/>
      <c r="DB1225" s="7"/>
      <c r="DC1225" s="7"/>
      <c r="DD1225" s="7"/>
      <c r="DE1225" s="7"/>
      <c r="DF1225" s="7"/>
      <c r="DG1225" s="7"/>
      <c r="DH1225" s="7"/>
      <c r="DI1225" s="7"/>
      <c r="DJ1225" s="7"/>
      <c r="DK1225" s="7"/>
      <c r="DL1225" s="7"/>
      <c r="DM1225" s="7"/>
      <c r="DN1225" s="7"/>
      <c r="DO1225" s="7"/>
      <c r="DP1225" s="7"/>
      <c r="DQ1225" s="7"/>
      <c r="DR1225" s="7"/>
      <c r="DS1225" s="7"/>
      <c r="DT1225" s="7"/>
      <c r="DU1225" s="7"/>
      <c r="DV1225" s="7"/>
      <c r="DW1225" s="7"/>
    </row>
    <row r="1226" spans="1:127" s="34" customFormat="1" ht="12.75">
      <c r="A1226" s="43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  <c r="CX1226" s="7"/>
      <c r="CY1226" s="7"/>
      <c r="CZ1226" s="7"/>
      <c r="DA1226" s="7"/>
      <c r="DB1226" s="7"/>
      <c r="DC1226" s="7"/>
      <c r="DD1226" s="7"/>
      <c r="DE1226" s="7"/>
      <c r="DF1226" s="7"/>
      <c r="DG1226" s="7"/>
      <c r="DH1226" s="7"/>
      <c r="DI1226" s="7"/>
      <c r="DJ1226" s="7"/>
      <c r="DK1226" s="7"/>
      <c r="DL1226" s="7"/>
      <c r="DM1226" s="7"/>
      <c r="DN1226" s="7"/>
      <c r="DO1226" s="7"/>
      <c r="DP1226" s="7"/>
      <c r="DQ1226" s="7"/>
      <c r="DR1226" s="7"/>
      <c r="DS1226" s="7"/>
      <c r="DT1226" s="7"/>
      <c r="DU1226" s="7"/>
      <c r="DV1226" s="7"/>
      <c r="DW1226" s="7"/>
    </row>
    <row r="1227" spans="1:127" s="34" customFormat="1" ht="12.75">
      <c r="A1227" s="43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  <c r="CM1227" s="7"/>
      <c r="CN1227" s="7"/>
      <c r="CO1227" s="7"/>
      <c r="CP1227" s="7"/>
      <c r="CQ1227" s="7"/>
      <c r="CR1227" s="7"/>
      <c r="CS1227" s="7"/>
      <c r="CT1227" s="7"/>
      <c r="CU1227" s="7"/>
      <c r="CV1227" s="7"/>
      <c r="CW1227" s="7"/>
      <c r="CX1227" s="7"/>
      <c r="CY1227" s="7"/>
      <c r="CZ1227" s="7"/>
      <c r="DA1227" s="7"/>
      <c r="DB1227" s="7"/>
      <c r="DC1227" s="7"/>
      <c r="DD1227" s="7"/>
      <c r="DE1227" s="7"/>
      <c r="DF1227" s="7"/>
      <c r="DG1227" s="7"/>
      <c r="DH1227" s="7"/>
      <c r="DI1227" s="7"/>
      <c r="DJ1227" s="7"/>
      <c r="DK1227" s="7"/>
      <c r="DL1227" s="7"/>
      <c r="DM1227" s="7"/>
      <c r="DN1227" s="7"/>
      <c r="DO1227" s="7"/>
      <c r="DP1227" s="7"/>
      <c r="DQ1227" s="7"/>
      <c r="DR1227" s="7"/>
      <c r="DS1227" s="7"/>
      <c r="DT1227" s="7"/>
      <c r="DU1227" s="7"/>
      <c r="DV1227" s="7"/>
      <c r="DW1227" s="7"/>
    </row>
    <row r="1228" spans="1:127" s="34" customFormat="1" ht="12.75">
      <c r="A1228" s="43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  <c r="CX1228" s="7"/>
      <c r="CY1228" s="7"/>
      <c r="CZ1228" s="7"/>
      <c r="DA1228" s="7"/>
      <c r="DB1228" s="7"/>
      <c r="DC1228" s="7"/>
      <c r="DD1228" s="7"/>
      <c r="DE1228" s="7"/>
      <c r="DF1228" s="7"/>
      <c r="DG1228" s="7"/>
      <c r="DH1228" s="7"/>
      <c r="DI1228" s="7"/>
      <c r="DJ1228" s="7"/>
      <c r="DK1228" s="7"/>
      <c r="DL1228" s="7"/>
      <c r="DM1228" s="7"/>
      <c r="DN1228" s="7"/>
      <c r="DO1228" s="7"/>
      <c r="DP1228" s="7"/>
      <c r="DQ1228" s="7"/>
      <c r="DR1228" s="7"/>
      <c r="DS1228" s="7"/>
      <c r="DT1228" s="7"/>
      <c r="DU1228" s="7"/>
      <c r="DV1228" s="7"/>
      <c r="DW1228" s="7"/>
    </row>
    <row r="1229" spans="1:127" s="34" customFormat="1" ht="12.75">
      <c r="A1229" s="43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7"/>
      <c r="CP1229" s="7"/>
      <c r="CQ1229" s="7"/>
      <c r="CR1229" s="7"/>
      <c r="CS1229" s="7"/>
      <c r="CT1229" s="7"/>
      <c r="CU1229" s="7"/>
      <c r="CV1229" s="7"/>
      <c r="CW1229" s="7"/>
      <c r="CX1229" s="7"/>
      <c r="CY1229" s="7"/>
      <c r="CZ1229" s="7"/>
      <c r="DA1229" s="7"/>
      <c r="DB1229" s="7"/>
      <c r="DC1229" s="7"/>
      <c r="DD1229" s="7"/>
      <c r="DE1229" s="7"/>
      <c r="DF1229" s="7"/>
      <c r="DG1229" s="7"/>
      <c r="DH1229" s="7"/>
      <c r="DI1229" s="7"/>
      <c r="DJ1229" s="7"/>
      <c r="DK1229" s="7"/>
      <c r="DL1229" s="7"/>
      <c r="DM1229" s="7"/>
      <c r="DN1229" s="7"/>
      <c r="DO1229" s="7"/>
      <c r="DP1229" s="7"/>
      <c r="DQ1229" s="7"/>
      <c r="DR1229" s="7"/>
      <c r="DS1229" s="7"/>
      <c r="DT1229" s="7"/>
      <c r="DU1229" s="7"/>
      <c r="DV1229" s="7"/>
      <c r="DW1229" s="7"/>
    </row>
    <row r="1230" spans="1:127" s="34" customFormat="1" ht="12.75">
      <c r="A1230" s="43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7"/>
      <c r="CP1230" s="7"/>
      <c r="CQ1230" s="7"/>
      <c r="CR1230" s="7"/>
      <c r="CS1230" s="7"/>
      <c r="CT1230" s="7"/>
      <c r="CU1230" s="7"/>
      <c r="CV1230" s="7"/>
      <c r="CW1230" s="7"/>
      <c r="CX1230" s="7"/>
      <c r="CY1230" s="7"/>
      <c r="CZ1230" s="7"/>
      <c r="DA1230" s="7"/>
      <c r="DB1230" s="7"/>
      <c r="DC1230" s="7"/>
      <c r="DD1230" s="7"/>
      <c r="DE1230" s="7"/>
      <c r="DF1230" s="7"/>
      <c r="DG1230" s="7"/>
      <c r="DH1230" s="7"/>
      <c r="DI1230" s="7"/>
      <c r="DJ1230" s="7"/>
      <c r="DK1230" s="7"/>
      <c r="DL1230" s="7"/>
      <c r="DM1230" s="7"/>
      <c r="DN1230" s="7"/>
      <c r="DO1230" s="7"/>
      <c r="DP1230" s="7"/>
      <c r="DQ1230" s="7"/>
      <c r="DR1230" s="7"/>
      <c r="DS1230" s="7"/>
      <c r="DT1230" s="7"/>
      <c r="DU1230" s="7"/>
      <c r="DV1230" s="7"/>
      <c r="DW1230" s="7"/>
    </row>
    <row r="1231" spans="1:127" s="34" customFormat="1" ht="12.75">
      <c r="A1231" s="43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  <c r="CM1231" s="7"/>
      <c r="CN1231" s="7"/>
      <c r="CO1231" s="7"/>
      <c r="CP1231" s="7"/>
      <c r="CQ1231" s="7"/>
      <c r="CR1231" s="7"/>
      <c r="CS1231" s="7"/>
      <c r="CT1231" s="7"/>
      <c r="CU1231" s="7"/>
      <c r="CV1231" s="7"/>
      <c r="CW1231" s="7"/>
      <c r="CX1231" s="7"/>
      <c r="CY1231" s="7"/>
      <c r="CZ1231" s="7"/>
      <c r="DA1231" s="7"/>
      <c r="DB1231" s="7"/>
      <c r="DC1231" s="7"/>
      <c r="DD1231" s="7"/>
      <c r="DE1231" s="7"/>
      <c r="DF1231" s="7"/>
      <c r="DG1231" s="7"/>
      <c r="DH1231" s="7"/>
      <c r="DI1231" s="7"/>
      <c r="DJ1231" s="7"/>
      <c r="DK1231" s="7"/>
      <c r="DL1231" s="7"/>
      <c r="DM1231" s="7"/>
      <c r="DN1231" s="7"/>
      <c r="DO1231" s="7"/>
      <c r="DP1231" s="7"/>
      <c r="DQ1231" s="7"/>
      <c r="DR1231" s="7"/>
      <c r="DS1231" s="7"/>
      <c r="DT1231" s="7"/>
      <c r="DU1231" s="7"/>
      <c r="DV1231" s="7"/>
      <c r="DW1231" s="7"/>
    </row>
    <row r="1232" spans="1:127" s="34" customFormat="1" ht="12.75">
      <c r="A1232" s="43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7"/>
      <c r="CP1232" s="7"/>
      <c r="CQ1232" s="7"/>
      <c r="CR1232" s="7"/>
      <c r="CS1232" s="7"/>
      <c r="CT1232" s="7"/>
      <c r="CU1232" s="7"/>
      <c r="CV1232" s="7"/>
      <c r="CW1232" s="7"/>
      <c r="CX1232" s="7"/>
      <c r="CY1232" s="7"/>
      <c r="CZ1232" s="7"/>
      <c r="DA1232" s="7"/>
      <c r="DB1232" s="7"/>
      <c r="DC1232" s="7"/>
      <c r="DD1232" s="7"/>
      <c r="DE1232" s="7"/>
      <c r="DF1232" s="7"/>
      <c r="DG1232" s="7"/>
      <c r="DH1232" s="7"/>
      <c r="DI1232" s="7"/>
      <c r="DJ1232" s="7"/>
      <c r="DK1232" s="7"/>
      <c r="DL1232" s="7"/>
      <c r="DM1232" s="7"/>
      <c r="DN1232" s="7"/>
      <c r="DO1232" s="7"/>
      <c r="DP1232" s="7"/>
      <c r="DQ1232" s="7"/>
      <c r="DR1232" s="7"/>
      <c r="DS1232" s="7"/>
      <c r="DT1232" s="7"/>
      <c r="DU1232" s="7"/>
      <c r="DV1232" s="7"/>
      <c r="DW1232" s="7"/>
    </row>
    <row r="1233" spans="1:127" s="34" customFormat="1" ht="12.75">
      <c r="A1233" s="43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  <c r="CM1233" s="7"/>
      <c r="CN1233" s="7"/>
      <c r="CO1233" s="7"/>
      <c r="CP1233" s="7"/>
      <c r="CQ1233" s="7"/>
      <c r="CR1233" s="7"/>
      <c r="CS1233" s="7"/>
      <c r="CT1233" s="7"/>
      <c r="CU1233" s="7"/>
      <c r="CV1233" s="7"/>
      <c r="CW1233" s="7"/>
      <c r="CX1233" s="7"/>
      <c r="CY1233" s="7"/>
      <c r="CZ1233" s="7"/>
      <c r="DA1233" s="7"/>
      <c r="DB1233" s="7"/>
      <c r="DC1233" s="7"/>
      <c r="DD1233" s="7"/>
      <c r="DE1233" s="7"/>
      <c r="DF1233" s="7"/>
      <c r="DG1233" s="7"/>
      <c r="DH1233" s="7"/>
      <c r="DI1233" s="7"/>
      <c r="DJ1233" s="7"/>
      <c r="DK1233" s="7"/>
      <c r="DL1233" s="7"/>
      <c r="DM1233" s="7"/>
      <c r="DN1233" s="7"/>
      <c r="DO1233" s="7"/>
      <c r="DP1233" s="7"/>
      <c r="DQ1233" s="7"/>
      <c r="DR1233" s="7"/>
      <c r="DS1233" s="7"/>
      <c r="DT1233" s="7"/>
      <c r="DU1233" s="7"/>
      <c r="DV1233" s="7"/>
      <c r="DW1233" s="7"/>
    </row>
    <row r="1234" spans="1:127" s="34" customFormat="1" ht="12.75">
      <c r="A1234" s="43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7"/>
      <c r="CP1234" s="7"/>
      <c r="CQ1234" s="7"/>
      <c r="CR1234" s="7"/>
      <c r="CS1234" s="7"/>
      <c r="CT1234" s="7"/>
      <c r="CU1234" s="7"/>
      <c r="CV1234" s="7"/>
      <c r="CW1234" s="7"/>
      <c r="CX1234" s="7"/>
      <c r="CY1234" s="7"/>
      <c r="CZ1234" s="7"/>
      <c r="DA1234" s="7"/>
      <c r="DB1234" s="7"/>
      <c r="DC1234" s="7"/>
      <c r="DD1234" s="7"/>
      <c r="DE1234" s="7"/>
      <c r="DF1234" s="7"/>
      <c r="DG1234" s="7"/>
      <c r="DH1234" s="7"/>
      <c r="DI1234" s="7"/>
      <c r="DJ1234" s="7"/>
      <c r="DK1234" s="7"/>
      <c r="DL1234" s="7"/>
      <c r="DM1234" s="7"/>
      <c r="DN1234" s="7"/>
      <c r="DO1234" s="7"/>
      <c r="DP1234" s="7"/>
      <c r="DQ1234" s="7"/>
      <c r="DR1234" s="7"/>
      <c r="DS1234" s="7"/>
      <c r="DT1234" s="7"/>
      <c r="DU1234" s="7"/>
      <c r="DV1234" s="7"/>
      <c r="DW1234" s="7"/>
    </row>
    <row r="1235" spans="1:127" s="34" customFormat="1" ht="12.75">
      <c r="A1235" s="43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  <c r="CX1235" s="7"/>
      <c r="CY1235" s="7"/>
      <c r="CZ1235" s="7"/>
      <c r="DA1235" s="7"/>
      <c r="DB1235" s="7"/>
      <c r="DC1235" s="7"/>
      <c r="DD1235" s="7"/>
      <c r="DE1235" s="7"/>
      <c r="DF1235" s="7"/>
      <c r="DG1235" s="7"/>
      <c r="DH1235" s="7"/>
      <c r="DI1235" s="7"/>
      <c r="DJ1235" s="7"/>
      <c r="DK1235" s="7"/>
      <c r="DL1235" s="7"/>
      <c r="DM1235" s="7"/>
      <c r="DN1235" s="7"/>
      <c r="DO1235" s="7"/>
      <c r="DP1235" s="7"/>
      <c r="DQ1235" s="7"/>
      <c r="DR1235" s="7"/>
      <c r="DS1235" s="7"/>
      <c r="DT1235" s="7"/>
      <c r="DU1235" s="7"/>
      <c r="DV1235" s="7"/>
      <c r="DW1235" s="7"/>
    </row>
    <row r="1236" spans="1:127" s="34" customFormat="1" ht="12.75">
      <c r="A1236" s="43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7"/>
      <c r="CP1236" s="7"/>
      <c r="CQ1236" s="7"/>
      <c r="CR1236" s="7"/>
      <c r="CS1236" s="7"/>
      <c r="CT1236" s="7"/>
      <c r="CU1236" s="7"/>
      <c r="CV1236" s="7"/>
      <c r="CW1236" s="7"/>
      <c r="CX1236" s="7"/>
      <c r="CY1236" s="7"/>
      <c r="CZ1236" s="7"/>
      <c r="DA1236" s="7"/>
      <c r="DB1236" s="7"/>
      <c r="DC1236" s="7"/>
      <c r="DD1236" s="7"/>
      <c r="DE1236" s="7"/>
      <c r="DF1236" s="7"/>
      <c r="DG1236" s="7"/>
      <c r="DH1236" s="7"/>
      <c r="DI1236" s="7"/>
      <c r="DJ1236" s="7"/>
      <c r="DK1236" s="7"/>
      <c r="DL1236" s="7"/>
      <c r="DM1236" s="7"/>
      <c r="DN1236" s="7"/>
      <c r="DO1236" s="7"/>
      <c r="DP1236" s="7"/>
      <c r="DQ1236" s="7"/>
      <c r="DR1236" s="7"/>
      <c r="DS1236" s="7"/>
      <c r="DT1236" s="7"/>
      <c r="DU1236" s="7"/>
      <c r="DV1236" s="7"/>
      <c r="DW1236" s="7"/>
    </row>
    <row r="1237" spans="1:127" s="34" customFormat="1" ht="12.75">
      <c r="A1237" s="43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  <c r="CX1237" s="7"/>
      <c r="CY1237" s="7"/>
      <c r="CZ1237" s="7"/>
      <c r="DA1237" s="7"/>
      <c r="DB1237" s="7"/>
      <c r="DC1237" s="7"/>
      <c r="DD1237" s="7"/>
      <c r="DE1237" s="7"/>
      <c r="DF1237" s="7"/>
      <c r="DG1237" s="7"/>
      <c r="DH1237" s="7"/>
      <c r="DI1237" s="7"/>
      <c r="DJ1237" s="7"/>
      <c r="DK1237" s="7"/>
      <c r="DL1237" s="7"/>
      <c r="DM1237" s="7"/>
      <c r="DN1237" s="7"/>
      <c r="DO1237" s="7"/>
      <c r="DP1237" s="7"/>
      <c r="DQ1237" s="7"/>
      <c r="DR1237" s="7"/>
      <c r="DS1237" s="7"/>
      <c r="DT1237" s="7"/>
      <c r="DU1237" s="7"/>
      <c r="DV1237" s="7"/>
      <c r="DW1237" s="7"/>
    </row>
    <row r="1238" spans="1:127" s="34" customFormat="1" ht="12.75">
      <c r="A1238" s="43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  <c r="CM1238" s="7"/>
      <c r="CN1238" s="7"/>
      <c r="CO1238" s="7"/>
      <c r="CP1238" s="7"/>
      <c r="CQ1238" s="7"/>
      <c r="CR1238" s="7"/>
      <c r="CS1238" s="7"/>
      <c r="CT1238" s="7"/>
      <c r="CU1238" s="7"/>
      <c r="CV1238" s="7"/>
      <c r="CW1238" s="7"/>
      <c r="CX1238" s="7"/>
      <c r="CY1238" s="7"/>
      <c r="CZ1238" s="7"/>
      <c r="DA1238" s="7"/>
      <c r="DB1238" s="7"/>
      <c r="DC1238" s="7"/>
      <c r="DD1238" s="7"/>
      <c r="DE1238" s="7"/>
      <c r="DF1238" s="7"/>
      <c r="DG1238" s="7"/>
      <c r="DH1238" s="7"/>
      <c r="DI1238" s="7"/>
      <c r="DJ1238" s="7"/>
      <c r="DK1238" s="7"/>
      <c r="DL1238" s="7"/>
      <c r="DM1238" s="7"/>
      <c r="DN1238" s="7"/>
      <c r="DO1238" s="7"/>
      <c r="DP1238" s="7"/>
      <c r="DQ1238" s="7"/>
      <c r="DR1238" s="7"/>
      <c r="DS1238" s="7"/>
      <c r="DT1238" s="7"/>
      <c r="DU1238" s="7"/>
      <c r="DV1238" s="7"/>
      <c r="DW1238" s="7"/>
    </row>
    <row r="1239" spans="1:127" s="34" customFormat="1" ht="12.75">
      <c r="A1239" s="43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7"/>
      <c r="CP1239" s="7"/>
      <c r="CQ1239" s="7"/>
      <c r="CR1239" s="7"/>
      <c r="CS1239" s="7"/>
      <c r="CT1239" s="7"/>
      <c r="CU1239" s="7"/>
      <c r="CV1239" s="7"/>
      <c r="CW1239" s="7"/>
      <c r="CX1239" s="7"/>
      <c r="CY1239" s="7"/>
      <c r="CZ1239" s="7"/>
      <c r="DA1239" s="7"/>
      <c r="DB1239" s="7"/>
      <c r="DC1239" s="7"/>
      <c r="DD1239" s="7"/>
      <c r="DE1239" s="7"/>
      <c r="DF1239" s="7"/>
      <c r="DG1239" s="7"/>
      <c r="DH1239" s="7"/>
      <c r="DI1239" s="7"/>
      <c r="DJ1239" s="7"/>
      <c r="DK1239" s="7"/>
      <c r="DL1239" s="7"/>
      <c r="DM1239" s="7"/>
      <c r="DN1239" s="7"/>
      <c r="DO1239" s="7"/>
      <c r="DP1239" s="7"/>
      <c r="DQ1239" s="7"/>
      <c r="DR1239" s="7"/>
      <c r="DS1239" s="7"/>
      <c r="DT1239" s="7"/>
      <c r="DU1239" s="7"/>
      <c r="DV1239" s="7"/>
      <c r="DW1239" s="7"/>
    </row>
    <row r="1240" spans="1:127" s="34" customFormat="1" ht="12.75">
      <c r="A1240" s="43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  <c r="CX1240" s="7"/>
      <c r="CY1240" s="7"/>
      <c r="CZ1240" s="7"/>
      <c r="DA1240" s="7"/>
      <c r="DB1240" s="7"/>
      <c r="DC1240" s="7"/>
      <c r="DD1240" s="7"/>
      <c r="DE1240" s="7"/>
      <c r="DF1240" s="7"/>
      <c r="DG1240" s="7"/>
      <c r="DH1240" s="7"/>
      <c r="DI1240" s="7"/>
      <c r="DJ1240" s="7"/>
      <c r="DK1240" s="7"/>
      <c r="DL1240" s="7"/>
      <c r="DM1240" s="7"/>
      <c r="DN1240" s="7"/>
      <c r="DO1240" s="7"/>
      <c r="DP1240" s="7"/>
      <c r="DQ1240" s="7"/>
      <c r="DR1240" s="7"/>
      <c r="DS1240" s="7"/>
      <c r="DT1240" s="7"/>
      <c r="DU1240" s="7"/>
      <c r="DV1240" s="7"/>
      <c r="DW1240" s="7"/>
    </row>
    <row r="1241" spans="1:127" s="34" customFormat="1" ht="12.75">
      <c r="A1241" s="43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  <c r="CX1241" s="7"/>
      <c r="CY1241" s="7"/>
      <c r="CZ1241" s="7"/>
      <c r="DA1241" s="7"/>
      <c r="DB1241" s="7"/>
      <c r="DC1241" s="7"/>
      <c r="DD1241" s="7"/>
      <c r="DE1241" s="7"/>
      <c r="DF1241" s="7"/>
      <c r="DG1241" s="7"/>
      <c r="DH1241" s="7"/>
      <c r="DI1241" s="7"/>
      <c r="DJ1241" s="7"/>
      <c r="DK1241" s="7"/>
      <c r="DL1241" s="7"/>
      <c r="DM1241" s="7"/>
      <c r="DN1241" s="7"/>
      <c r="DO1241" s="7"/>
      <c r="DP1241" s="7"/>
      <c r="DQ1241" s="7"/>
      <c r="DR1241" s="7"/>
      <c r="DS1241" s="7"/>
      <c r="DT1241" s="7"/>
      <c r="DU1241" s="7"/>
      <c r="DV1241" s="7"/>
      <c r="DW1241" s="7"/>
    </row>
    <row r="1242" spans="1:127" s="34" customFormat="1" ht="12.75">
      <c r="A1242" s="43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7"/>
      <c r="CP1242" s="7"/>
      <c r="CQ1242" s="7"/>
      <c r="CR1242" s="7"/>
      <c r="CS1242" s="7"/>
      <c r="CT1242" s="7"/>
      <c r="CU1242" s="7"/>
      <c r="CV1242" s="7"/>
      <c r="CW1242" s="7"/>
      <c r="CX1242" s="7"/>
      <c r="CY1242" s="7"/>
      <c r="CZ1242" s="7"/>
      <c r="DA1242" s="7"/>
      <c r="DB1242" s="7"/>
      <c r="DC1242" s="7"/>
      <c r="DD1242" s="7"/>
      <c r="DE1242" s="7"/>
      <c r="DF1242" s="7"/>
      <c r="DG1242" s="7"/>
      <c r="DH1242" s="7"/>
      <c r="DI1242" s="7"/>
      <c r="DJ1242" s="7"/>
      <c r="DK1242" s="7"/>
      <c r="DL1242" s="7"/>
      <c r="DM1242" s="7"/>
      <c r="DN1242" s="7"/>
      <c r="DO1242" s="7"/>
      <c r="DP1242" s="7"/>
      <c r="DQ1242" s="7"/>
      <c r="DR1242" s="7"/>
      <c r="DS1242" s="7"/>
      <c r="DT1242" s="7"/>
      <c r="DU1242" s="7"/>
      <c r="DV1242" s="7"/>
      <c r="DW1242" s="7"/>
    </row>
    <row r="1243" spans="1:127" s="34" customFormat="1" ht="12.75">
      <c r="A1243" s="43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7"/>
      <c r="CP1243" s="7"/>
      <c r="CQ1243" s="7"/>
      <c r="CR1243" s="7"/>
      <c r="CS1243" s="7"/>
      <c r="CT1243" s="7"/>
      <c r="CU1243" s="7"/>
      <c r="CV1243" s="7"/>
      <c r="CW1243" s="7"/>
      <c r="CX1243" s="7"/>
      <c r="CY1243" s="7"/>
      <c r="CZ1243" s="7"/>
      <c r="DA1243" s="7"/>
      <c r="DB1243" s="7"/>
      <c r="DC1243" s="7"/>
      <c r="DD1243" s="7"/>
      <c r="DE1243" s="7"/>
      <c r="DF1243" s="7"/>
      <c r="DG1243" s="7"/>
      <c r="DH1243" s="7"/>
      <c r="DI1243" s="7"/>
      <c r="DJ1243" s="7"/>
      <c r="DK1243" s="7"/>
      <c r="DL1243" s="7"/>
      <c r="DM1243" s="7"/>
      <c r="DN1243" s="7"/>
      <c r="DO1243" s="7"/>
      <c r="DP1243" s="7"/>
      <c r="DQ1243" s="7"/>
      <c r="DR1243" s="7"/>
      <c r="DS1243" s="7"/>
      <c r="DT1243" s="7"/>
      <c r="DU1243" s="7"/>
      <c r="DV1243" s="7"/>
      <c r="DW1243" s="7"/>
    </row>
    <row r="1244" spans="1:127" s="34" customFormat="1" ht="12.75">
      <c r="A1244" s="43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  <c r="CM1244" s="7"/>
      <c r="CN1244" s="7"/>
      <c r="CO1244" s="7"/>
      <c r="CP1244" s="7"/>
      <c r="CQ1244" s="7"/>
      <c r="CR1244" s="7"/>
      <c r="CS1244" s="7"/>
      <c r="CT1244" s="7"/>
      <c r="CU1244" s="7"/>
      <c r="CV1244" s="7"/>
      <c r="CW1244" s="7"/>
      <c r="CX1244" s="7"/>
      <c r="CY1244" s="7"/>
      <c r="CZ1244" s="7"/>
      <c r="DA1244" s="7"/>
      <c r="DB1244" s="7"/>
      <c r="DC1244" s="7"/>
      <c r="DD1244" s="7"/>
      <c r="DE1244" s="7"/>
      <c r="DF1244" s="7"/>
      <c r="DG1244" s="7"/>
      <c r="DH1244" s="7"/>
      <c r="DI1244" s="7"/>
      <c r="DJ1244" s="7"/>
      <c r="DK1244" s="7"/>
      <c r="DL1244" s="7"/>
      <c r="DM1244" s="7"/>
      <c r="DN1244" s="7"/>
      <c r="DO1244" s="7"/>
      <c r="DP1244" s="7"/>
      <c r="DQ1244" s="7"/>
      <c r="DR1244" s="7"/>
      <c r="DS1244" s="7"/>
      <c r="DT1244" s="7"/>
      <c r="DU1244" s="7"/>
      <c r="DV1244" s="7"/>
      <c r="DW1244" s="7"/>
    </row>
    <row r="1245" spans="1:127" s="34" customFormat="1" ht="12.75">
      <c r="A1245" s="43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7"/>
      <c r="CP1245" s="7"/>
      <c r="CQ1245" s="7"/>
      <c r="CR1245" s="7"/>
      <c r="CS1245" s="7"/>
      <c r="CT1245" s="7"/>
      <c r="CU1245" s="7"/>
      <c r="CV1245" s="7"/>
      <c r="CW1245" s="7"/>
      <c r="CX1245" s="7"/>
      <c r="CY1245" s="7"/>
      <c r="CZ1245" s="7"/>
      <c r="DA1245" s="7"/>
      <c r="DB1245" s="7"/>
      <c r="DC1245" s="7"/>
      <c r="DD1245" s="7"/>
      <c r="DE1245" s="7"/>
      <c r="DF1245" s="7"/>
      <c r="DG1245" s="7"/>
      <c r="DH1245" s="7"/>
      <c r="DI1245" s="7"/>
      <c r="DJ1245" s="7"/>
      <c r="DK1245" s="7"/>
      <c r="DL1245" s="7"/>
      <c r="DM1245" s="7"/>
      <c r="DN1245" s="7"/>
      <c r="DO1245" s="7"/>
      <c r="DP1245" s="7"/>
      <c r="DQ1245" s="7"/>
      <c r="DR1245" s="7"/>
      <c r="DS1245" s="7"/>
      <c r="DT1245" s="7"/>
      <c r="DU1245" s="7"/>
      <c r="DV1245" s="7"/>
      <c r="DW1245" s="7"/>
    </row>
    <row r="1246" spans="1:127" s="34" customFormat="1" ht="12.75">
      <c r="A1246" s="43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  <c r="CM1246" s="7"/>
      <c r="CN1246" s="7"/>
      <c r="CO1246" s="7"/>
      <c r="CP1246" s="7"/>
      <c r="CQ1246" s="7"/>
      <c r="CR1246" s="7"/>
      <c r="CS1246" s="7"/>
      <c r="CT1246" s="7"/>
      <c r="CU1246" s="7"/>
      <c r="CV1246" s="7"/>
      <c r="CW1246" s="7"/>
      <c r="CX1246" s="7"/>
      <c r="CY1246" s="7"/>
      <c r="CZ1246" s="7"/>
      <c r="DA1246" s="7"/>
      <c r="DB1246" s="7"/>
      <c r="DC1246" s="7"/>
      <c r="DD1246" s="7"/>
      <c r="DE1246" s="7"/>
      <c r="DF1246" s="7"/>
      <c r="DG1246" s="7"/>
      <c r="DH1246" s="7"/>
      <c r="DI1246" s="7"/>
      <c r="DJ1246" s="7"/>
      <c r="DK1246" s="7"/>
      <c r="DL1246" s="7"/>
      <c r="DM1246" s="7"/>
      <c r="DN1246" s="7"/>
      <c r="DO1246" s="7"/>
      <c r="DP1246" s="7"/>
      <c r="DQ1246" s="7"/>
      <c r="DR1246" s="7"/>
      <c r="DS1246" s="7"/>
      <c r="DT1246" s="7"/>
      <c r="DU1246" s="7"/>
      <c r="DV1246" s="7"/>
      <c r="DW1246" s="7"/>
    </row>
    <row r="1247" spans="1:127" s="34" customFormat="1" ht="12.75">
      <c r="A1247" s="43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  <c r="CX1247" s="7"/>
      <c r="CY1247" s="7"/>
      <c r="CZ1247" s="7"/>
      <c r="DA1247" s="7"/>
      <c r="DB1247" s="7"/>
      <c r="DC1247" s="7"/>
      <c r="DD1247" s="7"/>
      <c r="DE1247" s="7"/>
      <c r="DF1247" s="7"/>
      <c r="DG1247" s="7"/>
      <c r="DH1247" s="7"/>
      <c r="DI1247" s="7"/>
      <c r="DJ1247" s="7"/>
      <c r="DK1247" s="7"/>
      <c r="DL1247" s="7"/>
      <c r="DM1247" s="7"/>
      <c r="DN1247" s="7"/>
      <c r="DO1247" s="7"/>
      <c r="DP1247" s="7"/>
      <c r="DQ1247" s="7"/>
      <c r="DR1247" s="7"/>
      <c r="DS1247" s="7"/>
      <c r="DT1247" s="7"/>
      <c r="DU1247" s="7"/>
      <c r="DV1247" s="7"/>
      <c r="DW1247" s="7"/>
    </row>
    <row r="1248" spans="1:127" s="34" customFormat="1" ht="12.75">
      <c r="A1248" s="43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  <c r="CM1248" s="7"/>
      <c r="CN1248" s="7"/>
      <c r="CO1248" s="7"/>
      <c r="CP1248" s="7"/>
      <c r="CQ1248" s="7"/>
      <c r="CR1248" s="7"/>
      <c r="CS1248" s="7"/>
      <c r="CT1248" s="7"/>
      <c r="CU1248" s="7"/>
      <c r="CV1248" s="7"/>
      <c r="CW1248" s="7"/>
      <c r="CX1248" s="7"/>
      <c r="CY1248" s="7"/>
      <c r="CZ1248" s="7"/>
      <c r="DA1248" s="7"/>
      <c r="DB1248" s="7"/>
      <c r="DC1248" s="7"/>
      <c r="DD1248" s="7"/>
      <c r="DE1248" s="7"/>
      <c r="DF1248" s="7"/>
      <c r="DG1248" s="7"/>
      <c r="DH1248" s="7"/>
      <c r="DI1248" s="7"/>
      <c r="DJ1248" s="7"/>
      <c r="DK1248" s="7"/>
      <c r="DL1248" s="7"/>
      <c r="DM1248" s="7"/>
      <c r="DN1248" s="7"/>
      <c r="DO1248" s="7"/>
      <c r="DP1248" s="7"/>
      <c r="DQ1248" s="7"/>
      <c r="DR1248" s="7"/>
      <c r="DS1248" s="7"/>
      <c r="DT1248" s="7"/>
      <c r="DU1248" s="7"/>
      <c r="DV1248" s="7"/>
      <c r="DW1248" s="7"/>
    </row>
    <row r="1249" spans="1:127" s="34" customFormat="1" ht="12.75">
      <c r="A1249" s="43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7"/>
      <c r="CP1249" s="7"/>
      <c r="CQ1249" s="7"/>
      <c r="CR1249" s="7"/>
      <c r="CS1249" s="7"/>
      <c r="CT1249" s="7"/>
      <c r="CU1249" s="7"/>
      <c r="CV1249" s="7"/>
      <c r="CW1249" s="7"/>
      <c r="CX1249" s="7"/>
      <c r="CY1249" s="7"/>
      <c r="CZ1249" s="7"/>
      <c r="DA1249" s="7"/>
      <c r="DB1249" s="7"/>
      <c r="DC1249" s="7"/>
      <c r="DD1249" s="7"/>
      <c r="DE1249" s="7"/>
      <c r="DF1249" s="7"/>
      <c r="DG1249" s="7"/>
      <c r="DH1249" s="7"/>
      <c r="DI1249" s="7"/>
      <c r="DJ1249" s="7"/>
      <c r="DK1249" s="7"/>
      <c r="DL1249" s="7"/>
      <c r="DM1249" s="7"/>
      <c r="DN1249" s="7"/>
      <c r="DO1249" s="7"/>
      <c r="DP1249" s="7"/>
      <c r="DQ1249" s="7"/>
      <c r="DR1249" s="7"/>
      <c r="DS1249" s="7"/>
      <c r="DT1249" s="7"/>
      <c r="DU1249" s="7"/>
      <c r="DV1249" s="7"/>
      <c r="DW1249" s="7"/>
    </row>
    <row r="1250" spans="1:127" s="34" customFormat="1" ht="12.75">
      <c r="A1250" s="43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  <c r="CM1250" s="7"/>
      <c r="CN1250" s="7"/>
      <c r="CO1250" s="7"/>
      <c r="CP1250" s="7"/>
      <c r="CQ1250" s="7"/>
      <c r="CR1250" s="7"/>
      <c r="CS1250" s="7"/>
      <c r="CT1250" s="7"/>
      <c r="CU1250" s="7"/>
      <c r="CV1250" s="7"/>
      <c r="CW1250" s="7"/>
      <c r="CX1250" s="7"/>
      <c r="CY1250" s="7"/>
      <c r="CZ1250" s="7"/>
      <c r="DA1250" s="7"/>
      <c r="DB1250" s="7"/>
      <c r="DC1250" s="7"/>
      <c r="DD1250" s="7"/>
      <c r="DE1250" s="7"/>
      <c r="DF1250" s="7"/>
      <c r="DG1250" s="7"/>
      <c r="DH1250" s="7"/>
      <c r="DI1250" s="7"/>
      <c r="DJ1250" s="7"/>
      <c r="DK1250" s="7"/>
      <c r="DL1250" s="7"/>
      <c r="DM1250" s="7"/>
      <c r="DN1250" s="7"/>
      <c r="DO1250" s="7"/>
      <c r="DP1250" s="7"/>
      <c r="DQ1250" s="7"/>
      <c r="DR1250" s="7"/>
      <c r="DS1250" s="7"/>
      <c r="DT1250" s="7"/>
      <c r="DU1250" s="7"/>
      <c r="DV1250" s="7"/>
      <c r="DW1250" s="7"/>
    </row>
    <row r="1251" spans="1:127" s="34" customFormat="1" ht="12.75">
      <c r="A1251" s="43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  <c r="CX1251" s="7"/>
      <c r="CY1251" s="7"/>
      <c r="CZ1251" s="7"/>
      <c r="DA1251" s="7"/>
      <c r="DB1251" s="7"/>
      <c r="DC1251" s="7"/>
      <c r="DD1251" s="7"/>
      <c r="DE1251" s="7"/>
      <c r="DF1251" s="7"/>
      <c r="DG1251" s="7"/>
      <c r="DH1251" s="7"/>
      <c r="DI1251" s="7"/>
      <c r="DJ1251" s="7"/>
      <c r="DK1251" s="7"/>
      <c r="DL1251" s="7"/>
      <c r="DM1251" s="7"/>
      <c r="DN1251" s="7"/>
      <c r="DO1251" s="7"/>
      <c r="DP1251" s="7"/>
      <c r="DQ1251" s="7"/>
      <c r="DR1251" s="7"/>
      <c r="DS1251" s="7"/>
      <c r="DT1251" s="7"/>
      <c r="DU1251" s="7"/>
      <c r="DV1251" s="7"/>
      <c r="DW1251" s="7"/>
    </row>
    <row r="1252" spans="1:127" s="34" customFormat="1" ht="12.75">
      <c r="A1252" s="43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  <c r="CM1252" s="7"/>
      <c r="CN1252" s="7"/>
      <c r="CO1252" s="7"/>
      <c r="CP1252" s="7"/>
      <c r="CQ1252" s="7"/>
      <c r="CR1252" s="7"/>
      <c r="CS1252" s="7"/>
      <c r="CT1252" s="7"/>
      <c r="CU1252" s="7"/>
      <c r="CV1252" s="7"/>
      <c r="CW1252" s="7"/>
      <c r="CX1252" s="7"/>
      <c r="CY1252" s="7"/>
      <c r="CZ1252" s="7"/>
      <c r="DA1252" s="7"/>
      <c r="DB1252" s="7"/>
      <c r="DC1252" s="7"/>
      <c r="DD1252" s="7"/>
      <c r="DE1252" s="7"/>
      <c r="DF1252" s="7"/>
      <c r="DG1252" s="7"/>
      <c r="DH1252" s="7"/>
      <c r="DI1252" s="7"/>
      <c r="DJ1252" s="7"/>
      <c r="DK1252" s="7"/>
      <c r="DL1252" s="7"/>
      <c r="DM1252" s="7"/>
      <c r="DN1252" s="7"/>
      <c r="DO1252" s="7"/>
      <c r="DP1252" s="7"/>
      <c r="DQ1252" s="7"/>
      <c r="DR1252" s="7"/>
      <c r="DS1252" s="7"/>
      <c r="DT1252" s="7"/>
      <c r="DU1252" s="7"/>
      <c r="DV1252" s="7"/>
      <c r="DW1252" s="7"/>
    </row>
    <row r="1253" spans="1:127" s="34" customFormat="1" ht="12.75">
      <c r="A1253" s="43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  <c r="CM1253" s="7"/>
      <c r="CN1253" s="7"/>
      <c r="CO1253" s="7"/>
      <c r="CP1253" s="7"/>
      <c r="CQ1253" s="7"/>
      <c r="CR1253" s="7"/>
      <c r="CS1253" s="7"/>
      <c r="CT1253" s="7"/>
      <c r="CU1253" s="7"/>
      <c r="CV1253" s="7"/>
      <c r="CW1253" s="7"/>
      <c r="CX1253" s="7"/>
      <c r="CY1253" s="7"/>
      <c r="CZ1253" s="7"/>
      <c r="DA1253" s="7"/>
      <c r="DB1253" s="7"/>
      <c r="DC1253" s="7"/>
      <c r="DD1253" s="7"/>
      <c r="DE1253" s="7"/>
      <c r="DF1253" s="7"/>
      <c r="DG1253" s="7"/>
      <c r="DH1253" s="7"/>
      <c r="DI1253" s="7"/>
      <c r="DJ1253" s="7"/>
      <c r="DK1253" s="7"/>
      <c r="DL1253" s="7"/>
      <c r="DM1253" s="7"/>
      <c r="DN1253" s="7"/>
      <c r="DO1253" s="7"/>
      <c r="DP1253" s="7"/>
      <c r="DQ1253" s="7"/>
      <c r="DR1253" s="7"/>
      <c r="DS1253" s="7"/>
      <c r="DT1253" s="7"/>
      <c r="DU1253" s="7"/>
      <c r="DV1253" s="7"/>
      <c r="DW1253" s="7"/>
    </row>
    <row r="1254" spans="1:127" s="34" customFormat="1" ht="12.75">
      <c r="A1254" s="43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  <c r="CM1254" s="7"/>
      <c r="CN1254" s="7"/>
      <c r="CO1254" s="7"/>
      <c r="CP1254" s="7"/>
      <c r="CQ1254" s="7"/>
      <c r="CR1254" s="7"/>
      <c r="CS1254" s="7"/>
      <c r="CT1254" s="7"/>
      <c r="CU1254" s="7"/>
      <c r="CV1254" s="7"/>
      <c r="CW1254" s="7"/>
      <c r="CX1254" s="7"/>
      <c r="CY1254" s="7"/>
      <c r="CZ1254" s="7"/>
      <c r="DA1254" s="7"/>
      <c r="DB1254" s="7"/>
      <c r="DC1254" s="7"/>
      <c r="DD1254" s="7"/>
      <c r="DE1254" s="7"/>
      <c r="DF1254" s="7"/>
      <c r="DG1254" s="7"/>
      <c r="DH1254" s="7"/>
      <c r="DI1254" s="7"/>
      <c r="DJ1254" s="7"/>
      <c r="DK1254" s="7"/>
      <c r="DL1254" s="7"/>
      <c r="DM1254" s="7"/>
      <c r="DN1254" s="7"/>
      <c r="DO1254" s="7"/>
      <c r="DP1254" s="7"/>
      <c r="DQ1254" s="7"/>
      <c r="DR1254" s="7"/>
      <c r="DS1254" s="7"/>
      <c r="DT1254" s="7"/>
      <c r="DU1254" s="7"/>
      <c r="DV1254" s="7"/>
      <c r="DW1254" s="7"/>
    </row>
    <row r="1255" spans="1:127" s="34" customFormat="1" ht="12.75">
      <c r="A1255" s="43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7"/>
      <c r="CP1255" s="7"/>
      <c r="CQ1255" s="7"/>
      <c r="CR1255" s="7"/>
      <c r="CS1255" s="7"/>
      <c r="CT1255" s="7"/>
      <c r="CU1255" s="7"/>
      <c r="CV1255" s="7"/>
      <c r="CW1255" s="7"/>
      <c r="CX1255" s="7"/>
      <c r="CY1255" s="7"/>
      <c r="CZ1255" s="7"/>
      <c r="DA1255" s="7"/>
      <c r="DB1255" s="7"/>
      <c r="DC1255" s="7"/>
      <c r="DD1255" s="7"/>
      <c r="DE1255" s="7"/>
      <c r="DF1255" s="7"/>
      <c r="DG1255" s="7"/>
      <c r="DH1255" s="7"/>
      <c r="DI1255" s="7"/>
      <c r="DJ1255" s="7"/>
      <c r="DK1255" s="7"/>
      <c r="DL1255" s="7"/>
      <c r="DM1255" s="7"/>
      <c r="DN1255" s="7"/>
      <c r="DO1255" s="7"/>
      <c r="DP1255" s="7"/>
      <c r="DQ1255" s="7"/>
      <c r="DR1255" s="7"/>
      <c r="DS1255" s="7"/>
      <c r="DT1255" s="7"/>
      <c r="DU1255" s="7"/>
      <c r="DV1255" s="7"/>
      <c r="DW1255" s="7"/>
    </row>
    <row r="1256" spans="1:127" s="34" customFormat="1" ht="12.75">
      <c r="A1256" s="43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7"/>
      <c r="CP1256" s="7"/>
      <c r="CQ1256" s="7"/>
      <c r="CR1256" s="7"/>
      <c r="CS1256" s="7"/>
      <c r="CT1256" s="7"/>
      <c r="CU1256" s="7"/>
      <c r="CV1256" s="7"/>
      <c r="CW1256" s="7"/>
      <c r="CX1256" s="7"/>
      <c r="CY1256" s="7"/>
      <c r="CZ1256" s="7"/>
      <c r="DA1256" s="7"/>
      <c r="DB1256" s="7"/>
      <c r="DC1256" s="7"/>
      <c r="DD1256" s="7"/>
      <c r="DE1256" s="7"/>
      <c r="DF1256" s="7"/>
      <c r="DG1256" s="7"/>
      <c r="DH1256" s="7"/>
      <c r="DI1256" s="7"/>
      <c r="DJ1256" s="7"/>
      <c r="DK1256" s="7"/>
      <c r="DL1256" s="7"/>
      <c r="DM1256" s="7"/>
      <c r="DN1256" s="7"/>
      <c r="DO1256" s="7"/>
      <c r="DP1256" s="7"/>
      <c r="DQ1256" s="7"/>
      <c r="DR1256" s="7"/>
      <c r="DS1256" s="7"/>
      <c r="DT1256" s="7"/>
      <c r="DU1256" s="7"/>
      <c r="DV1256" s="7"/>
      <c r="DW1256" s="7"/>
    </row>
    <row r="1257" spans="1:127" s="34" customFormat="1" ht="12.75">
      <c r="A1257" s="43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7"/>
      <c r="CP1257" s="7"/>
      <c r="CQ1257" s="7"/>
      <c r="CR1257" s="7"/>
      <c r="CS1257" s="7"/>
      <c r="CT1257" s="7"/>
      <c r="CU1257" s="7"/>
      <c r="CV1257" s="7"/>
      <c r="CW1257" s="7"/>
      <c r="CX1257" s="7"/>
      <c r="CY1257" s="7"/>
      <c r="CZ1257" s="7"/>
      <c r="DA1257" s="7"/>
      <c r="DB1257" s="7"/>
      <c r="DC1257" s="7"/>
      <c r="DD1257" s="7"/>
      <c r="DE1257" s="7"/>
      <c r="DF1257" s="7"/>
      <c r="DG1257" s="7"/>
      <c r="DH1257" s="7"/>
      <c r="DI1257" s="7"/>
      <c r="DJ1257" s="7"/>
      <c r="DK1257" s="7"/>
      <c r="DL1257" s="7"/>
      <c r="DM1257" s="7"/>
      <c r="DN1257" s="7"/>
      <c r="DO1257" s="7"/>
      <c r="DP1257" s="7"/>
      <c r="DQ1257" s="7"/>
      <c r="DR1257" s="7"/>
      <c r="DS1257" s="7"/>
      <c r="DT1257" s="7"/>
      <c r="DU1257" s="7"/>
      <c r="DV1257" s="7"/>
      <c r="DW1257" s="7"/>
    </row>
    <row r="1258" spans="1:127" s="34" customFormat="1" ht="12.75">
      <c r="A1258" s="43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  <c r="CL1258" s="7"/>
      <c r="CM1258" s="7"/>
      <c r="CN1258" s="7"/>
      <c r="CO1258" s="7"/>
      <c r="CP1258" s="7"/>
      <c r="CQ1258" s="7"/>
      <c r="CR1258" s="7"/>
      <c r="CS1258" s="7"/>
      <c r="CT1258" s="7"/>
      <c r="CU1258" s="7"/>
      <c r="CV1258" s="7"/>
      <c r="CW1258" s="7"/>
      <c r="CX1258" s="7"/>
      <c r="CY1258" s="7"/>
      <c r="CZ1258" s="7"/>
      <c r="DA1258" s="7"/>
      <c r="DB1258" s="7"/>
      <c r="DC1258" s="7"/>
      <c r="DD1258" s="7"/>
      <c r="DE1258" s="7"/>
      <c r="DF1258" s="7"/>
      <c r="DG1258" s="7"/>
      <c r="DH1258" s="7"/>
      <c r="DI1258" s="7"/>
      <c r="DJ1258" s="7"/>
      <c r="DK1258" s="7"/>
      <c r="DL1258" s="7"/>
      <c r="DM1258" s="7"/>
      <c r="DN1258" s="7"/>
      <c r="DO1258" s="7"/>
      <c r="DP1258" s="7"/>
      <c r="DQ1258" s="7"/>
      <c r="DR1258" s="7"/>
      <c r="DS1258" s="7"/>
      <c r="DT1258" s="7"/>
      <c r="DU1258" s="7"/>
      <c r="DV1258" s="7"/>
      <c r="DW1258" s="7"/>
    </row>
    <row r="1259" spans="1:127" s="34" customFormat="1" ht="12.75">
      <c r="A1259" s="43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  <c r="CM1259" s="7"/>
      <c r="CN1259" s="7"/>
      <c r="CO1259" s="7"/>
      <c r="CP1259" s="7"/>
      <c r="CQ1259" s="7"/>
      <c r="CR1259" s="7"/>
      <c r="CS1259" s="7"/>
      <c r="CT1259" s="7"/>
      <c r="CU1259" s="7"/>
      <c r="CV1259" s="7"/>
      <c r="CW1259" s="7"/>
      <c r="CX1259" s="7"/>
      <c r="CY1259" s="7"/>
      <c r="CZ1259" s="7"/>
      <c r="DA1259" s="7"/>
      <c r="DB1259" s="7"/>
      <c r="DC1259" s="7"/>
      <c r="DD1259" s="7"/>
      <c r="DE1259" s="7"/>
      <c r="DF1259" s="7"/>
      <c r="DG1259" s="7"/>
      <c r="DH1259" s="7"/>
      <c r="DI1259" s="7"/>
      <c r="DJ1259" s="7"/>
      <c r="DK1259" s="7"/>
      <c r="DL1259" s="7"/>
      <c r="DM1259" s="7"/>
      <c r="DN1259" s="7"/>
      <c r="DO1259" s="7"/>
      <c r="DP1259" s="7"/>
      <c r="DQ1259" s="7"/>
      <c r="DR1259" s="7"/>
      <c r="DS1259" s="7"/>
      <c r="DT1259" s="7"/>
      <c r="DU1259" s="7"/>
      <c r="DV1259" s="7"/>
      <c r="DW1259" s="7"/>
    </row>
    <row r="1260" spans="1:127" s="34" customFormat="1" ht="12.75">
      <c r="A1260" s="43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  <c r="CM1260" s="7"/>
      <c r="CN1260" s="7"/>
      <c r="CO1260" s="7"/>
      <c r="CP1260" s="7"/>
      <c r="CQ1260" s="7"/>
      <c r="CR1260" s="7"/>
      <c r="CS1260" s="7"/>
      <c r="CT1260" s="7"/>
      <c r="CU1260" s="7"/>
      <c r="CV1260" s="7"/>
      <c r="CW1260" s="7"/>
      <c r="CX1260" s="7"/>
      <c r="CY1260" s="7"/>
      <c r="CZ1260" s="7"/>
      <c r="DA1260" s="7"/>
      <c r="DB1260" s="7"/>
      <c r="DC1260" s="7"/>
      <c r="DD1260" s="7"/>
      <c r="DE1260" s="7"/>
      <c r="DF1260" s="7"/>
      <c r="DG1260" s="7"/>
      <c r="DH1260" s="7"/>
      <c r="DI1260" s="7"/>
      <c r="DJ1260" s="7"/>
      <c r="DK1260" s="7"/>
      <c r="DL1260" s="7"/>
      <c r="DM1260" s="7"/>
      <c r="DN1260" s="7"/>
      <c r="DO1260" s="7"/>
      <c r="DP1260" s="7"/>
      <c r="DQ1260" s="7"/>
      <c r="DR1260" s="7"/>
      <c r="DS1260" s="7"/>
      <c r="DT1260" s="7"/>
      <c r="DU1260" s="7"/>
      <c r="DV1260" s="7"/>
      <c r="DW1260" s="7"/>
    </row>
    <row r="1261" spans="1:127" s="34" customFormat="1" ht="12.75">
      <c r="A1261" s="43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  <c r="CL1261" s="7"/>
      <c r="CM1261" s="7"/>
      <c r="CN1261" s="7"/>
      <c r="CO1261" s="7"/>
      <c r="CP1261" s="7"/>
      <c r="CQ1261" s="7"/>
      <c r="CR1261" s="7"/>
      <c r="CS1261" s="7"/>
      <c r="CT1261" s="7"/>
      <c r="CU1261" s="7"/>
      <c r="CV1261" s="7"/>
      <c r="CW1261" s="7"/>
      <c r="CX1261" s="7"/>
      <c r="CY1261" s="7"/>
      <c r="CZ1261" s="7"/>
      <c r="DA1261" s="7"/>
      <c r="DB1261" s="7"/>
      <c r="DC1261" s="7"/>
      <c r="DD1261" s="7"/>
      <c r="DE1261" s="7"/>
      <c r="DF1261" s="7"/>
      <c r="DG1261" s="7"/>
      <c r="DH1261" s="7"/>
      <c r="DI1261" s="7"/>
      <c r="DJ1261" s="7"/>
      <c r="DK1261" s="7"/>
      <c r="DL1261" s="7"/>
      <c r="DM1261" s="7"/>
      <c r="DN1261" s="7"/>
      <c r="DO1261" s="7"/>
      <c r="DP1261" s="7"/>
      <c r="DQ1261" s="7"/>
      <c r="DR1261" s="7"/>
      <c r="DS1261" s="7"/>
      <c r="DT1261" s="7"/>
      <c r="DU1261" s="7"/>
      <c r="DV1261" s="7"/>
      <c r="DW1261" s="7"/>
    </row>
    <row r="1262" spans="1:127" s="34" customFormat="1" ht="12.75">
      <c r="A1262" s="43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  <c r="CL1262" s="7"/>
      <c r="CM1262" s="7"/>
      <c r="CN1262" s="7"/>
      <c r="CO1262" s="7"/>
      <c r="CP1262" s="7"/>
      <c r="CQ1262" s="7"/>
      <c r="CR1262" s="7"/>
      <c r="CS1262" s="7"/>
      <c r="CT1262" s="7"/>
      <c r="CU1262" s="7"/>
      <c r="CV1262" s="7"/>
      <c r="CW1262" s="7"/>
      <c r="CX1262" s="7"/>
      <c r="CY1262" s="7"/>
      <c r="CZ1262" s="7"/>
      <c r="DA1262" s="7"/>
      <c r="DB1262" s="7"/>
      <c r="DC1262" s="7"/>
      <c r="DD1262" s="7"/>
      <c r="DE1262" s="7"/>
      <c r="DF1262" s="7"/>
      <c r="DG1262" s="7"/>
      <c r="DH1262" s="7"/>
      <c r="DI1262" s="7"/>
      <c r="DJ1262" s="7"/>
      <c r="DK1262" s="7"/>
      <c r="DL1262" s="7"/>
      <c r="DM1262" s="7"/>
      <c r="DN1262" s="7"/>
      <c r="DO1262" s="7"/>
      <c r="DP1262" s="7"/>
      <c r="DQ1262" s="7"/>
      <c r="DR1262" s="7"/>
      <c r="DS1262" s="7"/>
      <c r="DT1262" s="7"/>
      <c r="DU1262" s="7"/>
      <c r="DV1262" s="7"/>
      <c r="DW1262" s="7"/>
    </row>
    <row r="1263" spans="1:127" s="34" customFormat="1" ht="12.75">
      <c r="A1263" s="43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  <c r="CM1263" s="7"/>
      <c r="CN1263" s="7"/>
      <c r="CO1263" s="7"/>
      <c r="CP1263" s="7"/>
      <c r="CQ1263" s="7"/>
      <c r="CR1263" s="7"/>
      <c r="CS1263" s="7"/>
      <c r="CT1263" s="7"/>
      <c r="CU1263" s="7"/>
      <c r="CV1263" s="7"/>
      <c r="CW1263" s="7"/>
      <c r="CX1263" s="7"/>
      <c r="CY1263" s="7"/>
      <c r="CZ1263" s="7"/>
      <c r="DA1263" s="7"/>
      <c r="DB1263" s="7"/>
      <c r="DC1263" s="7"/>
      <c r="DD1263" s="7"/>
      <c r="DE1263" s="7"/>
      <c r="DF1263" s="7"/>
      <c r="DG1263" s="7"/>
      <c r="DH1263" s="7"/>
      <c r="DI1263" s="7"/>
      <c r="DJ1263" s="7"/>
      <c r="DK1263" s="7"/>
      <c r="DL1263" s="7"/>
      <c r="DM1263" s="7"/>
      <c r="DN1263" s="7"/>
      <c r="DO1263" s="7"/>
      <c r="DP1263" s="7"/>
      <c r="DQ1263" s="7"/>
      <c r="DR1263" s="7"/>
      <c r="DS1263" s="7"/>
      <c r="DT1263" s="7"/>
      <c r="DU1263" s="7"/>
      <c r="DV1263" s="7"/>
      <c r="DW1263" s="7"/>
    </row>
    <row r="1264" spans="1:127" s="34" customFormat="1" ht="12.75">
      <c r="A1264" s="43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  <c r="CL1264" s="7"/>
      <c r="CM1264" s="7"/>
      <c r="CN1264" s="7"/>
      <c r="CO1264" s="7"/>
      <c r="CP1264" s="7"/>
      <c r="CQ1264" s="7"/>
      <c r="CR1264" s="7"/>
      <c r="CS1264" s="7"/>
      <c r="CT1264" s="7"/>
      <c r="CU1264" s="7"/>
      <c r="CV1264" s="7"/>
      <c r="CW1264" s="7"/>
      <c r="CX1264" s="7"/>
      <c r="CY1264" s="7"/>
      <c r="CZ1264" s="7"/>
      <c r="DA1264" s="7"/>
      <c r="DB1264" s="7"/>
      <c r="DC1264" s="7"/>
      <c r="DD1264" s="7"/>
      <c r="DE1264" s="7"/>
      <c r="DF1264" s="7"/>
      <c r="DG1264" s="7"/>
      <c r="DH1264" s="7"/>
      <c r="DI1264" s="7"/>
      <c r="DJ1264" s="7"/>
      <c r="DK1264" s="7"/>
      <c r="DL1264" s="7"/>
      <c r="DM1264" s="7"/>
      <c r="DN1264" s="7"/>
      <c r="DO1264" s="7"/>
      <c r="DP1264" s="7"/>
      <c r="DQ1264" s="7"/>
      <c r="DR1264" s="7"/>
      <c r="DS1264" s="7"/>
      <c r="DT1264" s="7"/>
      <c r="DU1264" s="7"/>
      <c r="DV1264" s="7"/>
      <c r="DW1264" s="7"/>
    </row>
    <row r="1265" spans="1:127" s="34" customFormat="1" ht="12.75">
      <c r="A1265" s="43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7"/>
      <c r="CP1265" s="7"/>
      <c r="CQ1265" s="7"/>
      <c r="CR1265" s="7"/>
      <c r="CS1265" s="7"/>
      <c r="CT1265" s="7"/>
      <c r="CU1265" s="7"/>
      <c r="CV1265" s="7"/>
      <c r="CW1265" s="7"/>
      <c r="CX1265" s="7"/>
      <c r="CY1265" s="7"/>
      <c r="CZ1265" s="7"/>
      <c r="DA1265" s="7"/>
      <c r="DB1265" s="7"/>
      <c r="DC1265" s="7"/>
      <c r="DD1265" s="7"/>
      <c r="DE1265" s="7"/>
      <c r="DF1265" s="7"/>
      <c r="DG1265" s="7"/>
      <c r="DH1265" s="7"/>
      <c r="DI1265" s="7"/>
      <c r="DJ1265" s="7"/>
      <c r="DK1265" s="7"/>
      <c r="DL1265" s="7"/>
      <c r="DM1265" s="7"/>
      <c r="DN1265" s="7"/>
      <c r="DO1265" s="7"/>
      <c r="DP1265" s="7"/>
      <c r="DQ1265" s="7"/>
      <c r="DR1265" s="7"/>
      <c r="DS1265" s="7"/>
      <c r="DT1265" s="7"/>
      <c r="DU1265" s="7"/>
      <c r="DV1265" s="7"/>
      <c r="DW1265" s="7"/>
    </row>
    <row r="1266" spans="1:127" s="34" customFormat="1" ht="12.75">
      <c r="A1266" s="43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7"/>
      <c r="CP1266" s="7"/>
      <c r="CQ1266" s="7"/>
      <c r="CR1266" s="7"/>
      <c r="CS1266" s="7"/>
      <c r="CT1266" s="7"/>
      <c r="CU1266" s="7"/>
      <c r="CV1266" s="7"/>
      <c r="CW1266" s="7"/>
      <c r="CX1266" s="7"/>
      <c r="CY1266" s="7"/>
      <c r="CZ1266" s="7"/>
      <c r="DA1266" s="7"/>
      <c r="DB1266" s="7"/>
      <c r="DC1266" s="7"/>
      <c r="DD1266" s="7"/>
      <c r="DE1266" s="7"/>
      <c r="DF1266" s="7"/>
      <c r="DG1266" s="7"/>
      <c r="DH1266" s="7"/>
      <c r="DI1266" s="7"/>
      <c r="DJ1266" s="7"/>
      <c r="DK1266" s="7"/>
      <c r="DL1266" s="7"/>
      <c r="DM1266" s="7"/>
      <c r="DN1266" s="7"/>
      <c r="DO1266" s="7"/>
      <c r="DP1266" s="7"/>
      <c r="DQ1266" s="7"/>
      <c r="DR1266" s="7"/>
      <c r="DS1266" s="7"/>
      <c r="DT1266" s="7"/>
      <c r="DU1266" s="7"/>
      <c r="DV1266" s="7"/>
      <c r="DW1266" s="7"/>
    </row>
    <row r="1267" spans="1:127" s="34" customFormat="1" ht="12.75">
      <c r="A1267" s="43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  <c r="CL1267" s="7"/>
      <c r="CM1267" s="7"/>
      <c r="CN1267" s="7"/>
      <c r="CO1267" s="7"/>
      <c r="CP1267" s="7"/>
      <c r="CQ1267" s="7"/>
      <c r="CR1267" s="7"/>
      <c r="CS1267" s="7"/>
      <c r="CT1267" s="7"/>
      <c r="CU1267" s="7"/>
      <c r="CV1267" s="7"/>
      <c r="CW1267" s="7"/>
      <c r="CX1267" s="7"/>
      <c r="CY1267" s="7"/>
      <c r="CZ1267" s="7"/>
      <c r="DA1267" s="7"/>
      <c r="DB1267" s="7"/>
      <c r="DC1267" s="7"/>
      <c r="DD1267" s="7"/>
      <c r="DE1267" s="7"/>
      <c r="DF1267" s="7"/>
      <c r="DG1267" s="7"/>
      <c r="DH1267" s="7"/>
      <c r="DI1267" s="7"/>
      <c r="DJ1267" s="7"/>
      <c r="DK1267" s="7"/>
      <c r="DL1267" s="7"/>
      <c r="DM1267" s="7"/>
      <c r="DN1267" s="7"/>
      <c r="DO1267" s="7"/>
      <c r="DP1267" s="7"/>
      <c r="DQ1267" s="7"/>
      <c r="DR1267" s="7"/>
      <c r="DS1267" s="7"/>
      <c r="DT1267" s="7"/>
      <c r="DU1267" s="7"/>
      <c r="DV1267" s="7"/>
      <c r="DW1267" s="7"/>
    </row>
    <row r="1268" spans="1:127" s="34" customFormat="1" ht="12.75">
      <c r="A1268" s="43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  <c r="CK1268" s="7"/>
      <c r="CL1268" s="7"/>
      <c r="CM1268" s="7"/>
      <c r="CN1268" s="7"/>
      <c r="CO1268" s="7"/>
      <c r="CP1268" s="7"/>
      <c r="CQ1268" s="7"/>
      <c r="CR1268" s="7"/>
      <c r="CS1268" s="7"/>
      <c r="CT1268" s="7"/>
      <c r="CU1268" s="7"/>
      <c r="CV1268" s="7"/>
      <c r="CW1268" s="7"/>
      <c r="CX1268" s="7"/>
      <c r="CY1268" s="7"/>
      <c r="CZ1268" s="7"/>
      <c r="DA1268" s="7"/>
      <c r="DB1268" s="7"/>
      <c r="DC1268" s="7"/>
      <c r="DD1268" s="7"/>
      <c r="DE1268" s="7"/>
      <c r="DF1268" s="7"/>
      <c r="DG1268" s="7"/>
      <c r="DH1268" s="7"/>
      <c r="DI1268" s="7"/>
      <c r="DJ1268" s="7"/>
      <c r="DK1268" s="7"/>
      <c r="DL1268" s="7"/>
      <c r="DM1268" s="7"/>
      <c r="DN1268" s="7"/>
      <c r="DO1268" s="7"/>
      <c r="DP1268" s="7"/>
      <c r="DQ1268" s="7"/>
      <c r="DR1268" s="7"/>
      <c r="DS1268" s="7"/>
      <c r="DT1268" s="7"/>
      <c r="DU1268" s="7"/>
      <c r="DV1268" s="7"/>
      <c r="DW1268" s="7"/>
    </row>
    <row r="1269" spans="1:127" s="34" customFormat="1" ht="12.75">
      <c r="A1269" s="43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  <c r="CM1269" s="7"/>
      <c r="CN1269" s="7"/>
      <c r="CO1269" s="7"/>
      <c r="CP1269" s="7"/>
      <c r="CQ1269" s="7"/>
      <c r="CR1269" s="7"/>
      <c r="CS1269" s="7"/>
      <c r="CT1269" s="7"/>
      <c r="CU1269" s="7"/>
      <c r="CV1269" s="7"/>
      <c r="CW1269" s="7"/>
      <c r="CX1269" s="7"/>
      <c r="CY1269" s="7"/>
      <c r="CZ1269" s="7"/>
      <c r="DA1269" s="7"/>
      <c r="DB1269" s="7"/>
      <c r="DC1269" s="7"/>
      <c r="DD1269" s="7"/>
      <c r="DE1269" s="7"/>
      <c r="DF1269" s="7"/>
      <c r="DG1269" s="7"/>
      <c r="DH1269" s="7"/>
      <c r="DI1269" s="7"/>
      <c r="DJ1269" s="7"/>
      <c r="DK1269" s="7"/>
      <c r="DL1269" s="7"/>
      <c r="DM1269" s="7"/>
      <c r="DN1269" s="7"/>
      <c r="DO1269" s="7"/>
      <c r="DP1269" s="7"/>
      <c r="DQ1269" s="7"/>
      <c r="DR1269" s="7"/>
      <c r="DS1269" s="7"/>
      <c r="DT1269" s="7"/>
      <c r="DU1269" s="7"/>
      <c r="DV1269" s="7"/>
      <c r="DW1269" s="7"/>
    </row>
    <row r="1270" spans="1:127" s="34" customFormat="1" ht="12.75">
      <c r="A1270" s="43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  <c r="CK1270" s="7"/>
      <c r="CL1270" s="7"/>
      <c r="CM1270" s="7"/>
      <c r="CN1270" s="7"/>
      <c r="CO1270" s="7"/>
      <c r="CP1270" s="7"/>
      <c r="CQ1270" s="7"/>
      <c r="CR1270" s="7"/>
      <c r="CS1270" s="7"/>
      <c r="CT1270" s="7"/>
      <c r="CU1270" s="7"/>
      <c r="CV1270" s="7"/>
      <c r="CW1270" s="7"/>
      <c r="CX1270" s="7"/>
      <c r="CY1270" s="7"/>
      <c r="CZ1270" s="7"/>
      <c r="DA1270" s="7"/>
      <c r="DB1270" s="7"/>
      <c r="DC1270" s="7"/>
      <c r="DD1270" s="7"/>
      <c r="DE1270" s="7"/>
      <c r="DF1270" s="7"/>
      <c r="DG1270" s="7"/>
      <c r="DH1270" s="7"/>
      <c r="DI1270" s="7"/>
      <c r="DJ1270" s="7"/>
      <c r="DK1270" s="7"/>
      <c r="DL1270" s="7"/>
      <c r="DM1270" s="7"/>
      <c r="DN1270" s="7"/>
      <c r="DO1270" s="7"/>
      <c r="DP1270" s="7"/>
      <c r="DQ1270" s="7"/>
      <c r="DR1270" s="7"/>
      <c r="DS1270" s="7"/>
      <c r="DT1270" s="7"/>
      <c r="DU1270" s="7"/>
      <c r="DV1270" s="7"/>
      <c r="DW1270" s="7"/>
    </row>
    <row r="1271" spans="1:127" s="34" customFormat="1" ht="12.75">
      <c r="A1271" s="43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  <c r="CM1271" s="7"/>
      <c r="CN1271" s="7"/>
      <c r="CO1271" s="7"/>
      <c r="CP1271" s="7"/>
      <c r="CQ1271" s="7"/>
      <c r="CR1271" s="7"/>
      <c r="CS1271" s="7"/>
      <c r="CT1271" s="7"/>
      <c r="CU1271" s="7"/>
      <c r="CV1271" s="7"/>
      <c r="CW1271" s="7"/>
      <c r="CX1271" s="7"/>
      <c r="CY1271" s="7"/>
      <c r="CZ1271" s="7"/>
      <c r="DA1271" s="7"/>
      <c r="DB1271" s="7"/>
      <c r="DC1271" s="7"/>
      <c r="DD1271" s="7"/>
      <c r="DE1271" s="7"/>
      <c r="DF1271" s="7"/>
      <c r="DG1271" s="7"/>
      <c r="DH1271" s="7"/>
      <c r="DI1271" s="7"/>
      <c r="DJ1271" s="7"/>
      <c r="DK1271" s="7"/>
      <c r="DL1271" s="7"/>
      <c r="DM1271" s="7"/>
      <c r="DN1271" s="7"/>
      <c r="DO1271" s="7"/>
      <c r="DP1271" s="7"/>
      <c r="DQ1271" s="7"/>
      <c r="DR1271" s="7"/>
      <c r="DS1271" s="7"/>
      <c r="DT1271" s="7"/>
      <c r="DU1271" s="7"/>
      <c r="DV1271" s="7"/>
      <c r="DW1271" s="7"/>
    </row>
    <row r="1272" spans="1:127" s="34" customFormat="1" ht="12.75">
      <c r="A1272" s="43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  <c r="CL1272" s="7"/>
      <c r="CM1272" s="7"/>
      <c r="CN1272" s="7"/>
      <c r="CO1272" s="7"/>
      <c r="CP1272" s="7"/>
      <c r="CQ1272" s="7"/>
      <c r="CR1272" s="7"/>
      <c r="CS1272" s="7"/>
      <c r="CT1272" s="7"/>
      <c r="CU1272" s="7"/>
      <c r="CV1272" s="7"/>
      <c r="CW1272" s="7"/>
      <c r="CX1272" s="7"/>
      <c r="CY1272" s="7"/>
      <c r="CZ1272" s="7"/>
      <c r="DA1272" s="7"/>
      <c r="DB1272" s="7"/>
      <c r="DC1272" s="7"/>
      <c r="DD1272" s="7"/>
      <c r="DE1272" s="7"/>
      <c r="DF1272" s="7"/>
      <c r="DG1272" s="7"/>
      <c r="DH1272" s="7"/>
      <c r="DI1272" s="7"/>
      <c r="DJ1272" s="7"/>
      <c r="DK1272" s="7"/>
      <c r="DL1272" s="7"/>
      <c r="DM1272" s="7"/>
      <c r="DN1272" s="7"/>
      <c r="DO1272" s="7"/>
      <c r="DP1272" s="7"/>
      <c r="DQ1272" s="7"/>
      <c r="DR1272" s="7"/>
      <c r="DS1272" s="7"/>
      <c r="DT1272" s="7"/>
      <c r="DU1272" s="7"/>
      <c r="DV1272" s="7"/>
      <c r="DW1272" s="7"/>
    </row>
    <row r="1273" spans="1:127" s="34" customFormat="1" ht="12.75">
      <c r="A1273" s="43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  <c r="CK1273" s="7"/>
      <c r="CL1273" s="7"/>
      <c r="CM1273" s="7"/>
      <c r="CN1273" s="7"/>
      <c r="CO1273" s="7"/>
      <c r="CP1273" s="7"/>
      <c r="CQ1273" s="7"/>
      <c r="CR1273" s="7"/>
      <c r="CS1273" s="7"/>
      <c r="CT1273" s="7"/>
      <c r="CU1273" s="7"/>
      <c r="CV1273" s="7"/>
      <c r="CW1273" s="7"/>
      <c r="CX1273" s="7"/>
      <c r="CY1273" s="7"/>
      <c r="CZ1273" s="7"/>
      <c r="DA1273" s="7"/>
      <c r="DB1273" s="7"/>
      <c r="DC1273" s="7"/>
      <c r="DD1273" s="7"/>
      <c r="DE1273" s="7"/>
      <c r="DF1273" s="7"/>
      <c r="DG1273" s="7"/>
      <c r="DH1273" s="7"/>
      <c r="DI1273" s="7"/>
      <c r="DJ1273" s="7"/>
      <c r="DK1273" s="7"/>
      <c r="DL1273" s="7"/>
      <c r="DM1273" s="7"/>
      <c r="DN1273" s="7"/>
      <c r="DO1273" s="7"/>
      <c r="DP1273" s="7"/>
      <c r="DQ1273" s="7"/>
      <c r="DR1273" s="7"/>
      <c r="DS1273" s="7"/>
      <c r="DT1273" s="7"/>
      <c r="DU1273" s="7"/>
      <c r="DV1273" s="7"/>
      <c r="DW1273" s="7"/>
    </row>
    <row r="1274" spans="1:127" s="34" customFormat="1" ht="12.75">
      <c r="A1274" s="43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  <c r="CK1274" s="7"/>
      <c r="CL1274" s="7"/>
      <c r="CM1274" s="7"/>
      <c r="CN1274" s="7"/>
      <c r="CO1274" s="7"/>
      <c r="CP1274" s="7"/>
      <c r="CQ1274" s="7"/>
      <c r="CR1274" s="7"/>
      <c r="CS1274" s="7"/>
      <c r="CT1274" s="7"/>
      <c r="CU1274" s="7"/>
      <c r="CV1274" s="7"/>
      <c r="CW1274" s="7"/>
      <c r="CX1274" s="7"/>
      <c r="CY1274" s="7"/>
      <c r="CZ1274" s="7"/>
      <c r="DA1274" s="7"/>
      <c r="DB1274" s="7"/>
      <c r="DC1274" s="7"/>
      <c r="DD1274" s="7"/>
      <c r="DE1274" s="7"/>
      <c r="DF1274" s="7"/>
      <c r="DG1274" s="7"/>
      <c r="DH1274" s="7"/>
      <c r="DI1274" s="7"/>
      <c r="DJ1274" s="7"/>
      <c r="DK1274" s="7"/>
      <c r="DL1274" s="7"/>
      <c r="DM1274" s="7"/>
      <c r="DN1274" s="7"/>
      <c r="DO1274" s="7"/>
      <c r="DP1274" s="7"/>
      <c r="DQ1274" s="7"/>
      <c r="DR1274" s="7"/>
      <c r="DS1274" s="7"/>
      <c r="DT1274" s="7"/>
      <c r="DU1274" s="7"/>
      <c r="DV1274" s="7"/>
      <c r="DW1274" s="7"/>
    </row>
    <row r="1275" spans="1:127" s="34" customFormat="1" ht="12.75">
      <c r="A1275" s="43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  <c r="CL1275" s="7"/>
      <c r="CM1275" s="7"/>
      <c r="CN1275" s="7"/>
      <c r="CO1275" s="7"/>
      <c r="CP1275" s="7"/>
      <c r="CQ1275" s="7"/>
      <c r="CR1275" s="7"/>
      <c r="CS1275" s="7"/>
      <c r="CT1275" s="7"/>
      <c r="CU1275" s="7"/>
      <c r="CV1275" s="7"/>
      <c r="CW1275" s="7"/>
      <c r="CX1275" s="7"/>
      <c r="CY1275" s="7"/>
      <c r="CZ1275" s="7"/>
      <c r="DA1275" s="7"/>
      <c r="DB1275" s="7"/>
      <c r="DC1275" s="7"/>
      <c r="DD1275" s="7"/>
      <c r="DE1275" s="7"/>
      <c r="DF1275" s="7"/>
      <c r="DG1275" s="7"/>
      <c r="DH1275" s="7"/>
      <c r="DI1275" s="7"/>
      <c r="DJ1275" s="7"/>
      <c r="DK1275" s="7"/>
      <c r="DL1275" s="7"/>
      <c r="DM1275" s="7"/>
      <c r="DN1275" s="7"/>
      <c r="DO1275" s="7"/>
      <c r="DP1275" s="7"/>
      <c r="DQ1275" s="7"/>
      <c r="DR1275" s="7"/>
      <c r="DS1275" s="7"/>
      <c r="DT1275" s="7"/>
      <c r="DU1275" s="7"/>
      <c r="DV1275" s="7"/>
      <c r="DW1275" s="7"/>
    </row>
    <row r="1276" spans="1:127" s="34" customFormat="1" ht="12.75">
      <c r="A1276" s="43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  <c r="CK1276" s="7"/>
      <c r="CL1276" s="7"/>
      <c r="CM1276" s="7"/>
      <c r="CN1276" s="7"/>
      <c r="CO1276" s="7"/>
      <c r="CP1276" s="7"/>
      <c r="CQ1276" s="7"/>
      <c r="CR1276" s="7"/>
      <c r="CS1276" s="7"/>
      <c r="CT1276" s="7"/>
      <c r="CU1276" s="7"/>
      <c r="CV1276" s="7"/>
      <c r="CW1276" s="7"/>
      <c r="CX1276" s="7"/>
      <c r="CY1276" s="7"/>
      <c r="CZ1276" s="7"/>
      <c r="DA1276" s="7"/>
      <c r="DB1276" s="7"/>
      <c r="DC1276" s="7"/>
      <c r="DD1276" s="7"/>
      <c r="DE1276" s="7"/>
      <c r="DF1276" s="7"/>
      <c r="DG1276" s="7"/>
      <c r="DH1276" s="7"/>
      <c r="DI1276" s="7"/>
      <c r="DJ1276" s="7"/>
      <c r="DK1276" s="7"/>
      <c r="DL1276" s="7"/>
      <c r="DM1276" s="7"/>
      <c r="DN1276" s="7"/>
      <c r="DO1276" s="7"/>
      <c r="DP1276" s="7"/>
      <c r="DQ1276" s="7"/>
      <c r="DR1276" s="7"/>
      <c r="DS1276" s="7"/>
      <c r="DT1276" s="7"/>
      <c r="DU1276" s="7"/>
      <c r="DV1276" s="7"/>
      <c r="DW1276" s="7"/>
    </row>
    <row r="1277" spans="1:127" s="34" customFormat="1" ht="12.75">
      <c r="A1277" s="43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  <c r="CL1277" s="7"/>
      <c r="CM1277" s="7"/>
      <c r="CN1277" s="7"/>
      <c r="CO1277" s="7"/>
      <c r="CP1277" s="7"/>
      <c r="CQ1277" s="7"/>
      <c r="CR1277" s="7"/>
      <c r="CS1277" s="7"/>
      <c r="CT1277" s="7"/>
      <c r="CU1277" s="7"/>
      <c r="CV1277" s="7"/>
      <c r="CW1277" s="7"/>
      <c r="CX1277" s="7"/>
      <c r="CY1277" s="7"/>
      <c r="CZ1277" s="7"/>
      <c r="DA1277" s="7"/>
      <c r="DB1277" s="7"/>
      <c r="DC1277" s="7"/>
      <c r="DD1277" s="7"/>
      <c r="DE1277" s="7"/>
      <c r="DF1277" s="7"/>
      <c r="DG1277" s="7"/>
      <c r="DH1277" s="7"/>
      <c r="DI1277" s="7"/>
      <c r="DJ1277" s="7"/>
      <c r="DK1277" s="7"/>
      <c r="DL1277" s="7"/>
      <c r="DM1277" s="7"/>
      <c r="DN1277" s="7"/>
      <c r="DO1277" s="7"/>
      <c r="DP1277" s="7"/>
      <c r="DQ1277" s="7"/>
      <c r="DR1277" s="7"/>
      <c r="DS1277" s="7"/>
      <c r="DT1277" s="7"/>
      <c r="DU1277" s="7"/>
      <c r="DV1277" s="7"/>
      <c r="DW1277" s="7"/>
    </row>
    <row r="1278" spans="1:127" s="34" customFormat="1" ht="12.75">
      <c r="A1278" s="43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  <c r="CL1278" s="7"/>
      <c r="CM1278" s="7"/>
      <c r="CN1278" s="7"/>
      <c r="CO1278" s="7"/>
      <c r="CP1278" s="7"/>
      <c r="CQ1278" s="7"/>
      <c r="CR1278" s="7"/>
      <c r="CS1278" s="7"/>
      <c r="CT1278" s="7"/>
      <c r="CU1278" s="7"/>
      <c r="CV1278" s="7"/>
      <c r="CW1278" s="7"/>
      <c r="CX1278" s="7"/>
      <c r="CY1278" s="7"/>
      <c r="CZ1278" s="7"/>
      <c r="DA1278" s="7"/>
      <c r="DB1278" s="7"/>
      <c r="DC1278" s="7"/>
      <c r="DD1278" s="7"/>
      <c r="DE1278" s="7"/>
      <c r="DF1278" s="7"/>
      <c r="DG1278" s="7"/>
      <c r="DH1278" s="7"/>
      <c r="DI1278" s="7"/>
      <c r="DJ1278" s="7"/>
      <c r="DK1278" s="7"/>
      <c r="DL1278" s="7"/>
      <c r="DM1278" s="7"/>
      <c r="DN1278" s="7"/>
      <c r="DO1278" s="7"/>
      <c r="DP1278" s="7"/>
      <c r="DQ1278" s="7"/>
      <c r="DR1278" s="7"/>
      <c r="DS1278" s="7"/>
      <c r="DT1278" s="7"/>
      <c r="DU1278" s="7"/>
      <c r="DV1278" s="7"/>
      <c r="DW1278" s="7"/>
    </row>
    <row r="1279" spans="1:127" s="34" customFormat="1" ht="12.75">
      <c r="A1279" s="43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  <c r="CL1279" s="7"/>
      <c r="CM1279" s="7"/>
      <c r="CN1279" s="7"/>
      <c r="CO1279" s="7"/>
      <c r="CP1279" s="7"/>
      <c r="CQ1279" s="7"/>
      <c r="CR1279" s="7"/>
      <c r="CS1279" s="7"/>
      <c r="CT1279" s="7"/>
      <c r="CU1279" s="7"/>
      <c r="CV1279" s="7"/>
      <c r="CW1279" s="7"/>
      <c r="CX1279" s="7"/>
      <c r="CY1279" s="7"/>
      <c r="CZ1279" s="7"/>
      <c r="DA1279" s="7"/>
      <c r="DB1279" s="7"/>
      <c r="DC1279" s="7"/>
      <c r="DD1279" s="7"/>
      <c r="DE1279" s="7"/>
      <c r="DF1279" s="7"/>
      <c r="DG1279" s="7"/>
      <c r="DH1279" s="7"/>
      <c r="DI1279" s="7"/>
      <c r="DJ1279" s="7"/>
      <c r="DK1279" s="7"/>
      <c r="DL1279" s="7"/>
      <c r="DM1279" s="7"/>
      <c r="DN1279" s="7"/>
      <c r="DO1279" s="7"/>
      <c r="DP1279" s="7"/>
      <c r="DQ1279" s="7"/>
      <c r="DR1279" s="7"/>
      <c r="DS1279" s="7"/>
      <c r="DT1279" s="7"/>
      <c r="DU1279" s="7"/>
      <c r="DV1279" s="7"/>
      <c r="DW1279" s="7"/>
    </row>
    <row r="1280" spans="1:127" s="34" customFormat="1" ht="12.75">
      <c r="A1280" s="43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  <c r="CK1280" s="7"/>
      <c r="CL1280" s="7"/>
      <c r="CM1280" s="7"/>
      <c r="CN1280" s="7"/>
      <c r="CO1280" s="7"/>
      <c r="CP1280" s="7"/>
      <c r="CQ1280" s="7"/>
      <c r="CR1280" s="7"/>
      <c r="CS1280" s="7"/>
      <c r="CT1280" s="7"/>
      <c r="CU1280" s="7"/>
      <c r="CV1280" s="7"/>
      <c r="CW1280" s="7"/>
      <c r="CX1280" s="7"/>
      <c r="CY1280" s="7"/>
      <c r="CZ1280" s="7"/>
      <c r="DA1280" s="7"/>
      <c r="DB1280" s="7"/>
      <c r="DC1280" s="7"/>
      <c r="DD1280" s="7"/>
      <c r="DE1280" s="7"/>
      <c r="DF1280" s="7"/>
      <c r="DG1280" s="7"/>
      <c r="DH1280" s="7"/>
      <c r="DI1280" s="7"/>
      <c r="DJ1280" s="7"/>
      <c r="DK1280" s="7"/>
      <c r="DL1280" s="7"/>
      <c r="DM1280" s="7"/>
      <c r="DN1280" s="7"/>
      <c r="DO1280" s="7"/>
      <c r="DP1280" s="7"/>
      <c r="DQ1280" s="7"/>
      <c r="DR1280" s="7"/>
      <c r="DS1280" s="7"/>
      <c r="DT1280" s="7"/>
      <c r="DU1280" s="7"/>
      <c r="DV1280" s="7"/>
      <c r="DW1280" s="7"/>
    </row>
    <row r="1281" spans="1:127" s="34" customFormat="1" ht="12.75">
      <c r="A1281" s="43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  <c r="CL1281" s="7"/>
      <c r="CM1281" s="7"/>
      <c r="CN1281" s="7"/>
      <c r="CO1281" s="7"/>
      <c r="CP1281" s="7"/>
      <c r="CQ1281" s="7"/>
      <c r="CR1281" s="7"/>
      <c r="CS1281" s="7"/>
      <c r="CT1281" s="7"/>
      <c r="CU1281" s="7"/>
      <c r="CV1281" s="7"/>
      <c r="CW1281" s="7"/>
      <c r="CX1281" s="7"/>
      <c r="CY1281" s="7"/>
      <c r="CZ1281" s="7"/>
      <c r="DA1281" s="7"/>
      <c r="DB1281" s="7"/>
      <c r="DC1281" s="7"/>
      <c r="DD1281" s="7"/>
      <c r="DE1281" s="7"/>
      <c r="DF1281" s="7"/>
      <c r="DG1281" s="7"/>
      <c r="DH1281" s="7"/>
      <c r="DI1281" s="7"/>
      <c r="DJ1281" s="7"/>
      <c r="DK1281" s="7"/>
      <c r="DL1281" s="7"/>
      <c r="DM1281" s="7"/>
      <c r="DN1281" s="7"/>
      <c r="DO1281" s="7"/>
      <c r="DP1281" s="7"/>
      <c r="DQ1281" s="7"/>
      <c r="DR1281" s="7"/>
      <c r="DS1281" s="7"/>
      <c r="DT1281" s="7"/>
      <c r="DU1281" s="7"/>
      <c r="DV1281" s="7"/>
      <c r="DW1281" s="7"/>
    </row>
    <row r="1282" spans="1:127" s="34" customFormat="1" ht="12.75">
      <c r="A1282" s="43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  <c r="CL1282" s="7"/>
      <c r="CM1282" s="7"/>
      <c r="CN1282" s="7"/>
      <c r="CO1282" s="7"/>
      <c r="CP1282" s="7"/>
      <c r="CQ1282" s="7"/>
      <c r="CR1282" s="7"/>
      <c r="CS1282" s="7"/>
      <c r="CT1282" s="7"/>
      <c r="CU1282" s="7"/>
      <c r="CV1282" s="7"/>
      <c r="CW1282" s="7"/>
      <c r="CX1282" s="7"/>
      <c r="CY1282" s="7"/>
      <c r="CZ1282" s="7"/>
      <c r="DA1282" s="7"/>
      <c r="DB1282" s="7"/>
      <c r="DC1282" s="7"/>
      <c r="DD1282" s="7"/>
      <c r="DE1282" s="7"/>
      <c r="DF1282" s="7"/>
      <c r="DG1282" s="7"/>
      <c r="DH1282" s="7"/>
      <c r="DI1282" s="7"/>
      <c r="DJ1282" s="7"/>
      <c r="DK1282" s="7"/>
      <c r="DL1282" s="7"/>
      <c r="DM1282" s="7"/>
      <c r="DN1282" s="7"/>
      <c r="DO1282" s="7"/>
      <c r="DP1282" s="7"/>
      <c r="DQ1282" s="7"/>
      <c r="DR1282" s="7"/>
      <c r="DS1282" s="7"/>
      <c r="DT1282" s="7"/>
      <c r="DU1282" s="7"/>
      <c r="DV1282" s="7"/>
      <c r="DW1282" s="7"/>
    </row>
    <row r="1283" spans="1:127" s="34" customFormat="1" ht="12.75">
      <c r="A1283" s="43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  <c r="CL1283" s="7"/>
      <c r="CM1283" s="7"/>
      <c r="CN1283" s="7"/>
      <c r="CO1283" s="7"/>
      <c r="CP1283" s="7"/>
      <c r="CQ1283" s="7"/>
      <c r="CR1283" s="7"/>
      <c r="CS1283" s="7"/>
      <c r="CT1283" s="7"/>
      <c r="CU1283" s="7"/>
      <c r="CV1283" s="7"/>
      <c r="CW1283" s="7"/>
      <c r="CX1283" s="7"/>
      <c r="CY1283" s="7"/>
      <c r="CZ1283" s="7"/>
      <c r="DA1283" s="7"/>
      <c r="DB1283" s="7"/>
      <c r="DC1283" s="7"/>
      <c r="DD1283" s="7"/>
      <c r="DE1283" s="7"/>
      <c r="DF1283" s="7"/>
      <c r="DG1283" s="7"/>
      <c r="DH1283" s="7"/>
      <c r="DI1283" s="7"/>
      <c r="DJ1283" s="7"/>
      <c r="DK1283" s="7"/>
      <c r="DL1283" s="7"/>
      <c r="DM1283" s="7"/>
      <c r="DN1283" s="7"/>
      <c r="DO1283" s="7"/>
      <c r="DP1283" s="7"/>
      <c r="DQ1283" s="7"/>
      <c r="DR1283" s="7"/>
      <c r="DS1283" s="7"/>
      <c r="DT1283" s="7"/>
      <c r="DU1283" s="7"/>
      <c r="DV1283" s="7"/>
      <c r="DW1283" s="7"/>
    </row>
    <row r="1284" spans="1:127" s="34" customFormat="1" ht="12.75">
      <c r="A1284" s="43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  <c r="CL1284" s="7"/>
      <c r="CM1284" s="7"/>
      <c r="CN1284" s="7"/>
      <c r="CO1284" s="7"/>
      <c r="CP1284" s="7"/>
      <c r="CQ1284" s="7"/>
      <c r="CR1284" s="7"/>
      <c r="CS1284" s="7"/>
      <c r="CT1284" s="7"/>
      <c r="CU1284" s="7"/>
      <c r="CV1284" s="7"/>
      <c r="CW1284" s="7"/>
      <c r="CX1284" s="7"/>
      <c r="CY1284" s="7"/>
      <c r="CZ1284" s="7"/>
      <c r="DA1284" s="7"/>
      <c r="DB1284" s="7"/>
      <c r="DC1284" s="7"/>
      <c r="DD1284" s="7"/>
      <c r="DE1284" s="7"/>
      <c r="DF1284" s="7"/>
      <c r="DG1284" s="7"/>
      <c r="DH1284" s="7"/>
      <c r="DI1284" s="7"/>
      <c r="DJ1284" s="7"/>
      <c r="DK1284" s="7"/>
      <c r="DL1284" s="7"/>
      <c r="DM1284" s="7"/>
      <c r="DN1284" s="7"/>
      <c r="DO1284" s="7"/>
      <c r="DP1284" s="7"/>
      <c r="DQ1284" s="7"/>
      <c r="DR1284" s="7"/>
      <c r="DS1284" s="7"/>
      <c r="DT1284" s="7"/>
      <c r="DU1284" s="7"/>
      <c r="DV1284" s="7"/>
      <c r="DW1284" s="7"/>
    </row>
    <row r="1285" spans="1:127" s="34" customFormat="1" ht="12.75">
      <c r="A1285" s="43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  <c r="CL1285" s="7"/>
      <c r="CM1285" s="7"/>
      <c r="CN1285" s="7"/>
      <c r="CO1285" s="7"/>
      <c r="CP1285" s="7"/>
      <c r="CQ1285" s="7"/>
      <c r="CR1285" s="7"/>
      <c r="CS1285" s="7"/>
      <c r="CT1285" s="7"/>
      <c r="CU1285" s="7"/>
      <c r="CV1285" s="7"/>
      <c r="CW1285" s="7"/>
      <c r="CX1285" s="7"/>
      <c r="CY1285" s="7"/>
      <c r="CZ1285" s="7"/>
      <c r="DA1285" s="7"/>
      <c r="DB1285" s="7"/>
      <c r="DC1285" s="7"/>
      <c r="DD1285" s="7"/>
      <c r="DE1285" s="7"/>
      <c r="DF1285" s="7"/>
      <c r="DG1285" s="7"/>
      <c r="DH1285" s="7"/>
      <c r="DI1285" s="7"/>
      <c r="DJ1285" s="7"/>
      <c r="DK1285" s="7"/>
      <c r="DL1285" s="7"/>
      <c r="DM1285" s="7"/>
      <c r="DN1285" s="7"/>
      <c r="DO1285" s="7"/>
      <c r="DP1285" s="7"/>
      <c r="DQ1285" s="7"/>
      <c r="DR1285" s="7"/>
      <c r="DS1285" s="7"/>
      <c r="DT1285" s="7"/>
      <c r="DU1285" s="7"/>
      <c r="DV1285" s="7"/>
      <c r="DW1285" s="7"/>
    </row>
    <row r="1286" spans="1:127" s="34" customFormat="1" ht="12.75">
      <c r="A1286" s="43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  <c r="CK1286" s="7"/>
      <c r="CL1286" s="7"/>
      <c r="CM1286" s="7"/>
      <c r="CN1286" s="7"/>
      <c r="CO1286" s="7"/>
      <c r="CP1286" s="7"/>
      <c r="CQ1286" s="7"/>
      <c r="CR1286" s="7"/>
      <c r="CS1286" s="7"/>
      <c r="CT1286" s="7"/>
      <c r="CU1286" s="7"/>
      <c r="CV1286" s="7"/>
      <c r="CW1286" s="7"/>
      <c r="CX1286" s="7"/>
      <c r="CY1286" s="7"/>
      <c r="CZ1286" s="7"/>
      <c r="DA1286" s="7"/>
      <c r="DB1286" s="7"/>
      <c r="DC1286" s="7"/>
      <c r="DD1286" s="7"/>
      <c r="DE1286" s="7"/>
      <c r="DF1286" s="7"/>
      <c r="DG1286" s="7"/>
      <c r="DH1286" s="7"/>
      <c r="DI1286" s="7"/>
      <c r="DJ1286" s="7"/>
      <c r="DK1286" s="7"/>
      <c r="DL1286" s="7"/>
      <c r="DM1286" s="7"/>
      <c r="DN1286" s="7"/>
      <c r="DO1286" s="7"/>
      <c r="DP1286" s="7"/>
      <c r="DQ1286" s="7"/>
      <c r="DR1286" s="7"/>
      <c r="DS1286" s="7"/>
      <c r="DT1286" s="7"/>
      <c r="DU1286" s="7"/>
      <c r="DV1286" s="7"/>
      <c r="DW1286" s="7"/>
    </row>
    <row r="1287" spans="1:127" s="34" customFormat="1" ht="12.75">
      <c r="A1287" s="43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  <c r="CK1287" s="7"/>
      <c r="CL1287" s="7"/>
      <c r="CM1287" s="7"/>
      <c r="CN1287" s="7"/>
      <c r="CO1287" s="7"/>
      <c r="CP1287" s="7"/>
      <c r="CQ1287" s="7"/>
      <c r="CR1287" s="7"/>
      <c r="CS1287" s="7"/>
      <c r="CT1287" s="7"/>
      <c r="CU1287" s="7"/>
      <c r="CV1287" s="7"/>
      <c r="CW1287" s="7"/>
      <c r="CX1287" s="7"/>
      <c r="CY1287" s="7"/>
      <c r="CZ1287" s="7"/>
      <c r="DA1287" s="7"/>
      <c r="DB1287" s="7"/>
      <c r="DC1287" s="7"/>
      <c r="DD1287" s="7"/>
      <c r="DE1287" s="7"/>
      <c r="DF1287" s="7"/>
      <c r="DG1287" s="7"/>
      <c r="DH1287" s="7"/>
      <c r="DI1287" s="7"/>
      <c r="DJ1287" s="7"/>
      <c r="DK1287" s="7"/>
      <c r="DL1287" s="7"/>
      <c r="DM1287" s="7"/>
      <c r="DN1287" s="7"/>
      <c r="DO1287" s="7"/>
      <c r="DP1287" s="7"/>
      <c r="DQ1287" s="7"/>
      <c r="DR1287" s="7"/>
      <c r="DS1287" s="7"/>
      <c r="DT1287" s="7"/>
      <c r="DU1287" s="7"/>
      <c r="DV1287" s="7"/>
      <c r="DW1287" s="7"/>
    </row>
    <row r="1288" spans="1:127" s="34" customFormat="1" ht="12.75">
      <c r="A1288" s="43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  <c r="CL1288" s="7"/>
      <c r="CM1288" s="7"/>
      <c r="CN1288" s="7"/>
      <c r="CO1288" s="7"/>
      <c r="CP1288" s="7"/>
      <c r="CQ1288" s="7"/>
      <c r="CR1288" s="7"/>
      <c r="CS1288" s="7"/>
      <c r="CT1288" s="7"/>
      <c r="CU1288" s="7"/>
      <c r="CV1288" s="7"/>
      <c r="CW1288" s="7"/>
      <c r="CX1288" s="7"/>
      <c r="CY1288" s="7"/>
      <c r="CZ1288" s="7"/>
      <c r="DA1288" s="7"/>
      <c r="DB1288" s="7"/>
      <c r="DC1288" s="7"/>
      <c r="DD1288" s="7"/>
      <c r="DE1288" s="7"/>
      <c r="DF1288" s="7"/>
      <c r="DG1288" s="7"/>
      <c r="DH1288" s="7"/>
      <c r="DI1288" s="7"/>
      <c r="DJ1288" s="7"/>
      <c r="DK1288" s="7"/>
      <c r="DL1288" s="7"/>
      <c r="DM1288" s="7"/>
      <c r="DN1288" s="7"/>
      <c r="DO1288" s="7"/>
      <c r="DP1288" s="7"/>
      <c r="DQ1288" s="7"/>
      <c r="DR1288" s="7"/>
      <c r="DS1288" s="7"/>
      <c r="DT1288" s="7"/>
      <c r="DU1288" s="7"/>
      <c r="DV1288" s="7"/>
      <c r="DW1288" s="7"/>
    </row>
    <row r="1289" spans="1:127" s="34" customFormat="1" ht="12.75">
      <c r="A1289" s="43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  <c r="CL1289" s="7"/>
      <c r="CM1289" s="7"/>
      <c r="CN1289" s="7"/>
      <c r="CO1289" s="7"/>
      <c r="CP1289" s="7"/>
      <c r="CQ1289" s="7"/>
      <c r="CR1289" s="7"/>
      <c r="CS1289" s="7"/>
      <c r="CT1289" s="7"/>
      <c r="CU1289" s="7"/>
      <c r="CV1289" s="7"/>
      <c r="CW1289" s="7"/>
      <c r="CX1289" s="7"/>
      <c r="CY1289" s="7"/>
      <c r="CZ1289" s="7"/>
      <c r="DA1289" s="7"/>
      <c r="DB1289" s="7"/>
      <c r="DC1289" s="7"/>
      <c r="DD1289" s="7"/>
      <c r="DE1289" s="7"/>
      <c r="DF1289" s="7"/>
      <c r="DG1289" s="7"/>
      <c r="DH1289" s="7"/>
      <c r="DI1289" s="7"/>
      <c r="DJ1289" s="7"/>
      <c r="DK1289" s="7"/>
      <c r="DL1289" s="7"/>
      <c r="DM1289" s="7"/>
      <c r="DN1289" s="7"/>
      <c r="DO1289" s="7"/>
      <c r="DP1289" s="7"/>
      <c r="DQ1289" s="7"/>
      <c r="DR1289" s="7"/>
      <c r="DS1289" s="7"/>
      <c r="DT1289" s="7"/>
      <c r="DU1289" s="7"/>
      <c r="DV1289" s="7"/>
      <c r="DW1289" s="7"/>
    </row>
    <row r="1290" spans="1:127" s="34" customFormat="1" ht="12.75">
      <c r="A1290" s="43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  <c r="CK1290" s="7"/>
      <c r="CL1290" s="7"/>
      <c r="CM1290" s="7"/>
      <c r="CN1290" s="7"/>
      <c r="CO1290" s="7"/>
      <c r="CP1290" s="7"/>
      <c r="CQ1290" s="7"/>
      <c r="CR1290" s="7"/>
      <c r="CS1290" s="7"/>
      <c r="CT1290" s="7"/>
      <c r="CU1290" s="7"/>
      <c r="CV1290" s="7"/>
      <c r="CW1290" s="7"/>
      <c r="CX1290" s="7"/>
      <c r="CY1290" s="7"/>
      <c r="CZ1290" s="7"/>
      <c r="DA1290" s="7"/>
      <c r="DB1290" s="7"/>
      <c r="DC1290" s="7"/>
      <c r="DD1290" s="7"/>
      <c r="DE1290" s="7"/>
      <c r="DF1290" s="7"/>
      <c r="DG1290" s="7"/>
      <c r="DH1290" s="7"/>
      <c r="DI1290" s="7"/>
      <c r="DJ1290" s="7"/>
      <c r="DK1290" s="7"/>
      <c r="DL1290" s="7"/>
      <c r="DM1290" s="7"/>
      <c r="DN1290" s="7"/>
      <c r="DO1290" s="7"/>
      <c r="DP1290" s="7"/>
      <c r="DQ1290" s="7"/>
      <c r="DR1290" s="7"/>
      <c r="DS1290" s="7"/>
      <c r="DT1290" s="7"/>
      <c r="DU1290" s="7"/>
      <c r="DV1290" s="7"/>
      <c r="DW1290" s="7"/>
    </row>
    <row r="1291" spans="1:127" s="34" customFormat="1" ht="12.75">
      <c r="A1291" s="43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  <c r="CK1291" s="7"/>
      <c r="CL1291" s="7"/>
      <c r="CM1291" s="7"/>
      <c r="CN1291" s="7"/>
      <c r="CO1291" s="7"/>
      <c r="CP1291" s="7"/>
      <c r="CQ1291" s="7"/>
      <c r="CR1291" s="7"/>
      <c r="CS1291" s="7"/>
      <c r="CT1291" s="7"/>
      <c r="CU1291" s="7"/>
      <c r="CV1291" s="7"/>
      <c r="CW1291" s="7"/>
      <c r="CX1291" s="7"/>
      <c r="CY1291" s="7"/>
      <c r="CZ1291" s="7"/>
      <c r="DA1291" s="7"/>
      <c r="DB1291" s="7"/>
      <c r="DC1291" s="7"/>
      <c r="DD1291" s="7"/>
      <c r="DE1291" s="7"/>
      <c r="DF1291" s="7"/>
      <c r="DG1291" s="7"/>
      <c r="DH1291" s="7"/>
      <c r="DI1291" s="7"/>
      <c r="DJ1291" s="7"/>
      <c r="DK1291" s="7"/>
      <c r="DL1291" s="7"/>
      <c r="DM1291" s="7"/>
      <c r="DN1291" s="7"/>
      <c r="DO1291" s="7"/>
      <c r="DP1291" s="7"/>
      <c r="DQ1291" s="7"/>
      <c r="DR1291" s="7"/>
      <c r="DS1291" s="7"/>
      <c r="DT1291" s="7"/>
      <c r="DU1291" s="7"/>
      <c r="DV1291" s="7"/>
      <c r="DW1291" s="7"/>
    </row>
    <row r="1292" spans="1:127" s="34" customFormat="1" ht="12.75">
      <c r="A1292" s="43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  <c r="CK1292" s="7"/>
      <c r="CL1292" s="7"/>
      <c r="CM1292" s="7"/>
      <c r="CN1292" s="7"/>
      <c r="CO1292" s="7"/>
      <c r="CP1292" s="7"/>
      <c r="CQ1292" s="7"/>
      <c r="CR1292" s="7"/>
      <c r="CS1292" s="7"/>
      <c r="CT1292" s="7"/>
      <c r="CU1292" s="7"/>
      <c r="CV1292" s="7"/>
      <c r="CW1292" s="7"/>
      <c r="CX1292" s="7"/>
      <c r="CY1292" s="7"/>
      <c r="CZ1292" s="7"/>
      <c r="DA1292" s="7"/>
      <c r="DB1292" s="7"/>
      <c r="DC1292" s="7"/>
      <c r="DD1292" s="7"/>
      <c r="DE1292" s="7"/>
      <c r="DF1292" s="7"/>
      <c r="DG1292" s="7"/>
      <c r="DH1292" s="7"/>
      <c r="DI1292" s="7"/>
      <c r="DJ1292" s="7"/>
      <c r="DK1292" s="7"/>
      <c r="DL1292" s="7"/>
      <c r="DM1292" s="7"/>
      <c r="DN1292" s="7"/>
      <c r="DO1292" s="7"/>
      <c r="DP1292" s="7"/>
      <c r="DQ1292" s="7"/>
      <c r="DR1292" s="7"/>
      <c r="DS1292" s="7"/>
      <c r="DT1292" s="7"/>
      <c r="DU1292" s="7"/>
      <c r="DV1292" s="7"/>
      <c r="DW1292" s="7"/>
    </row>
    <row r="1293" spans="1:127" s="34" customFormat="1" ht="12.75">
      <c r="A1293" s="43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  <c r="CK1293" s="7"/>
      <c r="CL1293" s="7"/>
      <c r="CM1293" s="7"/>
      <c r="CN1293" s="7"/>
      <c r="CO1293" s="7"/>
      <c r="CP1293" s="7"/>
      <c r="CQ1293" s="7"/>
      <c r="CR1293" s="7"/>
      <c r="CS1293" s="7"/>
      <c r="CT1293" s="7"/>
      <c r="CU1293" s="7"/>
      <c r="CV1293" s="7"/>
      <c r="CW1293" s="7"/>
      <c r="CX1293" s="7"/>
      <c r="CY1293" s="7"/>
      <c r="CZ1293" s="7"/>
      <c r="DA1293" s="7"/>
      <c r="DB1293" s="7"/>
      <c r="DC1293" s="7"/>
      <c r="DD1293" s="7"/>
      <c r="DE1293" s="7"/>
      <c r="DF1293" s="7"/>
      <c r="DG1293" s="7"/>
      <c r="DH1293" s="7"/>
      <c r="DI1293" s="7"/>
      <c r="DJ1293" s="7"/>
      <c r="DK1293" s="7"/>
      <c r="DL1293" s="7"/>
      <c r="DM1293" s="7"/>
      <c r="DN1293" s="7"/>
      <c r="DO1293" s="7"/>
      <c r="DP1293" s="7"/>
      <c r="DQ1293" s="7"/>
      <c r="DR1293" s="7"/>
      <c r="DS1293" s="7"/>
      <c r="DT1293" s="7"/>
      <c r="DU1293" s="7"/>
      <c r="DV1293" s="7"/>
      <c r="DW1293" s="7"/>
    </row>
    <row r="1294" spans="1:127" s="34" customFormat="1" ht="12.75">
      <c r="A1294" s="43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  <c r="CK1294" s="7"/>
      <c r="CL1294" s="7"/>
      <c r="CM1294" s="7"/>
      <c r="CN1294" s="7"/>
      <c r="CO1294" s="7"/>
      <c r="CP1294" s="7"/>
      <c r="CQ1294" s="7"/>
      <c r="CR1294" s="7"/>
      <c r="CS1294" s="7"/>
      <c r="CT1294" s="7"/>
      <c r="CU1294" s="7"/>
      <c r="CV1294" s="7"/>
      <c r="CW1294" s="7"/>
      <c r="CX1294" s="7"/>
      <c r="CY1294" s="7"/>
      <c r="CZ1294" s="7"/>
      <c r="DA1294" s="7"/>
      <c r="DB1294" s="7"/>
      <c r="DC1294" s="7"/>
      <c r="DD1294" s="7"/>
      <c r="DE1294" s="7"/>
      <c r="DF1294" s="7"/>
      <c r="DG1294" s="7"/>
      <c r="DH1294" s="7"/>
      <c r="DI1294" s="7"/>
      <c r="DJ1294" s="7"/>
      <c r="DK1294" s="7"/>
      <c r="DL1294" s="7"/>
      <c r="DM1294" s="7"/>
      <c r="DN1294" s="7"/>
      <c r="DO1294" s="7"/>
      <c r="DP1294" s="7"/>
      <c r="DQ1294" s="7"/>
      <c r="DR1294" s="7"/>
      <c r="DS1294" s="7"/>
      <c r="DT1294" s="7"/>
      <c r="DU1294" s="7"/>
      <c r="DV1294" s="7"/>
      <c r="DW1294" s="7"/>
    </row>
    <row r="1295" spans="1:127" s="34" customFormat="1" ht="12.75">
      <c r="A1295" s="43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  <c r="CK1295" s="7"/>
      <c r="CL1295" s="7"/>
      <c r="CM1295" s="7"/>
      <c r="CN1295" s="7"/>
      <c r="CO1295" s="7"/>
      <c r="CP1295" s="7"/>
      <c r="CQ1295" s="7"/>
      <c r="CR1295" s="7"/>
      <c r="CS1295" s="7"/>
      <c r="CT1295" s="7"/>
      <c r="CU1295" s="7"/>
      <c r="CV1295" s="7"/>
      <c r="CW1295" s="7"/>
      <c r="CX1295" s="7"/>
      <c r="CY1295" s="7"/>
      <c r="CZ1295" s="7"/>
      <c r="DA1295" s="7"/>
      <c r="DB1295" s="7"/>
      <c r="DC1295" s="7"/>
      <c r="DD1295" s="7"/>
      <c r="DE1295" s="7"/>
      <c r="DF1295" s="7"/>
      <c r="DG1295" s="7"/>
      <c r="DH1295" s="7"/>
      <c r="DI1295" s="7"/>
      <c r="DJ1295" s="7"/>
      <c r="DK1295" s="7"/>
      <c r="DL1295" s="7"/>
      <c r="DM1295" s="7"/>
      <c r="DN1295" s="7"/>
      <c r="DO1295" s="7"/>
      <c r="DP1295" s="7"/>
      <c r="DQ1295" s="7"/>
      <c r="DR1295" s="7"/>
      <c r="DS1295" s="7"/>
      <c r="DT1295" s="7"/>
      <c r="DU1295" s="7"/>
      <c r="DV1295" s="7"/>
      <c r="DW1295" s="7"/>
    </row>
    <row r="1296" spans="1:127" s="34" customFormat="1" ht="12.75">
      <c r="A1296" s="43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  <c r="CK1296" s="7"/>
      <c r="CL1296" s="7"/>
      <c r="CM1296" s="7"/>
      <c r="CN1296" s="7"/>
      <c r="CO1296" s="7"/>
      <c r="CP1296" s="7"/>
      <c r="CQ1296" s="7"/>
      <c r="CR1296" s="7"/>
      <c r="CS1296" s="7"/>
      <c r="CT1296" s="7"/>
      <c r="CU1296" s="7"/>
      <c r="CV1296" s="7"/>
      <c r="CW1296" s="7"/>
      <c r="CX1296" s="7"/>
      <c r="CY1296" s="7"/>
      <c r="CZ1296" s="7"/>
      <c r="DA1296" s="7"/>
      <c r="DB1296" s="7"/>
      <c r="DC1296" s="7"/>
      <c r="DD1296" s="7"/>
      <c r="DE1296" s="7"/>
      <c r="DF1296" s="7"/>
      <c r="DG1296" s="7"/>
      <c r="DH1296" s="7"/>
      <c r="DI1296" s="7"/>
      <c r="DJ1296" s="7"/>
      <c r="DK1296" s="7"/>
      <c r="DL1296" s="7"/>
      <c r="DM1296" s="7"/>
      <c r="DN1296" s="7"/>
      <c r="DO1296" s="7"/>
      <c r="DP1296" s="7"/>
      <c r="DQ1296" s="7"/>
      <c r="DR1296" s="7"/>
      <c r="DS1296" s="7"/>
      <c r="DT1296" s="7"/>
      <c r="DU1296" s="7"/>
      <c r="DV1296" s="7"/>
      <c r="DW1296" s="7"/>
    </row>
    <row r="1297" spans="1:127" s="34" customFormat="1" ht="12.75">
      <c r="A1297" s="43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  <c r="CK1297" s="7"/>
      <c r="CL1297" s="7"/>
      <c r="CM1297" s="7"/>
      <c r="CN1297" s="7"/>
      <c r="CO1297" s="7"/>
      <c r="CP1297" s="7"/>
      <c r="CQ1297" s="7"/>
      <c r="CR1297" s="7"/>
      <c r="CS1297" s="7"/>
      <c r="CT1297" s="7"/>
      <c r="CU1297" s="7"/>
      <c r="CV1297" s="7"/>
      <c r="CW1297" s="7"/>
      <c r="CX1297" s="7"/>
      <c r="CY1297" s="7"/>
      <c r="CZ1297" s="7"/>
      <c r="DA1297" s="7"/>
      <c r="DB1297" s="7"/>
      <c r="DC1297" s="7"/>
      <c r="DD1297" s="7"/>
      <c r="DE1297" s="7"/>
      <c r="DF1297" s="7"/>
      <c r="DG1297" s="7"/>
      <c r="DH1297" s="7"/>
      <c r="DI1297" s="7"/>
      <c r="DJ1297" s="7"/>
      <c r="DK1297" s="7"/>
      <c r="DL1297" s="7"/>
      <c r="DM1297" s="7"/>
      <c r="DN1297" s="7"/>
      <c r="DO1297" s="7"/>
      <c r="DP1297" s="7"/>
      <c r="DQ1297" s="7"/>
      <c r="DR1297" s="7"/>
      <c r="DS1297" s="7"/>
      <c r="DT1297" s="7"/>
      <c r="DU1297" s="7"/>
      <c r="DV1297" s="7"/>
      <c r="DW1297" s="7"/>
    </row>
    <row r="1298" spans="1:127" s="34" customFormat="1" ht="12.75">
      <c r="A1298" s="43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  <c r="CK1298" s="7"/>
      <c r="CL1298" s="7"/>
      <c r="CM1298" s="7"/>
      <c r="CN1298" s="7"/>
      <c r="CO1298" s="7"/>
      <c r="CP1298" s="7"/>
      <c r="CQ1298" s="7"/>
      <c r="CR1298" s="7"/>
      <c r="CS1298" s="7"/>
      <c r="CT1298" s="7"/>
      <c r="CU1298" s="7"/>
      <c r="CV1298" s="7"/>
      <c r="CW1298" s="7"/>
      <c r="CX1298" s="7"/>
      <c r="CY1298" s="7"/>
      <c r="CZ1298" s="7"/>
      <c r="DA1298" s="7"/>
      <c r="DB1298" s="7"/>
      <c r="DC1298" s="7"/>
      <c r="DD1298" s="7"/>
      <c r="DE1298" s="7"/>
      <c r="DF1298" s="7"/>
      <c r="DG1298" s="7"/>
      <c r="DH1298" s="7"/>
      <c r="DI1298" s="7"/>
      <c r="DJ1298" s="7"/>
      <c r="DK1298" s="7"/>
      <c r="DL1298" s="7"/>
      <c r="DM1298" s="7"/>
      <c r="DN1298" s="7"/>
      <c r="DO1298" s="7"/>
      <c r="DP1298" s="7"/>
      <c r="DQ1298" s="7"/>
      <c r="DR1298" s="7"/>
      <c r="DS1298" s="7"/>
      <c r="DT1298" s="7"/>
      <c r="DU1298" s="7"/>
      <c r="DV1298" s="7"/>
      <c r="DW1298" s="7"/>
    </row>
    <row r="1299" spans="1:127" s="34" customFormat="1" ht="12.75">
      <c r="A1299" s="43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  <c r="CL1299" s="7"/>
      <c r="CM1299" s="7"/>
      <c r="CN1299" s="7"/>
      <c r="CO1299" s="7"/>
      <c r="CP1299" s="7"/>
      <c r="CQ1299" s="7"/>
      <c r="CR1299" s="7"/>
      <c r="CS1299" s="7"/>
      <c r="CT1299" s="7"/>
      <c r="CU1299" s="7"/>
      <c r="CV1299" s="7"/>
      <c r="CW1299" s="7"/>
      <c r="CX1299" s="7"/>
      <c r="CY1299" s="7"/>
      <c r="CZ1299" s="7"/>
      <c r="DA1299" s="7"/>
      <c r="DB1299" s="7"/>
      <c r="DC1299" s="7"/>
      <c r="DD1299" s="7"/>
      <c r="DE1299" s="7"/>
      <c r="DF1299" s="7"/>
      <c r="DG1299" s="7"/>
      <c r="DH1299" s="7"/>
      <c r="DI1299" s="7"/>
      <c r="DJ1299" s="7"/>
      <c r="DK1299" s="7"/>
      <c r="DL1299" s="7"/>
      <c r="DM1299" s="7"/>
      <c r="DN1299" s="7"/>
      <c r="DO1299" s="7"/>
      <c r="DP1299" s="7"/>
      <c r="DQ1299" s="7"/>
      <c r="DR1299" s="7"/>
      <c r="DS1299" s="7"/>
      <c r="DT1299" s="7"/>
      <c r="DU1299" s="7"/>
      <c r="DV1299" s="7"/>
      <c r="DW1299" s="7"/>
    </row>
    <row r="1300" spans="1:127" s="34" customFormat="1" ht="12.75">
      <c r="A1300" s="43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  <c r="CX1300" s="7"/>
      <c r="CY1300" s="7"/>
      <c r="CZ1300" s="7"/>
      <c r="DA1300" s="7"/>
      <c r="DB1300" s="7"/>
      <c r="DC1300" s="7"/>
      <c r="DD1300" s="7"/>
      <c r="DE1300" s="7"/>
      <c r="DF1300" s="7"/>
      <c r="DG1300" s="7"/>
      <c r="DH1300" s="7"/>
      <c r="DI1300" s="7"/>
      <c r="DJ1300" s="7"/>
      <c r="DK1300" s="7"/>
      <c r="DL1300" s="7"/>
      <c r="DM1300" s="7"/>
      <c r="DN1300" s="7"/>
      <c r="DO1300" s="7"/>
      <c r="DP1300" s="7"/>
      <c r="DQ1300" s="7"/>
      <c r="DR1300" s="7"/>
      <c r="DS1300" s="7"/>
      <c r="DT1300" s="7"/>
      <c r="DU1300" s="7"/>
      <c r="DV1300" s="7"/>
      <c r="DW1300" s="7"/>
    </row>
    <row r="1301" spans="1:127" s="34" customFormat="1" ht="12.75">
      <c r="A1301" s="43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  <c r="CL1301" s="7"/>
      <c r="CM1301" s="7"/>
      <c r="CN1301" s="7"/>
      <c r="CO1301" s="7"/>
      <c r="CP1301" s="7"/>
      <c r="CQ1301" s="7"/>
      <c r="CR1301" s="7"/>
      <c r="CS1301" s="7"/>
      <c r="CT1301" s="7"/>
      <c r="CU1301" s="7"/>
      <c r="CV1301" s="7"/>
      <c r="CW1301" s="7"/>
      <c r="CX1301" s="7"/>
      <c r="CY1301" s="7"/>
      <c r="CZ1301" s="7"/>
      <c r="DA1301" s="7"/>
      <c r="DB1301" s="7"/>
      <c r="DC1301" s="7"/>
      <c r="DD1301" s="7"/>
      <c r="DE1301" s="7"/>
      <c r="DF1301" s="7"/>
      <c r="DG1301" s="7"/>
      <c r="DH1301" s="7"/>
      <c r="DI1301" s="7"/>
      <c r="DJ1301" s="7"/>
      <c r="DK1301" s="7"/>
      <c r="DL1301" s="7"/>
      <c r="DM1301" s="7"/>
      <c r="DN1301" s="7"/>
      <c r="DO1301" s="7"/>
      <c r="DP1301" s="7"/>
      <c r="DQ1301" s="7"/>
      <c r="DR1301" s="7"/>
      <c r="DS1301" s="7"/>
      <c r="DT1301" s="7"/>
      <c r="DU1301" s="7"/>
      <c r="DV1301" s="7"/>
      <c r="DW1301" s="7"/>
    </row>
    <row r="1302" spans="1:127" s="34" customFormat="1" ht="12.75">
      <c r="A1302" s="43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  <c r="CM1302" s="7"/>
      <c r="CN1302" s="7"/>
      <c r="CO1302" s="7"/>
      <c r="CP1302" s="7"/>
      <c r="CQ1302" s="7"/>
      <c r="CR1302" s="7"/>
      <c r="CS1302" s="7"/>
      <c r="CT1302" s="7"/>
      <c r="CU1302" s="7"/>
      <c r="CV1302" s="7"/>
      <c r="CW1302" s="7"/>
      <c r="CX1302" s="7"/>
      <c r="CY1302" s="7"/>
      <c r="CZ1302" s="7"/>
      <c r="DA1302" s="7"/>
      <c r="DB1302" s="7"/>
      <c r="DC1302" s="7"/>
      <c r="DD1302" s="7"/>
      <c r="DE1302" s="7"/>
      <c r="DF1302" s="7"/>
      <c r="DG1302" s="7"/>
      <c r="DH1302" s="7"/>
      <c r="DI1302" s="7"/>
      <c r="DJ1302" s="7"/>
      <c r="DK1302" s="7"/>
      <c r="DL1302" s="7"/>
      <c r="DM1302" s="7"/>
      <c r="DN1302" s="7"/>
      <c r="DO1302" s="7"/>
      <c r="DP1302" s="7"/>
      <c r="DQ1302" s="7"/>
      <c r="DR1302" s="7"/>
      <c r="DS1302" s="7"/>
      <c r="DT1302" s="7"/>
      <c r="DU1302" s="7"/>
      <c r="DV1302" s="7"/>
      <c r="DW1302" s="7"/>
    </row>
    <row r="1303" spans="1:127" s="34" customFormat="1" ht="12.75">
      <c r="A1303" s="43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  <c r="CM1303" s="7"/>
      <c r="CN1303" s="7"/>
      <c r="CO1303" s="7"/>
      <c r="CP1303" s="7"/>
      <c r="CQ1303" s="7"/>
      <c r="CR1303" s="7"/>
      <c r="CS1303" s="7"/>
      <c r="CT1303" s="7"/>
      <c r="CU1303" s="7"/>
      <c r="CV1303" s="7"/>
      <c r="CW1303" s="7"/>
      <c r="CX1303" s="7"/>
      <c r="CY1303" s="7"/>
      <c r="CZ1303" s="7"/>
      <c r="DA1303" s="7"/>
      <c r="DB1303" s="7"/>
      <c r="DC1303" s="7"/>
      <c r="DD1303" s="7"/>
      <c r="DE1303" s="7"/>
      <c r="DF1303" s="7"/>
      <c r="DG1303" s="7"/>
      <c r="DH1303" s="7"/>
      <c r="DI1303" s="7"/>
      <c r="DJ1303" s="7"/>
      <c r="DK1303" s="7"/>
      <c r="DL1303" s="7"/>
      <c r="DM1303" s="7"/>
      <c r="DN1303" s="7"/>
      <c r="DO1303" s="7"/>
      <c r="DP1303" s="7"/>
      <c r="DQ1303" s="7"/>
      <c r="DR1303" s="7"/>
      <c r="DS1303" s="7"/>
      <c r="DT1303" s="7"/>
      <c r="DU1303" s="7"/>
      <c r="DV1303" s="7"/>
      <c r="DW1303" s="7"/>
    </row>
    <row r="1304" spans="1:127" s="34" customFormat="1" ht="12.75">
      <c r="A1304" s="43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  <c r="CX1304" s="7"/>
      <c r="CY1304" s="7"/>
      <c r="CZ1304" s="7"/>
      <c r="DA1304" s="7"/>
      <c r="DB1304" s="7"/>
      <c r="DC1304" s="7"/>
      <c r="DD1304" s="7"/>
      <c r="DE1304" s="7"/>
      <c r="DF1304" s="7"/>
      <c r="DG1304" s="7"/>
      <c r="DH1304" s="7"/>
      <c r="DI1304" s="7"/>
      <c r="DJ1304" s="7"/>
      <c r="DK1304" s="7"/>
      <c r="DL1304" s="7"/>
      <c r="DM1304" s="7"/>
      <c r="DN1304" s="7"/>
      <c r="DO1304" s="7"/>
      <c r="DP1304" s="7"/>
      <c r="DQ1304" s="7"/>
      <c r="DR1304" s="7"/>
      <c r="DS1304" s="7"/>
      <c r="DT1304" s="7"/>
      <c r="DU1304" s="7"/>
      <c r="DV1304" s="7"/>
      <c r="DW1304" s="7"/>
    </row>
    <row r="1305" spans="1:127" s="34" customFormat="1" ht="12.75">
      <c r="A1305" s="43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  <c r="CM1305" s="7"/>
      <c r="CN1305" s="7"/>
      <c r="CO1305" s="7"/>
      <c r="CP1305" s="7"/>
      <c r="CQ1305" s="7"/>
      <c r="CR1305" s="7"/>
      <c r="CS1305" s="7"/>
      <c r="CT1305" s="7"/>
      <c r="CU1305" s="7"/>
      <c r="CV1305" s="7"/>
      <c r="CW1305" s="7"/>
      <c r="CX1305" s="7"/>
      <c r="CY1305" s="7"/>
      <c r="CZ1305" s="7"/>
      <c r="DA1305" s="7"/>
      <c r="DB1305" s="7"/>
      <c r="DC1305" s="7"/>
      <c r="DD1305" s="7"/>
      <c r="DE1305" s="7"/>
      <c r="DF1305" s="7"/>
      <c r="DG1305" s="7"/>
      <c r="DH1305" s="7"/>
      <c r="DI1305" s="7"/>
      <c r="DJ1305" s="7"/>
      <c r="DK1305" s="7"/>
      <c r="DL1305" s="7"/>
      <c r="DM1305" s="7"/>
      <c r="DN1305" s="7"/>
      <c r="DO1305" s="7"/>
      <c r="DP1305" s="7"/>
      <c r="DQ1305" s="7"/>
      <c r="DR1305" s="7"/>
      <c r="DS1305" s="7"/>
      <c r="DT1305" s="7"/>
      <c r="DU1305" s="7"/>
      <c r="DV1305" s="7"/>
      <c r="DW1305" s="7"/>
    </row>
    <row r="1306" spans="1:127" s="34" customFormat="1" ht="12.75">
      <c r="A1306" s="43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  <c r="CX1306" s="7"/>
      <c r="CY1306" s="7"/>
      <c r="CZ1306" s="7"/>
      <c r="DA1306" s="7"/>
      <c r="DB1306" s="7"/>
      <c r="DC1306" s="7"/>
      <c r="DD1306" s="7"/>
      <c r="DE1306" s="7"/>
      <c r="DF1306" s="7"/>
      <c r="DG1306" s="7"/>
      <c r="DH1306" s="7"/>
      <c r="DI1306" s="7"/>
      <c r="DJ1306" s="7"/>
      <c r="DK1306" s="7"/>
      <c r="DL1306" s="7"/>
      <c r="DM1306" s="7"/>
      <c r="DN1306" s="7"/>
      <c r="DO1306" s="7"/>
      <c r="DP1306" s="7"/>
      <c r="DQ1306" s="7"/>
      <c r="DR1306" s="7"/>
      <c r="DS1306" s="7"/>
      <c r="DT1306" s="7"/>
      <c r="DU1306" s="7"/>
      <c r="DV1306" s="7"/>
      <c r="DW1306" s="7"/>
    </row>
    <row r="1307" spans="1:127" s="34" customFormat="1" ht="12.75">
      <c r="A1307" s="43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  <c r="CL1307" s="7"/>
      <c r="CM1307" s="7"/>
      <c r="CN1307" s="7"/>
      <c r="CO1307" s="7"/>
      <c r="CP1307" s="7"/>
      <c r="CQ1307" s="7"/>
      <c r="CR1307" s="7"/>
      <c r="CS1307" s="7"/>
      <c r="CT1307" s="7"/>
      <c r="CU1307" s="7"/>
      <c r="CV1307" s="7"/>
      <c r="CW1307" s="7"/>
      <c r="CX1307" s="7"/>
      <c r="CY1307" s="7"/>
      <c r="CZ1307" s="7"/>
      <c r="DA1307" s="7"/>
      <c r="DB1307" s="7"/>
      <c r="DC1307" s="7"/>
      <c r="DD1307" s="7"/>
      <c r="DE1307" s="7"/>
      <c r="DF1307" s="7"/>
      <c r="DG1307" s="7"/>
      <c r="DH1307" s="7"/>
      <c r="DI1307" s="7"/>
      <c r="DJ1307" s="7"/>
      <c r="DK1307" s="7"/>
      <c r="DL1307" s="7"/>
      <c r="DM1307" s="7"/>
      <c r="DN1307" s="7"/>
      <c r="DO1307" s="7"/>
      <c r="DP1307" s="7"/>
      <c r="DQ1307" s="7"/>
      <c r="DR1307" s="7"/>
      <c r="DS1307" s="7"/>
      <c r="DT1307" s="7"/>
      <c r="DU1307" s="7"/>
      <c r="DV1307" s="7"/>
      <c r="DW1307" s="7"/>
    </row>
    <row r="1308" spans="1:127" s="34" customFormat="1" ht="12.75">
      <c r="A1308" s="43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  <c r="CL1308" s="7"/>
      <c r="CM1308" s="7"/>
      <c r="CN1308" s="7"/>
      <c r="CO1308" s="7"/>
      <c r="CP1308" s="7"/>
      <c r="CQ1308" s="7"/>
      <c r="CR1308" s="7"/>
      <c r="CS1308" s="7"/>
      <c r="CT1308" s="7"/>
      <c r="CU1308" s="7"/>
      <c r="CV1308" s="7"/>
      <c r="CW1308" s="7"/>
      <c r="CX1308" s="7"/>
      <c r="CY1308" s="7"/>
      <c r="CZ1308" s="7"/>
      <c r="DA1308" s="7"/>
      <c r="DB1308" s="7"/>
      <c r="DC1308" s="7"/>
      <c r="DD1308" s="7"/>
      <c r="DE1308" s="7"/>
      <c r="DF1308" s="7"/>
      <c r="DG1308" s="7"/>
      <c r="DH1308" s="7"/>
      <c r="DI1308" s="7"/>
      <c r="DJ1308" s="7"/>
      <c r="DK1308" s="7"/>
      <c r="DL1308" s="7"/>
      <c r="DM1308" s="7"/>
      <c r="DN1308" s="7"/>
      <c r="DO1308" s="7"/>
      <c r="DP1308" s="7"/>
      <c r="DQ1308" s="7"/>
      <c r="DR1308" s="7"/>
      <c r="DS1308" s="7"/>
      <c r="DT1308" s="7"/>
      <c r="DU1308" s="7"/>
      <c r="DV1308" s="7"/>
      <c r="DW1308" s="7"/>
    </row>
    <row r="1309" spans="1:127" s="34" customFormat="1" ht="12.75">
      <c r="A1309" s="43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  <c r="CM1309" s="7"/>
      <c r="CN1309" s="7"/>
      <c r="CO1309" s="7"/>
      <c r="CP1309" s="7"/>
      <c r="CQ1309" s="7"/>
      <c r="CR1309" s="7"/>
      <c r="CS1309" s="7"/>
      <c r="CT1309" s="7"/>
      <c r="CU1309" s="7"/>
      <c r="CV1309" s="7"/>
      <c r="CW1309" s="7"/>
      <c r="CX1309" s="7"/>
      <c r="CY1309" s="7"/>
      <c r="CZ1309" s="7"/>
      <c r="DA1309" s="7"/>
      <c r="DB1309" s="7"/>
      <c r="DC1309" s="7"/>
      <c r="DD1309" s="7"/>
      <c r="DE1309" s="7"/>
      <c r="DF1309" s="7"/>
      <c r="DG1309" s="7"/>
      <c r="DH1309" s="7"/>
      <c r="DI1309" s="7"/>
      <c r="DJ1309" s="7"/>
      <c r="DK1309" s="7"/>
      <c r="DL1309" s="7"/>
      <c r="DM1309" s="7"/>
      <c r="DN1309" s="7"/>
      <c r="DO1309" s="7"/>
      <c r="DP1309" s="7"/>
      <c r="DQ1309" s="7"/>
      <c r="DR1309" s="7"/>
      <c r="DS1309" s="7"/>
      <c r="DT1309" s="7"/>
      <c r="DU1309" s="7"/>
      <c r="DV1309" s="7"/>
      <c r="DW1309" s="7"/>
    </row>
    <row r="1310" spans="1:127" s="34" customFormat="1" ht="12.75">
      <c r="A1310" s="43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  <c r="CL1310" s="7"/>
      <c r="CM1310" s="7"/>
      <c r="CN1310" s="7"/>
      <c r="CO1310" s="7"/>
      <c r="CP1310" s="7"/>
      <c r="CQ1310" s="7"/>
      <c r="CR1310" s="7"/>
      <c r="CS1310" s="7"/>
      <c r="CT1310" s="7"/>
      <c r="CU1310" s="7"/>
      <c r="CV1310" s="7"/>
      <c r="CW1310" s="7"/>
      <c r="CX1310" s="7"/>
      <c r="CY1310" s="7"/>
      <c r="CZ1310" s="7"/>
      <c r="DA1310" s="7"/>
      <c r="DB1310" s="7"/>
      <c r="DC1310" s="7"/>
      <c r="DD1310" s="7"/>
      <c r="DE1310" s="7"/>
      <c r="DF1310" s="7"/>
      <c r="DG1310" s="7"/>
      <c r="DH1310" s="7"/>
      <c r="DI1310" s="7"/>
      <c r="DJ1310" s="7"/>
      <c r="DK1310" s="7"/>
      <c r="DL1310" s="7"/>
      <c r="DM1310" s="7"/>
      <c r="DN1310" s="7"/>
      <c r="DO1310" s="7"/>
      <c r="DP1310" s="7"/>
      <c r="DQ1310" s="7"/>
      <c r="DR1310" s="7"/>
      <c r="DS1310" s="7"/>
      <c r="DT1310" s="7"/>
      <c r="DU1310" s="7"/>
      <c r="DV1310" s="7"/>
      <c r="DW1310" s="7"/>
    </row>
    <row r="1311" spans="1:127" s="34" customFormat="1" ht="12.75">
      <c r="A1311" s="43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  <c r="CM1311" s="7"/>
      <c r="CN1311" s="7"/>
      <c r="CO1311" s="7"/>
      <c r="CP1311" s="7"/>
      <c r="CQ1311" s="7"/>
      <c r="CR1311" s="7"/>
      <c r="CS1311" s="7"/>
      <c r="CT1311" s="7"/>
      <c r="CU1311" s="7"/>
      <c r="CV1311" s="7"/>
      <c r="CW1311" s="7"/>
      <c r="CX1311" s="7"/>
      <c r="CY1311" s="7"/>
      <c r="CZ1311" s="7"/>
      <c r="DA1311" s="7"/>
      <c r="DB1311" s="7"/>
      <c r="DC1311" s="7"/>
      <c r="DD1311" s="7"/>
      <c r="DE1311" s="7"/>
      <c r="DF1311" s="7"/>
      <c r="DG1311" s="7"/>
      <c r="DH1311" s="7"/>
      <c r="DI1311" s="7"/>
      <c r="DJ1311" s="7"/>
      <c r="DK1311" s="7"/>
      <c r="DL1311" s="7"/>
      <c r="DM1311" s="7"/>
      <c r="DN1311" s="7"/>
      <c r="DO1311" s="7"/>
      <c r="DP1311" s="7"/>
      <c r="DQ1311" s="7"/>
      <c r="DR1311" s="7"/>
      <c r="DS1311" s="7"/>
      <c r="DT1311" s="7"/>
      <c r="DU1311" s="7"/>
      <c r="DV1311" s="7"/>
      <c r="DW1311" s="7"/>
    </row>
    <row r="1312" spans="1:127" s="34" customFormat="1" ht="12.75">
      <c r="A1312" s="43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  <c r="CL1312" s="7"/>
      <c r="CM1312" s="7"/>
      <c r="CN1312" s="7"/>
      <c r="CO1312" s="7"/>
      <c r="CP1312" s="7"/>
      <c r="CQ1312" s="7"/>
      <c r="CR1312" s="7"/>
      <c r="CS1312" s="7"/>
      <c r="CT1312" s="7"/>
      <c r="CU1312" s="7"/>
      <c r="CV1312" s="7"/>
      <c r="CW1312" s="7"/>
      <c r="CX1312" s="7"/>
      <c r="CY1312" s="7"/>
      <c r="CZ1312" s="7"/>
      <c r="DA1312" s="7"/>
      <c r="DB1312" s="7"/>
      <c r="DC1312" s="7"/>
      <c r="DD1312" s="7"/>
      <c r="DE1312" s="7"/>
      <c r="DF1312" s="7"/>
      <c r="DG1312" s="7"/>
      <c r="DH1312" s="7"/>
      <c r="DI1312" s="7"/>
      <c r="DJ1312" s="7"/>
      <c r="DK1312" s="7"/>
      <c r="DL1312" s="7"/>
      <c r="DM1312" s="7"/>
      <c r="DN1312" s="7"/>
      <c r="DO1312" s="7"/>
      <c r="DP1312" s="7"/>
      <c r="DQ1312" s="7"/>
      <c r="DR1312" s="7"/>
      <c r="DS1312" s="7"/>
      <c r="DT1312" s="7"/>
      <c r="DU1312" s="7"/>
      <c r="DV1312" s="7"/>
      <c r="DW1312" s="7"/>
    </row>
    <row r="1313" spans="1:127" s="34" customFormat="1" ht="12.75">
      <c r="A1313" s="43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  <c r="CL1313" s="7"/>
      <c r="CM1313" s="7"/>
      <c r="CN1313" s="7"/>
      <c r="CO1313" s="7"/>
      <c r="CP1313" s="7"/>
      <c r="CQ1313" s="7"/>
      <c r="CR1313" s="7"/>
      <c r="CS1313" s="7"/>
      <c r="CT1313" s="7"/>
      <c r="CU1313" s="7"/>
      <c r="CV1313" s="7"/>
      <c r="CW1313" s="7"/>
      <c r="CX1313" s="7"/>
      <c r="CY1313" s="7"/>
      <c r="CZ1313" s="7"/>
      <c r="DA1313" s="7"/>
      <c r="DB1313" s="7"/>
      <c r="DC1313" s="7"/>
      <c r="DD1313" s="7"/>
      <c r="DE1313" s="7"/>
      <c r="DF1313" s="7"/>
      <c r="DG1313" s="7"/>
      <c r="DH1313" s="7"/>
      <c r="DI1313" s="7"/>
      <c r="DJ1313" s="7"/>
      <c r="DK1313" s="7"/>
      <c r="DL1313" s="7"/>
      <c r="DM1313" s="7"/>
      <c r="DN1313" s="7"/>
      <c r="DO1313" s="7"/>
      <c r="DP1313" s="7"/>
      <c r="DQ1313" s="7"/>
      <c r="DR1313" s="7"/>
      <c r="DS1313" s="7"/>
      <c r="DT1313" s="7"/>
      <c r="DU1313" s="7"/>
      <c r="DV1313" s="7"/>
      <c r="DW1313" s="7"/>
    </row>
    <row r="1314" spans="1:127" s="34" customFormat="1" ht="12.75">
      <c r="A1314" s="43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  <c r="CM1314" s="7"/>
      <c r="CN1314" s="7"/>
      <c r="CO1314" s="7"/>
      <c r="CP1314" s="7"/>
      <c r="CQ1314" s="7"/>
      <c r="CR1314" s="7"/>
      <c r="CS1314" s="7"/>
      <c r="CT1314" s="7"/>
      <c r="CU1314" s="7"/>
      <c r="CV1314" s="7"/>
      <c r="CW1314" s="7"/>
      <c r="CX1314" s="7"/>
      <c r="CY1314" s="7"/>
      <c r="CZ1314" s="7"/>
      <c r="DA1314" s="7"/>
      <c r="DB1314" s="7"/>
      <c r="DC1314" s="7"/>
      <c r="DD1314" s="7"/>
      <c r="DE1314" s="7"/>
      <c r="DF1314" s="7"/>
      <c r="DG1314" s="7"/>
      <c r="DH1314" s="7"/>
      <c r="DI1314" s="7"/>
      <c r="DJ1314" s="7"/>
      <c r="DK1314" s="7"/>
      <c r="DL1314" s="7"/>
      <c r="DM1314" s="7"/>
      <c r="DN1314" s="7"/>
      <c r="DO1314" s="7"/>
      <c r="DP1314" s="7"/>
      <c r="DQ1314" s="7"/>
      <c r="DR1314" s="7"/>
      <c r="DS1314" s="7"/>
      <c r="DT1314" s="7"/>
      <c r="DU1314" s="7"/>
      <c r="DV1314" s="7"/>
      <c r="DW1314" s="7"/>
    </row>
    <row r="1315" spans="1:127" s="34" customFormat="1" ht="12.75">
      <c r="A1315" s="43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  <c r="CX1315" s="7"/>
      <c r="CY1315" s="7"/>
      <c r="CZ1315" s="7"/>
      <c r="DA1315" s="7"/>
      <c r="DB1315" s="7"/>
      <c r="DC1315" s="7"/>
      <c r="DD1315" s="7"/>
      <c r="DE1315" s="7"/>
      <c r="DF1315" s="7"/>
      <c r="DG1315" s="7"/>
      <c r="DH1315" s="7"/>
      <c r="DI1315" s="7"/>
      <c r="DJ1315" s="7"/>
      <c r="DK1315" s="7"/>
      <c r="DL1315" s="7"/>
      <c r="DM1315" s="7"/>
      <c r="DN1315" s="7"/>
      <c r="DO1315" s="7"/>
      <c r="DP1315" s="7"/>
      <c r="DQ1315" s="7"/>
      <c r="DR1315" s="7"/>
      <c r="DS1315" s="7"/>
      <c r="DT1315" s="7"/>
      <c r="DU1315" s="7"/>
      <c r="DV1315" s="7"/>
      <c r="DW1315" s="7"/>
    </row>
    <row r="1316" spans="1:127" s="34" customFormat="1" ht="12.75">
      <c r="A1316" s="43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  <c r="CL1316" s="7"/>
      <c r="CM1316" s="7"/>
      <c r="CN1316" s="7"/>
      <c r="CO1316" s="7"/>
      <c r="CP1316" s="7"/>
      <c r="CQ1316" s="7"/>
      <c r="CR1316" s="7"/>
      <c r="CS1316" s="7"/>
      <c r="CT1316" s="7"/>
      <c r="CU1316" s="7"/>
      <c r="CV1316" s="7"/>
      <c r="CW1316" s="7"/>
      <c r="CX1316" s="7"/>
      <c r="CY1316" s="7"/>
      <c r="CZ1316" s="7"/>
      <c r="DA1316" s="7"/>
      <c r="DB1316" s="7"/>
      <c r="DC1316" s="7"/>
      <c r="DD1316" s="7"/>
      <c r="DE1316" s="7"/>
      <c r="DF1316" s="7"/>
      <c r="DG1316" s="7"/>
      <c r="DH1316" s="7"/>
      <c r="DI1316" s="7"/>
      <c r="DJ1316" s="7"/>
      <c r="DK1316" s="7"/>
      <c r="DL1316" s="7"/>
      <c r="DM1316" s="7"/>
      <c r="DN1316" s="7"/>
      <c r="DO1316" s="7"/>
      <c r="DP1316" s="7"/>
      <c r="DQ1316" s="7"/>
      <c r="DR1316" s="7"/>
      <c r="DS1316" s="7"/>
      <c r="DT1316" s="7"/>
      <c r="DU1316" s="7"/>
      <c r="DV1316" s="7"/>
      <c r="DW1316" s="7"/>
    </row>
    <row r="1317" spans="1:127" s="34" customFormat="1" ht="12.75">
      <c r="A1317" s="43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  <c r="CL1317" s="7"/>
      <c r="CM1317" s="7"/>
      <c r="CN1317" s="7"/>
      <c r="CO1317" s="7"/>
      <c r="CP1317" s="7"/>
      <c r="CQ1317" s="7"/>
      <c r="CR1317" s="7"/>
      <c r="CS1317" s="7"/>
      <c r="CT1317" s="7"/>
      <c r="CU1317" s="7"/>
      <c r="CV1317" s="7"/>
      <c r="CW1317" s="7"/>
      <c r="CX1317" s="7"/>
      <c r="CY1317" s="7"/>
      <c r="CZ1317" s="7"/>
      <c r="DA1317" s="7"/>
      <c r="DB1317" s="7"/>
      <c r="DC1317" s="7"/>
      <c r="DD1317" s="7"/>
      <c r="DE1317" s="7"/>
      <c r="DF1317" s="7"/>
      <c r="DG1317" s="7"/>
      <c r="DH1317" s="7"/>
      <c r="DI1317" s="7"/>
      <c r="DJ1317" s="7"/>
      <c r="DK1317" s="7"/>
      <c r="DL1317" s="7"/>
      <c r="DM1317" s="7"/>
      <c r="DN1317" s="7"/>
      <c r="DO1317" s="7"/>
      <c r="DP1317" s="7"/>
      <c r="DQ1317" s="7"/>
      <c r="DR1317" s="7"/>
      <c r="DS1317" s="7"/>
      <c r="DT1317" s="7"/>
      <c r="DU1317" s="7"/>
      <c r="DV1317" s="7"/>
      <c r="DW1317" s="7"/>
    </row>
    <row r="1318" spans="1:127" s="34" customFormat="1" ht="12.75">
      <c r="A1318" s="43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  <c r="CM1318" s="7"/>
      <c r="CN1318" s="7"/>
      <c r="CO1318" s="7"/>
      <c r="CP1318" s="7"/>
      <c r="CQ1318" s="7"/>
      <c r="CR1318" s="7"/>
      <c r="CS1318" s="7"/>
      <c r="CT1318" s="7"/>
      <c r="CU1318" s="7"/>
      <c r="CV1318" s="7"/>
      <c r="CW1318" s="7"/>
      <c r="CX1318" s="7"/>
      <c r="CY1318" s="7"/>
      <c r="CZ1318" s="7"/>
      <c r="DA1318" s="7"/>
      <c r="DB1318" s="7"/>
      <c r="DC1318" s="7"/>
      <c r="DD1318" s="7"/>
      <c r="DE1318" s="7"/>
      <c r="DF1318" s="7"/>
      <c r="DG1318" s="7"/>
      <c r="DH1318" s="7"/>
      <c r="DI1318" s="7"/>
      <c r="DJ1318" s="7"/>
      <c r="DK1318" s="7"/>
      <c r="DL1318" s="7"/>
      <c r="DM1318" s="7"/>
      <c r="DN1318" s="7"/>
      <c r="DO1318" s="7"/>
      <c r="DP1318" s="7"/>
      <c r="DQ1318" s="7"/>
      <c r="DR1318" s="7"/>
      <c r="DS1318" s="7"/>
      <c r="DT1318" s="7"/>
      <c r="DU1318" s="7"/>
      <c r="DV1318" s="7"/>
      <c r="DW1318" s="7"/>
    </row>
    <row r="1319" spans="1:127" s="34" customFormat="1" ht="12.75">
      <c r="A1319" s="43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  <c r="CL1319" s="7"/>
      <c r="CM1319" s="7"/>
      <c r="CN1319" s="7"/>
      <c r="CO1319" s="7"/>
      <c r="CP1319" s="7"/>
      <c r="CQ1319" s="7"/>
      <c r="CR1319" s="7"/>
      <c r="CS1319" s="7"/>
      <c r="CT1319" s="7"/>
      <c r="CU1319" s="7"/>
      <c r="CV1319" s="7"/>
      <c r="CW1319" s="7"/>
      <c r="CX1319" s="7"/>
      <c r="CY1319" s="7"/>
      <c r="CZ1319" s="7"/>
      <c r="DA1319" s="7"/>
      <c r="DB1319" s="7"/>
      <c r="DC1319" s="7"/>
      <c r="DD1319" s="7"/>
      <c r="DE1319" s="7"/>
      <c r="DF1319" s="7"/>
      <c r="DG1319" s="7"/>
      <c r="DH1319" s="7"/>
      <c r="DI1319" s="7"/>
      <c r="DJ1319" s="7"/>
      <c r="DK1319" s="7"/>
      <c r="DL1319" s="7"/>
      <c r="DM1319" s="7"/>
      <c r="DN1319" s="7"/>
      <c r="DO1319" s="7"/>
      <c r="DP1319" s="7"/>
      <c r="DQ1319" s="7"/>
      <c r="DR1319" s="7"/>
      <c r="DS1319" s="7"/>
      <c r="DT1319" s="7"/>
      <c r="DU1319" s="7"/>
      <c r="DV1319" s="7"/>
      <c r="DW1319" s="7"/>
    </row>
    <row r="1320" spans="1:127" s="34" customFormat="1" ht="12.75">
      <c r="A1320" s="43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  <c r="CL1320" s="7"/>
      <c r="CM1320" s="7"/>
      <c r="CN1320" s="7"/>
      <c r="CO1320" s="7"/>
      <c r="CP1320" s="7"/>
      <c r="CQ1320" s="7"/>
      <c r="CR1320" s="7"/>
      <c r="CS1320" s="7"/>
      <c r="CT1320" s="7"/>
      <c r="CU1320" s="7"/>
      <c r="CV1320" s="7"/>
      <c r="CW1320" s="7"/>
      <c r="CX1320" s="7"/>
      <c r="CY1320" s="7"/>
      <c r="CZ1320" s="7"/>
      <c r="DA1320" s="7"/>
      <c r="DB1320" s="7"/>
      <c r="DC1320" s="7"/>
      <c r="DD1320" s="7"/>
      <c r="DE1320" s="7"/>
      <c r="DF1320" s="7"/>
      <c r="DG1320" s="7"/>
      <c r="DH1320" s="7"/>
      <c r="DI1320" s="7"/>
      <c r="DJ1320" s="7"/>
      <c r="DK1320" s="7"/>
      <c r="DL1320" s="7"/>
      <c r="DM1320" s="7"/>
      <c r="DN1320" s="7"/>
      <c r="DO1320" s="7"/>
      <c r="DP1320" s="7"/>
      <c r="DQ1320" s="7"/>
      <c r="DR1320" s="7"/>
      <c r="DS1320" s="7"/>
      <c r="DT1320" s="7"/>
      <c r="DU1320" s="7"/>
      <c r="DV1320" s="7"/>
      <c r="DW1320" s="7"/>
    </row>
    <row r="1321" spans="1:127" s="34" customFormat="1" ht="12.75">
      <c r="A1321" s="43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  <c r="CL1321" s="7"/>
      <c r="CM1321" s="7"/>
      <c r="CN1321" s="7"/>
      <c r="CO1321" s="7"/>
      <c r="CP1321" s="7"/>
      <c r="CQ1321" s="7"/>
      <c r="CR1321" s="7"/>
      <c r="CS1321" s="7"/>
      <c r="CT1321" s="7"/>
      <c r="CU1321" s="7"/>
      <c r="CV1321" s="7"/>
      <c r="CW1321" s="7"/>
      <c r="CX1321" s="7"/>
      <c r="CY1321" s="7"/>
      <c r="CZ1321" s="7"/>
      <c r="DA1321" s="7"/>
      <c r="DB1321" s="7"/>
      <c r="DC1321" s="7"/>
      <c r="DD1321" s="7"/>
      <c r="DE1321" s="7"/>
      <c r="DF1321" s="7"/>
      <c r="DG1321" s="7"/>
      <c r="DH1321" s="7"/>
      <c r="DI1321" s="7"/>
      <c r="DJ1321" s="7"/>
      <c r="DK1321" s="7"/>
      <c r="DL1321" s="7"/>
      <c r="DM1321" s="7"/>
      <c r="DN1321" s="7"/>
      <c r="DO1321" s="7"/>
      <c r="DP1321" s="7"/>
      <c r="DQ1321" s="7"/>
      <c r="DR1321" s="7"/>
      <c r="DS1321" s="7"/>
      <c r="DT1321" s="7"/>
      <c r="DU1321" s="7"/>
      <c r="DV1321" s="7"/>
      <c r="DW1321" s="7"/>
    </row>
    <row r="1322" spans="1:127" s="34" customFormat="1" ht="12.75">
      <c r="A1322" s="43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  <c r="CM1322" s="7"/>
      <c r="CN1322" s="7"/>
      <c r="CO1322" s="7"/>
      <c r="CP1322" s="7"/>
      <c r="CQ1322" s="7"/>
      <c r="CR1322" s="7"/>
      <c r="CS1322" s="7"/>
      <c r="CT1322" s="7"/>
      <c r="CU1322" s="7"/>
      <c r="CV1322" s="7"/>
      <c r="CW1322" s="7"/>
      <c r="CX1322" s="7"/>
      <c r="CY1322" s="7"/>
      <c r="CZ1322" s="7"/>
      <c r="DA1322" s="7"/>
      <c r="DB1322" s="7"/>
      <c r="DC1322" s="7"/>
      <c r="DD1322" s="7"/>
      <c r="DE1322" s="7"/>
      <c r="DF1322" s="7"/>
      <c r="DG1322" s="7"/>
      <c r="DH1322" s="7"/>
      <c r="DI1322" s="7"/>
      <c r="DJ1322" s="7"/>
      <c r="DK1322" s="7"/>
      <c r="DL1322" s="7"/>
      <c r="DM1322" s="7"/>
      <c r="DN1322" s="7"/>
      <c r="DO1322" s="7"/>
      <c r="DP1322" s="7"/>
      <c r="DQ1322" s="7"/>
      <c r="DR1322" s="7"/>
      <c r="DS1322" s="7"/>
      <c r="DT1322" s="7"/>
      <c r="DU1322" s="7"/>
      <c r="DV1322" s="7"/>
      <c r="DW1322" s="7"/>
    </row>
    <row r="1323" spans="1:127" s="34" customFormat="1" ht="12.75">
      <c r="A1323" s="43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  <c r="CL1323" s="7"/>
      <c r="CM1323" s="7"/>
      <c r="CN1323" s="7"/>
      <c r="CO1323" s="7"/>
      <c r="CP1323" s="7"/>
      <c r="CQ1323" s="7"/>
      <c r="CR1323" s="7"/>
      <c r="CS1323" s="7"/>
      <c r="CT1323" s="7"/>
      <c r="CU1323" s="7"/>
      <c r="CV1323" s="7"/>
      <c r="CW1323" s="7"/>
      <c r="CX1323" s="7"/>
      <c r="CY1323" s="7"/>
      <c r="CZ1323" s="7"/>
      <c r="DA1323" s="7"/>
      <c r="DB1323" s="7"/>
      <c r="DC1323" s="7"/>
      <c r="DD1323" s="7"/>
      <c r="DE1323" s="7"/>
      <c r="DF1323" s="7"/>
      <c r="DG1323" s="7"/>
      <c r="DH1323" s="7"/>
      <c r="DI1323" s="7"/>
      <c r="DJ1323" s="7"/>
      <c r="DK1323" s="7"/>
      <c r="DL1323" s="7"/>
      <c r="DM1323" s="7"/>
      <c r="DN1323" s="7"/>
      <c r="DO1323" s="7"/>
      <c r="DP1323" s="7"/>
      <c r="DQ1323" s="7"/>
      <c r="DR1323" s="7"/>
      <c r="DS1323" s="7"/>
      <c r="DT1323" s="7"/>
      <c r="DU1323" s="7"/>
      <c r="DV1323" s="7"/>
      <c r="DW1323" s="7"/>
    </row>
    <row r="1324" spans="1:127" s="34" customFormat="1" ht="12.75">
      <c r="A1324" s="43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  <c r="CL1324" s="7"/>
      <c r="CM1324" s="7"/>
      <c r="CN1324" s="7"/>
      <c r="CO1324" s="7"/>
      <c r="CP1324" s="7"/>
      <c r="CQ1324" s="7"/>
      <c r="CR1324" s="7"/>
      <c r="CS1324" s="7"/>
      <c r="CT1324" s="7"/>
      <c r="CU1324" s="7"/>
      <c r="CV1324" s="7"/>
      <c r="CW1324" s="7"/>
      <c r="CX1324" s="7"/>
      <c r="CY1324" s="7"/>
      <c r="CZ1324" s="7"/>
      <c r="DA1324" s="7"/>
      <c r="DB1324" s="7"/>
      <c r="DC1324" s="7"/>
      <c r="DD1324" s="7"/>
      <c r="DE1324" s="7"/>
      <c r="DF1324" s="7"/>
      <c r="DG1324" s="7"/>
      <c r="DH1324" s="7"/>
      <c r="DI1324" s="7"/>
      <c r="DJ1324" s="7"/>
      <c r="DK1324" s="7"/>
      <c r="DL1324" s="7"/>
      <c r="DM1324" s="7"/>
      <c r="DN1324" s="7"/>
      <c r="DO1324" s="7"/>
      <c r="DP1324" s="7"/>
      <c r="DQ1324" s="7"/>
      <c r="DR1324" s="7"/>
      <c r="DS1324" s="7"/>
      <c r="DT1324" s="7"/>
      <c r="DU1324" s="7"/>
      <c r="DV1324" s="7"/>
      <c r="DW1324" s="7"/>
    </row>
    <row r="1325" spans="1:127" s="34" customFormat="1" ht="12.75">
      <c r="A1325" s="43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  <c r="CM1325" s="7"/>
      <c r="CN1325" s="7"/>
      <c r="CO1325" s="7"/>
      <c r="CP1325" s="7"/>
      <c r="CQ1325" s="7"/>
      <c r="CR1325" s="7"/>
      <c r="CS1325" s="7"/>
      <c r="CT1325" s="7"/>
      <c r="CU1325" s="7"/>
      <c r="CV1325" s="7"/>
      <c r="CW1325" s="7"/>
      <c r="CX1325" s="7"/>
      <c r="CY1325" s="7"/>
      <c r="CZ1325" s="7"/>
      <c r="DA1325" s="7"/>
      <c r="DB1325" s="7"/>
      <c r="DC1325" s="7"/>
      <c r="DD1325" s="7"/>
      <c r="DE1325" s="7"/>
      <c r="DF1325" s="7"/>
      <c r="DG1325" s="7"/>
      <c r="DH1325" s="7"/>
      <c r="DI1325" s="7"/>
      <c r="DJ1325" s="7"/>
      <c r="DK1325" s="7"/>
      <c r="DL1325" s="7"/>
      <c r="DM1325" s="7"/>
      <c r="DN1325" s="7"/>
      <c r="DO1325" s="7"/>
      <c r="DP1325" s="7"/>
      <c r="DQ1325" s="7"/>
      <c r="DR1325" s="7"/>
      <c r="DS1325" s="7"/>
      <c r="DT1325" s="7"/>
      <c r="DU1325" s="7"/>
      <c r="DV1325" s="7"/>
      <c r="DW1325" s="7"/>
    </row>
    <row r="1326" spans="1:127" s="34" customFormat="1" ht="12.75">
      <c r="A1326" s="43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  <c r="CM1326" s="7"/>
      <c r="CN1326" s="7"/>
      <c r="CO1326" s="7"/>
      <c r="CP1326" s="7"/>
      <c r="CQ1326" s="7"/>
      <c r="CR1326" s="7"/>
      <c r="CS1326" s="7"/>
      <c r="CT1326" s="7"/>
      <c r="CU1326" s="7"/>
      <c r="CV1326" s="7"/>
      <c r="CW1326" s="7"/>
      <c r="CX1326" s="7"/>
      <c r="CY1326" s="7"/>
      <c r="CZ1326" s="7"/>
      <c r="DA1326" s="7"/>
      <c r="DB1326" s="7"/>
      <c r="DC1326" s="7"/>
      <c r="DD1326" s="7"/>
      <c r="DE1326" s="7"/>
      <c r="DF1326" s="7"/>
      <c r="DG1326" s="7"/>
      <c r="DH1326" s="7"/>
      <c r="DI1326" s="7"/>
      <c r="DJ1326" s="7"/>
      <c r="DK1326" s="7"/>
      <c r="DL1326" s="7"/>
      <c r="DM1326" s="7"/>
      <c r="DN1326" s="7"/>
      <c r="DO1326" s="7"/>
      <c r="DP1326" s="7"/>
      <c r="DQ1326" s="7"/>
      <c r="DR1326" s="7"/>
      <c r="DS1326" s="7"/>
      <c r="DT1326" s="7"/>
      <c r="DU1326" s="7"/>
      <c r="DV1326" s="7"/>
      <c r="DW1326" s="7"/>
    </row>
    <row r="1327" spans="1:127" s="34" customFormat="1" ht="12.75">
      <c r="A1327" s="43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  <c r="CX1327" s="7"/>
      <c r="CY1327" s="7"/>
      <c r="CZ1327" s="7"/>
      <c r="DA1327" s="7"/>
      <c r="DB1327" s="7"/>
      <c r="DC1327" s="7"/>
      <c r="DD1327" s="7"/>
      <c r="DE1327" s="7"/>
      <c r="DF1327" s="7"/>
      <c r="DG1327" s="7"/>
      <c r="DH1327" s="7"/>
      <c r="DI1327" s="7"/>
      <c r="DJ1327" s="7"/>
      <c r="DK1327" s="7"/>
      <c r="DL1327" s="7"/>
      <c r="DM1327" s="7"/>
      <c r="DN1327" s="7"/>
      <c r="DO1327" s="7"/>
      <c r="DP1327" s="7"/>
      <c r="DQ1327" s="7"/>
      <c r="DR1327" s="7"/>
      <c r="DS1327" s="7"/>
      <c r="DT1327" s="7"/>
      <c r="DU1327" s="7"/>
      <c r="DV1327" s="7"/>
      <c r="DW1327" s="7"/>
    </row>
    <row r="1328" spans="1:127" s="34" customFormat="1" ht="12.75">
      <c r="A1328" s="43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  <c r="CL1328" s="7"/>
      <c r="CM1328" s="7"/>
      <c r="CN1328" s="7"/>
      <c r="CO1328" s="7"/>
      <c r="CP1328" s="7"/>
      <c r="CQ1328" s="7"/>
      <c r="CR1328" s="7"/>
      <c r="CS1328" s="7"/>
      <c r="CT1328" s="7"/>
      <c r="CU1328" s="7"/>
      <c r="CV1328" s="7"/>
      <c r="CW1328" s="7"/>
      <c r="CX1328" s="7"/>
      <c r="CY1328" s="7"/>
      <c r="CZ1328" s="7"/>
      <c r="DA1328" s="7"/>
      <c r="DB1328" s="7"/>
      <c r="DC1328" s="7"/>
      <c r="DD1328" s="7"/>
      <c r="DE1328" s="7"/>
      <c r="DF1328" s="7"/>
      <c r="DG1328" s="7"/>
      <c r="DH1328" s="7"/>
      <c r="DI1328" s="7"/>
      <c r="DJ1328" s="7"/>
      <c r="DK1328" s="7"/>
      <c r="DL1328" s="7"/>
      <c r="DM1328" s="7"/>
      <c r="DN1328" s="7"/>
      <c r="DO1328" s="7"/>
      <c r="DP1328" s="7"/>
      <c r="DQ1328" s="7"/>
      <c r="DR1328" s="7"/>
      <c r="DS1328" s="7"/>
      <c r="DT1328" s="7"/>
      <c r="DU1328" s="7"/>
      <c r="DV1328" s="7"/>
      <c r="DW1328" s="7"/>
    </row>
    <row r="1329" spans="1:127" s="34" customFormat="1" ht="12.75">
      <c r="A1329" s="43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  <c r="CM1329" s="7"/>
      <c r="CN1329" s="7"/>
      <c r="CO1329" s="7"/>
      <c r="CP1329" s="7"/>
      <c r="CQ1329" s="7"/>
      <c r="CR1329" s="7"/>
      <c r="CS1329" s="7"/>
      <c r="CT1329" s="7"/>
      <c r="CU1329" s="7"/>
      <c r="CV1329" s="7"/>
      <c r="CW1329" s="7"/>
      <c r="CX1329" s="7"/>
      <c r="CY1329" s="7"/>
      <c r="CZ1329" s="7"/>
      <c r="DA1329" s="7"/>
      <c r="DB1329" s="7"/>
      <c r="DC1329" s="7"/>
      <c r="DD1329" s="7"/>
      <c r="DE1329" s="7"/>
      <c r="DF1329" s="7"/>
      <c r="DG1329" s="7"/>
      <c r="DH1329" s="7"/>
      <c r="DI1329" s="7"/>
      <c r="DJ1329" s="7"/>
      <c r="DK1329" s="7"/>
      <c r="DL1329" s="7"/>
      <c r="DM1329" s="7"/>
      <c r="DN1329" s="7"/>
      <c r="DO1329" s="7"/>
      <c r="DP1329" s="7"/>
      <c r="DQ1329" s="7"/>
      <c r="DR1329" s="7"/>
      <c r="DS1329" s="7"/>
      <c r="DT1329" s="7"/>
      <c r="DU1329" s="7"/>
      <c r="DV1329" s="7"/>
      <c r="DW1329" s="7"/>
    </row>
    <row r="1330" spans="1:127" s="34" customFormat="1" ht="12.75">
      <c r="A1330" s="43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  <c r="CL1330" s="7"/>
      <c r="CM1330" s="7"/>
      <c r="CN1330" s="7"/>
      <c r="CO1330" s="7"/>
      <c r="CP1330" s="7"/>
      <c r="CQ1330" s="7"/>
      <c r="CR1330" s="7"/>
      <c r="CS1330" s="7"/>
      <c r="CT1330" s="7"/>
      <c r="CU1330" s="7"/>
      <c r="CV1330" s="7"/>
      <c r="CW1330" s="7"/>
      <c r="CX1330" s="7"/>
      <c r="CY1330" s="7"/>
      <c r="CZ1330" s="7"/>
      <c r="DA1330" s="7"/>
      <c r="DB1330" s="7"/>
      <c r="DC1330" s="7"/>
      <c r="DD1330" s="7"/>
      <c r="DE1330" s="7"/>
      <c r="DF1330" s="7"/>
      <c r="DG1330" s="7"/>
      <c r="DH1330" s="7"/>
      <c r="DI1330" s="7"/>
      <c r="DJ1330" s="7"/>
      <c r="DK1330" s="7"/>
      <c r="DL1330" s="7"/>
      <c r="DM1330" s="7"/>
      <c r="DN1330" s="7"/>
      <c r="DO1330" s="7"/>
      <c r="DP1330" s="7"/>
      <c r="DQ1330" s="7"/>
      <c r="DR1330" s="7"/>
      <c r="DS1330" s="7"/>
      <c r="DT1330" s="7"/>
      <c r="DU1330" s="7"/>
      <c r="DV1330" s="7"/>
      <c r="DW1330" s="7"/>
    </row>
    <row r="1331" spans="1:127" s="34" customFormat="1" ht="12.75">
      <c r="A1331" s="43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  <c r="CL1331" s="7"/>
      <c r="CM1331" s="7"/>
      <c r="CN1331" s="7"/>
      <c r="CO1331" s="7"/>
      <c r="CP1331" s="7"/>
      <c r="CQ1331" s="7"/>
      <c r="CR1331" s="7"/>
      <c r="CS1331" s="7"/>
      <c r="CT1331" s="7"/>
      <c r="CU1331" s="7"/>
      <c r="CV1331" s="7"/>
      <c r="CW1331" s="7"/>
      <c r="CX1331" s="7"/>
      <c r="CY1331" s="7"/>
      <c r="CZ1331" s="7"/>
      <c r="DA1331" s="7"/>
      <c r="DB1331" s="7"/>
      <c r="DC1331" s="7"/>
      <c r="DD1331" s="7"/>
      <c r="DE1331" s="7"/>
      <c r="DF1331" s="7"/>
      <c r="DG1331" s="7"/>
      <c r="DH1331" s="7"/>
      <c r="DI1331" s="7"/>
      <c r="DJ1331" s="7"/>
      <c r="DK1331" s="7"/>
      <c r="DL1331" s="7"/>
      <c r="DM1331" s="7"/>
      <c r="DN1331" s="7"/>
      <c r="DO1331" s="7"/>
      <c r="DP1331" s="7"/>
      <c r="DQ1331" s="7"/>
      <c r="DR1331" s="7"/>
      <c r="DS1331" s="7"/>
      <c r="DT1331" s="7"/>
      <c r="DU1331" s="7"/>
      <c r="DV1331" s="7"/>
      <c r="DW1331" s="7"/>
    </row>
    <row r="1332" spans="1:127" s="34" customFormat="1" ht="12.75">
      <c r="A1332" s="43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  <c r="CM1332" s="7"/>
      <c r="CN1332" s="7"/>
      <c r="CO1332" s="7"/>
      <c r="CP1332" s="7"/>
      <c r="CQ1332" s="7"/>
      <c r="CR1332" s="7"/>
      <c r="CS1332" s="7"/>
      <c r="CT1332" s="7"/>
      <c r="CU1332" s="7"/>
      <c r="CV1332" s="7"/>
      <c r="CW1332" s="7"/>
      <c r="CX1332" s="7"/>
      <c r="CY1332" s="7"/>
      <c r="CZ1332" s="7"/>
      <c r="DA1332" s="7"/>
      <c r="DB1332" s="7"/>
      <c r="DC1332" s="7"/>
      <c r="DD1332" s="7"/>
      <c r="DE1332" s="7"/>
      <c r="DF1332" s="7"/>
      <c r="DG1332" s="7"/>
      <c r="DH1332" s="7"/>
      <c r="DI1332" s="7"/>
      <c r="DJ1332" s="7"/>
      <c r="DK1332" s="7"/>
      <c r="DL1332" s="7"/>
      <c r="DM1332" s="7"/>
      <c r="DN1332" s="7"/>
      <c r="DO1332" s="7"/>
      <c r="DP1332" s="7"/>
      <c r="DQ1332" s="7"/>
      <c r="DR1332" s="7"/>
      <c r="DS1332" s="7"/>
      <c r="DT1332" s="7"/>
      <c r="DU1332" s="7"/>
      <c r="DV1332" s="7"/>
      <c r="DW1332" s="7"/>
    </row>
    <row r="1333" spans="1:127" s="34" customFormat="1" ht="12.75">
      <c r="A1333" s="43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  <c r="CM1333" s="7"/>
      <c r="CN1333" s="7"/>
      <c r="CO1333" s="7"/>
      <c r="CP1333" s="7"/>
      <c r="CQ1333" s="7"/>
      <c r="CR1333" s="7"/>
      <c r="CS1333" s="7"/>
      <c r="CT1333" s="7"/>
      <c r="CU1333" s="7"/>
      <c r="CV1333" s="7"/>
      <c r="CW1333" s="7"/>
      <c r="CX1333" s="7"/>
      <c r="CY1333" s="7"/>
      <c r="CZ1333" s="7"/>
      <c r="DA1333" s="7"/>
      <c r="DB1333" s="7"/>
      <c r="DC1333" s="7"/>
      <c r="DD1333" s="7"/>
      <c r="DE1333" s="7"/>
      <c r="DF1333" s="7"/>
      <c r="DG1333" s="7"/>
      <c r="DH1333" s="7"/>
      <c r="DI1333" s="7"/>
      <c r="DJ1333" s="7"/>
      <c r="DK1333" s="7"/>
      <c r="DL1333" s="7"/>
      <c r="DM1333" s="7"/>
      <c r="DN1333" s="7"/>
      <c r="DO1333" s="7"/>
      <c r="DP1333" s="7"/>
      <c r="DQ1333" s="7"/>
      <c r="DR1333" s="7"/>
      <c r="DS1333" s="7"/>
      <c r="DT1333" s="7"/>
      <c r="DU1333" s="7"/>
      <c r="DV1333" s="7"/>
      <c r="DW1333" s="7"/>
    </row>
    <row r="1334" spans="1:127" s="34" customFormat="1" ht="12.75">
      <c r="A1334" s="43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  <c r="CM1334" s="7"/>
      <c r="CN1334" s="7"/>
      <c r="CO1334" s="7"/>
      <c r="CP1334" s="7"/>
      <c r="CQ1334" s="7"/>
      <c r="CR1334" s="7"/>
      <c r="CS1334" s="7"/>
      <c r="CT1334" s="7"/>
      <c r="CU1334" s="7"/>
      <c r="CV1334" s="7"/>
      <c r="CW1334" s="7"/>
      <c r="CX1334" s="7"/>
      <c r="CY1334" s="7"/>
      <c r="CZ1334" s="7"/>
      <c r="DA1334" s="7"/>
      <c r="DB1334" s="7"/>
      <c r="DC1334" s="7"/>
      <c r="DD1334" s="7"/>
      <c r="DE1334" s="7"/>
      <c r="DF1334" s="7"/>
      <c r="DG1334" s="7"/>
      <c r="DH1334" s="7"/>
      <c r="DI1334" s="7"/>
      <c r="DJ1334" s="7"/>
      <c r="DK1334" s="7"/>
      <c r="DL1334" s="7"/>
      <c r="DM1334" s="7"/>
      <c r="DN1334" s="7"/>
      <c r="DO1334" s="7"/>
      <c r="DP1334" s="7"/>
      <c r="DQ1334" s="7"/>
      <c r="DR1334" s="7"/>
      <c r="DS1334" s="7"/>
      <c r="DT1334" s="7"/>
      <c r="DU1334" s="7"/>
      <c r="DV1334" s="7"/>
      <c r="DW1334" s="7"/>
    </row>
    <row r="1335" spans="1:127" s="34" customFormat="1" ht="12.75">
      <c r="A1335" s="43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  <c r="CL1335" s="7"/>
      <c r="CM1335" s="7"/>
      <c r="CN1335" s="7"/>
      <c r="CO1335" s="7"/>
      <c r="CP1335" s="7"/>
      <c r="CQ1335" s="7"/>
      <c r="CR1335" s="7"/>
      <c r="CS1335" s="7"/>
      <c r="CT1335" s="7"/>
      <c r="CU1335" s="7"/>
      <c r="CV1335" s="7"/>
      <c r="CW1335" s="7"/>
      <c r="CX1335" s="7"/>
      <c r="CY1335" s="7"/>
      <c r="CZ1335" s="7"/>
      <c r="DA1335" s="7"/>
      <c r="DB1335" s="7"/>
      <c r="DC1335" s="7"/>
      <c r="DD1335" s="7"/>
      <c r="DE1335" s="7"/>
      <c r="DF1335" s="7"/>
      <c r="DG1335" s="7"/>
      <c r="DH1335" s="7"/>
      <c r="DI1335" s="7"/>
      <c r="DJ1335" s="7"/>
      <c r="DK1335" s="7"/>
      <c r="DL1335" s="7"/>
      <c r="DM1335" s="7"/>
      <c r="DN1335" s="7"/>
      <c r="DO1335" s="7"/>
      <c r="DP1335" s="7"/>
      <c r="DQ1335" s="7"/>
      <c r="DR1335" s="7"/>
      <c r="DS1335" s="7"/>
      <c r="DT1335" s="7"/>
      <c r="DU1335" s="7"/>
      <c r="DV1335" s="7"/>
      <c r="DW1335" s="7"/>
    </row>
    <row r="1336" spans="1:127" s="34" customFormat="1" ht="12.75">
      <c r="A1336" s="43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  <c r="CL1336" s="7"/>
      <c r="CM1336" s="7"/>
      <c r="CN1336" s="7"/>
      <c r="CO1336" s="7"/>
      <c r="CP1336" s="7"/>
      <c r="CQ1336" s="7"/>
      <c r="CR1336" s="7"/>
      <c r="CS1336" s="7"/>
      <c r="CT1336" s="7"/>
      <c r="CU1336" s="7"/>
      <c r="CV1336" s="7"/>
      <c r="CW1336" s="7"/>
      <c r="CX1336" s="7"/>
      <c r="CY1336" s="7"/>
      <c r="CZ1336" s="7"/>
      <c r="DA1336" s="7"/>
      <c r="DB1336" s="7"/>
      <c r="DC1336" s="7"/>
      <c r="DD1336" s="7"/>
      <c r="DE1336" s="7"/>
      <c r="DF1336" s="7"/>
      <c r="DG1336" s="7"/>
      <c r="DH1336" s="7"/>
      <c r="DI1336" s="7"/>
      <c r="DJ1336" s="7"/>
      <c r="DK1336" s="7"/>
      <c r="DL1336" s="7"/>
      <c r="DM1336" s="7"/>
      <c r="DN1336" s="7"/>
      <c r="DO1336" s="7"/>
      <c r="DP1336" s="7"/>
      <c r="DQ1336" s="7"/>
      <c r="DR1336" s="7"/>
      <c r="DS1336" s="7"/>
      <c r="DT1336" s="7"/>
      <c r="DU1336" s="7"/>
      <c r="DV1336" s="7"/>
      <c r="DW1336" s="7"/>
    </row>
    <row r="1337" spans="1:127" s="34" customFormat="1" ht="12.75">
      <c r="A1337" s="43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  <c r="CM1337" s="7"/>
      <c r="CN1337" s="7"/>
      <c r="CO1337" s="7"/>
      <c r="CP1337" s="7"/>
      <c r="CQ1337" s="7"/>
      <c r="CR1337" s="7"/>
      <c r="CS1337" s="7"/>
      <c r="CT1337" s="7"/>
      <c r="CU1337" s="7"/>
      <c r="CV1337" s="7"/>
      <c r="CW1337" s="7"/>
      <c r="CX1337" s="7"/>
      <c r="CY1337" s="7"/>
      <c r="CZ1337" s="7"/>
      <c r="DA1337" s="7"/>
      <c r="DB1337" s="7"/>
      <c r="DC1337" s="7"/>
      <c r="DD1337" s="7"/>
      <c r="DE1337" s="7"/>
      <c r="DF1337" s="7"/>
      <c r="DG1337" s="7"/>
      <c r="DH1337" s="7"/>
      <c r="DI1337" s="7"/>
      <c r="DJ1337" s="7"/>
      <c r="DK1337" s="7"/>
      <c r="DL1337" s="7"/>
      <c r="DM1337" s="7"/>
      <c r="DN1337" s="7"/>
      <c r="DO1337" s="7"/>
      <c r="DP1337" s="7"/>
      <c r="DQ1337" s="7"/>
      <c r="DR1337" s="7"/>
      <c r="DS1337" s="7"/>
      <c r="DT1337" s="7"/>
      <c r="DU1337" s="7"/>
      <c r="DV1337" s="7"/>
      <c r="DW1337" s="7"/>
    </row>
    <row r="1338" spans="1:127" s="34" customFormat="1" ht="12.75">
      <c r="A1338" s="43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  <c r="CM1338" s="7"/>
      <c r="CN1338" s="7"/>
      <c r="CO1338" s="7"/>
      <c r="CP1338" s="7"/>
      <c r="CQ1338" s="7"/>
      <c r="CR1338" s="7"/>
      <c r="CS1338" s="7"/>
      <c r="CT1338" s="7"/>
      <c r="CU1338" s="7"/>
      <c r="CV1338" s="7"/>
      <c r="CW1338" s="7"/>
      <c r="CX1338" s="7"/>
      <c r="CY1338" s="7"/>
      <c r="CZ1338" s="7"/>
      <c r="DA1338" s="7"/>
      <c r="DB1338" s="7"/>
      <c r="DC1338" s="7"/>
      <c r="DD1338" s="7"/>
      <c r="DE1338" s="7"/>
      <c r="DF1338" s="7"/>
      <c r="DG1338" s="7"/>
      <c r="DH1338" s="7"/>
      <c r="DI1338" s="7"/>
      <c r="DJ1338" s="7"/>
      <c r="DK1338" s="7"/>
      <c r="DL1338" s="7"/>
      <c r="DM1338" s="7"/>
      <c r="DN1338" s="7"/>
      <c r="DO1338" s="7"/>
      <c r="DP1338" s="7"/>
      <c r="DQ1338" s="7"/>
      <c r="DR1338" s="7"/>
      <c r="DS1338" s="7"/>
      <c r="DT1338" s="7"/>
      <c r="DU1338" s="7"/>
      <c r="DV1338" s="7"/>
      <c r="DW1338" s="7"/>
    </row>
    <row r="1339" spans="1:127" s="34" customFormat="1" ht="12.75">
      <c r="A1339" s="43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  <c r="CM1339" s="7"/>
      <c r="CN1339" s="7"/>
      <c r="CO1339" s="7"/>
      <c r="CP1339" s="7"/>
      <c r="CQ1339" s="7"/>
      <c r="CR1339" s="7"/>
      <c r="CS1339" s="7"/>
      <c r="CT1339" s="7"/>
      <c r="CU1339" s="7"/>
      <c r="CV1339" s="7"/>
      <c r="CW1339" s="7"/>
      <c r="CX1339" s="7"/>
      <c r="CY1339" s="7"/>
      <c r="CZ1339" s="7"/>
      <c r="DA1339" s="7"/>
      <c r="DB1339" s="7"/>
      <c r="DC1339" s="7"/>
      <c r="DD1339" s="7"/>
      <c r="DE1339" s="7"/>
      <c r="DF1339" s="7"/>
      <c r="DG1339" s="7"/>
      <c r="DH1339" s="7"/>
      <c r="DI1339" s="7"/>
      <c r="DJ1339" s="7"/>
      <c r="DK1339" s="7"/>
      <c r="DL1339" s="7"/>
      <c r="DM1339" s="7"/>
      <c r="DN1339" s="7"/>
      <c r="DO1339" s="7"/>
      <c r="DP1339" s="7"/>
      <c r="DQ1339" s="7"/>
      <c r="DR1339" s="7"/>
      <c r="DS1339" s="7"/>
      <c r="DT1339" s="7"/>
      <c r="DU1339" s="7"/>
      <c r="DV1339" s="7"/>
      <c r="DW1339" s="7"/>
    </row>
    <row r="1340" spans="1:127" s="34" customFormat="1" ht="12.75">
      <c r="A1340" s="43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  <c r="CL1340" s="7"/>
      <c r="CM1340" s="7"/>
      <c r="CN1340" s="7"/>
      <c r="CO1340" s="7"/>
      <c r="CP1340" s="7"/>
      <c r="CQ1340" s="7"/>
      <c r="CR1340" s="7"/>
      <c r="CS1340" s="7"/>
      <c r="CT1340" s="7"/>
      <c r="CU1340" s="7"/>
      <c r="CV1340" s="7"/>
      <c r="CW1340" s="7"/>
      <c r="CX1340" s="7"/>
      <c r="CY1340" s="7"/>
      <c r="CZ1340" s="7"/>
      <c r="DA1340" s="7"/>
      <c r="DB1340" s="7"/>
      <c r="DC1340" s="7"/>
      <c r="DD1340" s="7"/>
      <c r="DE1340" s="7"/>
      <c r="DF1340" s="7"/>
      <c r="DG1340" s="7"/>
      <c r="DH1340" s="7"/>
      <c r="DI1340" s="7"/>
      <c r="DJ1340" s="7"/>
      <c r="DK1340" s="7"/>
      <c r="DL1340" s="7"/>
      <c r="DM1340" s="7"/>
      <c r="DN1340" s="7"/>
      <c r="DO1340" s="7"/>
      <c r="DP1340" s="7"/>
      <c r="DQ1340" s="7"/>
      <c r="DR1340" s="7"/>
      <c r="DS1340" s="7"/>
      <c r="DT1340" s="7"/>
      <c r="DU1340" s="7"/>
      <c r="DV1340" s="7"/>
      <c r="DW1340" s="7"/>
    </row>
    <row r="1341" spans="1:127" s="34" customFormat="1" ht="12.75">
      <c r="A1341" s="43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  <c r="CM1341" s="7"/>
      <c r="CN1341" s="7"/>
      <c r="CO1341" s="7"/>
      <c r="CP1341" s="7"/>
      <c r="CQ1341" s="7"/>
      <c r="CR1341" s="7"/>
      <c r="CS1341" s="7"/>
      <c r="CT1341" s="7"/>
      <c r="CU1341" s="7"/>
      <c r="CV1341" s="7"/>
      <c r="CW1341" s="7"/>
      <c r="CX1341" s="7"/>
      <c r="CY1341" s="7"/>
      <c r="CZ1341" s="7"/>
      <c r="DA1341" s="7"/>
      <c r="DB1341" s="7"/>
      <c r="DC1341" s="7"/>
      <c r="DD1341" s="7"/>
      <c r="DE1341" s="7"/>
      <c r="DF1341" s="7"/>
      <c r="DG1341" s="7"/>
      <c r="DH1341" s="7"/>
      <c r="DI1341" s="7"/>
      <c r="DJ1341" s="7"/>
      <c r="DK1341" s="7"/>
      <c r="DL1341" s="7"/>
      <c r="DM1341" s="7"/>
      <c r="DN1341" s="7"/>
      <c r="DO1341" s="7"/>
      <c r="DP1341" s="7"/>
      <c r="DQ1341" s="7"/>
      <c r="DR1341" s="7"/>
      <c r="DS1341" s="7"/>
      <c r="DT1341" s="7"/>
      <c r="DU1341" s="7"/>
      <c r="DV1341" s="7"/>
      <c r="DW1341" s="7"/>
    </row>
    <row r="1342" spans="1:127" s="34" customFormat="1" ht="12.75">
      <c r="A1342" s="43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  <c r="CL1342" s="7"/>
      <c r="CM1342" s="7"/>
      <c r="CN1342" s="7"/>
      <c r="CO1342" s="7"/>
      <c r="CP1342" s="7"/>
      <c r="CQ1342" s="7"/>
      <c r="CR1342" s="7"/>
      <c r="CS1342" s="7"/>
      <c r="CT1342" s="7"/>
      <c r="CU1342" s="7"/>
      <c r="CV1342" s="7"/>
      <c r="CW1342" s="7"/>
      <c r="CX1342" s="7"/>
      <c r="CY1342" s="7"/>
      <c r="CZ1342" s="7"/>
      <c r="DA1342" s="7"/>
      <c r="DB1342" s="7"/>
      <c r="DC1342" s="7"/>
      <c r="DD1342" s="7"/>
      <c r="DE1342" s="7"/>
      <c r="DF1342" s="7"/>
      <c r="DG1342" s="7"/>
      <c r="DH1342" s="7"/>
      <c r="DI1342" s="7"/>
      <c r="DJ1342" s="7"/>
      <c r="DK1342" s="7"/>
      <c r="DL1342" s="7"/>
      <c r="DM1342" s="7"/>
      <c r="DN1342" s="7"/>
      <c r="DO1342" s="7"/>
      <c r="DP1342" s="7"/>
      <c r="DQ1342" s="7"/>
      <c r="DR1342" s="7"/>
      <c r="DS1342" s="7"/>
      <c r="DT1342" s="7"/>
      <c r="DU1342" s="7"/>
      <c r="DV1342" s="7"/>
      <c r="DW1342" s="7"/>
    </row>
    <row r="1343" spans="1:127" s="34" customFormat="1" ht="12.75">
      <c r="A1343" s="43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  <c r="CM1343" s="7"/>
      <c r="CN1343" s="7"/>
      <c r="CO1343" s="7"/>
      <c r="CP1343" s="7"/>
      <c r="CQ1343" s="7"/>
      <c r="CR1343" s="7"/>
      <c r="CS1343" s="7"/>
      <c r="CT1343" s="7"/>
      <c r="CU1343" s="7"/>
      <c r="CV1343" s="7"/>
      <c r="CW1343" s="7"/>
      <c r="CX1343" s="7"/>
      <c r="CY1343" s="7"/>
      <c r="CZ1343" s="7"/>
      <c r="DA1343" s="7"/>
      <c r="DB1343" s="7"/>
      <c r="DC1343" s="7"/>
      <c r="DD1343" s="7"/>
      <c r="DE1343" s="7"/>
      <c r="DF1343" s="7"/>
      <c r="DG1343" s="7"/>
      <c r="DH1343" s="7"/>
      <c r="DI1343" s="7"/>
      <c r="DJ1343" s="7"/>
      <c r="DK1343" s="7"/>
      <c r="DL1343" s="7"/>
      <c r="DM1343" s="7"/>
      <c r="DN1343" s="7"/>
      <c r="DO1343" s="7"/>
      <c r="DP1343" s="7"/>
      <c r="DQ1343" s="7"/>
      <c r="DR1343" s="7"/>
      <c r="DS1343" s="7"/>
      <c r="DT1343" s="7"/>
      <c r="DU1343" s="7"/>
      <c r="DV1343" s="7"/>
      <c r="DW1343" s="7"/>
    </row>
    <row r="1344" spans="1:127" s="34" customFormat="1" ht="12.75">
      <c r="A1344" s="43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  <c r="CL1344" s="7"/>
      <c r="CM1344" s="7"/>
      <c r="CN1344" s="7"/>
      <c r="CO1344" s="7"/>
      <c r="CP1344" s="7"/>
      <c r="CQ1344" s="7"/>
      <c r="CR1344" s="7"/>
      <c r="CS1344" s="7"/>
      <c r="CT1344" s="7"/>
      <c r="CU1344" s="7"/>
      <c r="CV1344" s="7"/>
      <c r="CW1344" s="7"/>
      <c r="CX1344" s="7"/>
      <c r="CY1344" s="7"/>
      <c r="CZ1344" s="7"/>
      <c r="DA1344" s="7"/>
      <c r="DB1344" s="7"/>
      <c r="DC1344" s="7"/>
      <c r="DD1344" s="7"/>
      <c r="DE1344" s="7"/>
      <c r="DF1344" s="7"/>
      <c r="DG1344" s="7"/>
      <c r="DH1344" s="7"/>
      <c r="DI1344" s="7"/>
      <c r="DJ1344" s="7"/>
      <c r="DK1344" s="7"/>
      <c r="DL1344" s="7"/>
      <c r="DM1344" s="7"/>
      <c r="DN1344" s="7"/>
      <c r="DO1344" s="7"/>
      <c r="DP1344" s="7"/>
      <c r="DQ1344" s="7"/>
      <c r="DR1344" s="7"/>
      <c r="DS1344" s="7"/>
      <c r="DT1344" s="7"/>
      <c r="DU1344" s="7"/>
      <c r="DV1344" s="7"/>
      <c r="DW1344" s="7"/>
    </row>
    <row r="1345" spans="1:127" s="34" customFormat="1" ht="12.75">
      <c r="A1345" s="43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  <c r="CK1345" s="7"/>
      <c r="CL1345" s="7"/>
      <c r="CM1345" s="7"/>
      <c r="CN1345" s="7"/>
      <c r="CO1345" s="7"/>
      <c r="CP1345" s="7"/>
      <c r="CQ1345" s="7"/>
      <c r="CR1345" s="7"/>
      <c r="CS1345" s="7"/>
      <c r="CT1345" s="7"/>
      <c r="CU1345" s="7"/>
      <c r="CV1345" s="7"/>
      <c r="CW1345" s="7"/>
      <c r="CX1345" s="7"/>
      <c r="CY1345" s="7"/>
      <c r="CZ1345" s="7"/>
      <c r="DA1345" s="7"/>
      <c r="DB1345" s="7"/>
      <c r="DC1345" s="7"/>
      <c r="DD1345" s="7"/>
      <c r="DE1345" s="7"/>
      <c r="DF1345" s="7"/>
      <c r="DG1345" s="7"/>
      <c r="DH1345" s="7"/>
      <c r="DI1345" s="7"/>
      <c r="DJ1345" s="7"/>
      <c r="DK1345" s="7"/>
      <c r="DL1345" s="7"/>
      <c r="DM1345" s="7"/>
      <c r="DN1345" s="7"/>
      <c r="DO1345" s="7"/>
      <c r="DP1345" s="7"/>
      <c r="DQ1345" s="7"/>
      <c r="DR1345" s="7"/>
      <c r="DS1345" s="7"/>
      <c r="DT1345" s="7"/>
      <c r="DU1345" s="7"/>
      <c r="DV1345" s="7"/>
      <c r="DW1345" s="7"/>
    </row>
    <row r="1346" spans="1:127" s="34" customFormat="1" ht="12.75">
      <c r="A1346" s="43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  <c r="CK1346" s="7"/>
      <c r="CL1346" s="7"/>
      <c r="CM1346" s="7"/>
      <c r="CN1346" s="7"/>
      <c r="CO1346" s="7"/>
      <c r="CP1346" s="7"/>
      <c r="CQ1346" s="7"/>
      <c r="CR1346" s="7"/>
      <c r="CS1346" s="7"/>
      <c r="CT1346" s="7"/>
      <c r="CU1346" s="7"/>
      <c r="CV1346" s="7"/>
      <c r="CW1346" s="7"/>
      <c r="CX1346" s="7"/>
      <c r="CY1346" s="7"/>
      <c r="CZ1346" s="7"/>
      <c r="DA1346" s="7"/>
      <c r="DB1346" s="7"/>
      <c r="DC1346" s="7"/>
      <c r="DD1346" s="7"/>
      <c r="DE1346" s="7"/>
      <c r="DF1346" s="7"/>
      <c r="DG1346" s="7"/>
      <c r="DH1346" s="7"/>
      <c r="DI1346" s="7"/>
      <c r="DJ1346" s="7"/>
      <c r="DK1346" s="7"/>
      <c r="DL1346" s="7"/>
      <c r="DM1346" s="7"/>
      <c r="DN1346" s="7"/>
      <c r="DO1346" s="7"/>
      <c r="DP1346" s="7"/>
      <c r="DQ1346" s="7"/>
      <c r="DR1346" s="7"/>
      <c r="DS1346" s="7"/>
      <c r="DT1346" s="7"/>
      <c r="DU1346" s="7"/>
      <c r="DV1346" s="7"/>
      <c r="DW1346" s="7"/>
    </row>
    <row r="1347" spans="1:127" s="34" customFormat="1" ht="12.75">
      <c r="A1347" s="43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  <c r="CK1347" s="7"/>
      <c r="CL1347" s="7"/>
      <c r="CM1347" s="7"/>
      <c r="CN1347" s="7"/>
      <c r="CO1347" s="7"/>
      <c r="CP1347" s="7"/>
      <c r="CQ1347" s="7"/>
      <c r="CR1347" s="7"/>
      <c r="CS1347" s="7"/>
      <c r="CT1347" s="7"/>
      <c r="CU1347" s="7"/>
      <c r="CV1347" s="7"/>
      <c r="CW1347" s="7"/>
      <c r="CX1347" s="7"/>
      <c r="CY1347" s="7"/>
      <c r="CZ1347" s="7"/>
      <c r="DA1347" s="7"/>
      <c r="DB1347" s="7"/>
      <c r="DC1347" s="7"/>
      <c r="DD1347" s="7"/>
      <c r="DE1347" s="7"/>
      <c r="DF1347" s="7"/>
      <c r="DG1347" s="7"/>
      <c r="DH1347" s="7"/>
      <c r="DI1347" s="7"/>
      <c r="DJ1347" s="7"/>
      <c r="DK1347" s="7"/>
      <c r="DL1347" s="7"/>
      <c r="DM1347" s="7"/>
      <c r="DN1347" s="7"/>
      <c r="DO1347" s="7"/>
      <c r="DP1347" s="7"/>
      <c r="DQ1347" s="7"/>
      <c r="DR1347" s="7"/>
      <c r="DS1347" s="7"/>
      <c r="DT1347" s="7"/>
      <c r="DU1347" s="7"/>
      <c r="DV1347" s="7"/>
      <c r="DW1347" s="7"/>
    </row>
    <row r="1348" spans="1:127" s="34" customFormat="1" ht="12.75">
      <c r="A1348" s="43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  <c r="CK1348" s="7"/>
      <c r="CL1348" s="7"/>
      <c r="CM1348" s="7"/>
      <c r="CN1348" s="7"/>
      <c r="CO1348" s="7"/>
      <c r="CP1348" s="7"/>
      <c r="CQ1348" s="7"/>
      <c r="CR1348" s="7"/>
      <c r="CS1348" s="7"/>
      <c r="CT1348" s="7"/>
      <c r="CU1348" s="7"/>
      <c r="CV1348" s="7"/>
      <c r="CW1348" s="7"/>
      <c r="CX1348" s="7"/>
      <c r="CY1348" s="7"/>
      <c r="CZ1348" s="7"/>
      <c r="DA1348" s="7"/>
      <c r="DB1348" s="7"/>
      <c r="DC1348" s="7"/>
      <c r="DD1348" s="7"/>
      <c r="DE1348" s="7"/>
      <c r="DF1348" s="7"/>
      <c r="DG1348" s="7"/>
      <c r="DH1348" s="7"/>
      <c r="DI1348" s="7"/>
      <c r="DJ1348" s="7"/>
      <c r="DK1348" s="7"/>
      <c r="DL1348" s="7"/>
      <c r="DM1348" s="7"/>
      <c r="DN1348" s="7"/>
      <c r="DO1348" s="7"/>
      <c r="DP1348" s="7"/>
      <c r="DQ1348" s="7"/>
      <c r="DR1348" s="7"/>
      <c r="DS1348" s="7"/>
      <c r="DT1348" s="7"/>
      <c r="DU1348" s="7"/>
      <c r="DV1348" s="7"/>
      <c r="DW1348" s="7"/>
    </row>
    <row r="1349" spans="1:127" s="34" customFormat="1" ht="12.75">
      <c r="A1349" s="43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  <c r="CK1349" s="7"/>
      <c r="CL1349" s="7"/>
      <c r="CM1349" s="7"/>
      <c r="CN1349" s="7"/>
      <c r="CO1349" s="7"/>
      <c r="CP1349" s="7"/>
      <c r="CQ1349" s="7"/>
      <c r="CR1349" s="7"/>
      <c r="CS1349" s="7"/>
      <c r="CT1349" s="7"/>
      <c r="CU1349" s="7"/>
      <c r="CV1349" s="7"/>
      <c r="CW1349" s="7"/>
      <c r="CX1349" s="7"/>
      <c r="CY1349" s="7"/>
      <c r="CZ1349" s="7"/>
      <c r="DA1349" s="7"/>
      <c r="DB1349" s="7"/>
      <c r="DC1349" s="7"/>
      <c r="DD1349" s="7"/>
      <c r="DE1349" s="7"/>
      <c r="DF1349" s="7"/>
      <c r="DG1349" s="7"/>
      <c r="DH1349" s="7"/>
      <c r="DI1349" s="7"/>
      <c r="DJ1349" s="7"/>
      <c r="DK1349" s="7"/>
      <c r="DL1349" s="7"/>
      <c r="DM1349" s="7"/>
      <c r="DN1349" s="7"/>
      <c r="DO1349" s="7"/>
      <c r="DP1349" s="7"/>
      <c r="DQ1349" s="7"/>
      <c r="DR1349" s="7"/>
      <c r="DS1349" s="7"/>
      <c r="DT1349" s="7"/>
      <c r="DU1349" s="7"/>
      <c r="DV1349" s="7"/>
      <c r="DW1349" s="7"/>
    </row>
    <row r="1350" spans="1:127" s="34" customFormat="1" ht="12.75">
      <c r="A1350" s="43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  <c r="CK1350" s="7"/>
      <c r="CL1350" s="7"/>
      <c r="CM1350" s="7"/>
      <c r="CN1350" s="7"/>
      <c r="CO1350" s="7"/>
      <c r="CP1350" s="7"/>
      <c r="CQ1350" s="7"/>
      <c r="CR1350" s="7"/>
      <c r="CS1350" s="7"/>
      <c r="CT1350" s="7"/>
      <c r="CU1350" s="7"/>
      <c r="CV1350" s="7"/>
      <c r="CW1350" s="7"/>
      <c r="CX1350" s="7"/>
      <c r="CY1350" s="7"/>
      <c r="CZ1350" s="7"/>
      <c r="DA1350" s="7"/>
      <c r="DB1350" s="7"/>
      <c r="DC1350" s="7"/>
      <c r="DD1350" s="7"/>
      <c r="DE1350" s="7"/>
      <c r="DF1350" s="7"/>
      <c r="DG1350" s="7"/>
      <c r="DH1350" s="7"/>
      <c r="DI1350" s="7"/>
      <c r="DJ1350" s="7"/>
      <c r="DK1350" s="7"/>
      <c r="DL1350" s="7"/>
      <c r="DM1350" s="7"/>
      <c r="DN1350" s="7"/>
      <c r="DO1350" s="7"/>
      <c r="DP1350" s="7"/>
      <c r="DQ1350" s="7"/>
      <c r="DR1350" s="7"/>
      <c r="DS1350" s="7"/>
      <c r="DT1350" s="7"/>
      <c r="DU1350" s="7"/>
      <c r="DV1350" s="7"/>
      <c r="DW1350" s="7"/>
    </row>
    <row r="1351" spans="1:127" s="34" customFormat="1" ht="12.75">
      <c r="A1351" s="43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  <c r="CL1351" s="7"/>
      <c r="CM1351" s="7"/>
      <c r="CN1351" s="7"/>
      <c r="CO1351" s="7"/>
      <c r="CP1351" s="7"/>
      <c r="CQ1351" s="7"/>
      <c r="CR1351" s="7"/>
      <c r="CS1351" s="7"/>
      <c r="CT1351" s="7"/>
      <c r="CU1351" s="7"/>
      <c r="CV1351" s="7"/>
      <c r="CW1351" s="7"/>
      <c r="CX1351" s="7"/>
      <c r="CY1351" s="7"/>
      <c r="CZ1351" s="7"/>
      <c r="DA1351" s="7"/>
      <c r="DB1351" s="7"/>
      <c r="DC1351" s="7"/>
      <c r="DD1351" s="7"/>
      <c r="DE1351" s="7"/>
      <c r="DF1351" s="7"/>
      <c r="DG1351" s="7"/>
      <c r="DH1351" s="7"/>
      <c r="DI1351" s="7"/>
      <c r="DJ1351" s="7"/>
      <c r="DK1351" s="7"/>
      <c r="DL1351" s="7"/>
      <c r="DM1351" s="7"/>
      <c r="DN1351" s="7"/>
      <c r="DO1351" s="7"/>
      <c r="DP1351" s="7"/>
      <c r="DQ1351" s="7"/>
      <c r="DR1351" s="7"/>
      <c r="DS1351" s="7"/>
      <c r="DT1351" s="7"/>
      <c r="DU1351" s="7"/>
      <c r="DV1351" s="7"/>
      <c r="DW1351" s="7"/>
    </row>
    <row r="1352" spans="1:127" s="34" customFormat="1" ht="12.75">
      <c r="A1352" s="43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  <c r="CL1352" s="7"/>
      <c r="CM1352" s="7"/>
      <c r="CN1352" s="7"/>
      <c r="CO1352" s="7"/>
      <c r="CP1352" s="7"/>
      <c r="CQ1352" s="7"/>
      <c r="CR1352" s="7"/>
      <c r="CS1352" s="7"/>
      <c r="CT1352" s="7"/>
      <c r="CU1352" s="7"/>
      <c r="CV1352" s="7"/>
      <c r="CW1352" s="7"/>
      <c r="CX1352" s="7"/>
      <c r="CY1352" s="7"/>
      <c r="CZ1352" s="7"/>
      <c r="DA1352" s="7"/>
      <c r="DB1352" s="7"/>
      <c r="DC1352" s="7"/>
      <c r="DD1352" s="7"/>
      <c r="DE1352" s="7"/>
      <c r="DF1352" s="7"/>
      <c r="DG1352" s="7"/>
      <c r="DH1352" s="7"/>
      <c r="DI1352" s="7"/>
      <c r="DJ1352" s="7"/>
      <c r="DK1352" s="7"/>
      <c r="DL1352" s="7"/>
      <c r="DM1352" s="7"/>
      <c r="DN1352" s="7"/>
      <c r="DO1352" s="7"/>
      <c r="DP1352" s="7"/>
      <c r="DQ1352" s="7"/>
      <c r="DR1352" s="7"/>
      <c r="DS1352" s="7"/>
      <c r="DT1352" s="7"/>
      <c r="DU1352" s="7"/>
      <c r="DV1352" s="7"/>
      <c r="DW1352" s="7"/>
    </row>
    <row r="1353" spans="1:127" s="34" customFormat="1" ht="12.75">
      <c r="A1353" s="43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  <c r="CL1353" s="7"/>
      <c r="CM1353" s="7"/>
      <c r="CN1353" s="7"/>
      <c r="CO1353" s="7"/>
      <c r="CP1353" s="7"/>
      <c r="CQ1353" s="7"/>
      <c r="CR1353" s="7"/>
      <c r="CS1353" s="7"/>
      <c r="CT1353" s="7"/>
      <c r="CU1353" s="7"/>
      <c r="CV1353" s="7"/>
      <c r="CW1353" s="7"/>
      <c r="CX1353" s="7"/>
      <c r="CY1353" s="7"/>
      <c r="CZ1353" s="7"/>
      <c r="DA1353" s="7"/>
      <c r="DB1353" s="7"/>
      <c r="DC1353" s="7"/>
      <c r="DD1353" s="7"/>
      <c r="DE1353" s="7"/>
      <c r="DF1353" s="7"/>
      <c r="DG1353" s="7"/>
      <c r="DH1353" s="7"/>
      <c r="DI1353" s="7"/>
      <c r="DJ1353" s="7"/>
      <c r="DK1353" s="7"/>
      <c r="DL1353" s="7"/>
      <c r="DM1353" s="7"/>
      <c r="DN1353" s="7"/>
      <c r="DO1353" s="7"/>
      <c r="DP1353" s="7"/>
      <c r="DQ1353" s="7"/>
      <c r="DR1353" s="7"/>
      <c r="DS1353" s="7"/>
      <c r="DT1353" s="7"/>
      <c r="DU1353" s="7"/>
      <c r="DV1353" s="7"/>
      <c r="DW1353" s="7"/>
    </row>
    <row r="1354" spans="1:127" s="34" customFormat="1" ht="12.75">
      <c r="A1354" s="43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  <c r="CL1354" s="7"/>
      <c r="CM1354" s="7"/>
      <c r="CN1354" s="7"/>
      <c r="CO1354" s="7"/>
      <c r="CP1354" s="7"/>
      <c r="CQ1354" s="7"/>
      <c r="CR1354" s="7"/>
      <c r="CS1354" s="7"/>
      <c r="CT1354" s="7"/>
      <c r="CU1354" s="7"/>
      <c r="CV1354" s="7"/>
      <c r="CW1354" s="7"/>
      <c r="CX1354" s="7"/>
      <c r="CY1354" s="7"/>
      <c r="CZ1354" s="7"/>
      <c r="DA1354" s="7"/>
      <c r="DB1354" s="7"/>
      <c r="DC1354" s="7"/>
      <c r="DD1354" s="7"/>
      <c r="DE1354" s="7"/>
      <c r="DF1354" s="7"/>
      <c r="DG1354" s="7"/>
      <c r="DH1354" s="7"/>
      <c r="DI1354" s="7"/>
      <c r="DJ1354" s="7"/>
      <c r="DK1354" s="7"/>
      <c r="DL1354" s="7"/>
      <c r="DM1354" s="7"/>
      <c r="DN1354" s="7"/>
      <c r="DO1354" s="7"/>
      <c r="DP1354" s="7"/>
      <c r="DQ1354" s="7"/>
      <c r="DR1354" s="7"/>
      <c r="DS1354" s="7"/>
      <c r="DT1354" s="7"/>
      <c r="DU1354" s="7"/>
      <c r="DV1354" s="7"/>
      <c r="DW1354" s="7"/>
    </row>
    <row r="1355" spans="1:127" s="34" customFormat="1" ht="12.75">
      <c r="A1355" s="43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  <c r="CL1355" s="7"/>
      <c r="CM1355" s="7"/>
      <c r="CN1355" s="7"/>
      <c r="CO1355" s="7"/>
      <c r="CP1355" s="7"/>
      <c r="CQ1355" s="7"/>
      <c r="CR1355" s="7"/>
      <c r="CS1355" s="7"/>
      <c r="CT1355" s="7"/>
      <c r="CU1355" s="7"/>
      <c r="CV1355" s="7"/>
      <c r="CW1355" s="7"/>
      <c r="CX1355" s="7"/>
      <c r="CY1355" s="7"/>
      <c r="CZ1355" s="7"/>
      <c r="DA1355" s="7"/>
      <c r="DB1355" s="7"/>
      <c r="DC1355" s="7"/>
      <c r="DD1355" s="7"/>
      <c r="DE1355" s="7"/>
      <c r="DF1355" s="7"/>
      <c r="DG1355" s="7"/>
      <c r="DH1355" s="7"/>
      <c r="DI1355" s="7"/>
      <c r="DJ1355" s="7"/>
      <c r="DK1355" s="7"/>
      <c r="DL1355" s="7"/>
      <c r="DM1355" s="7"/>
      <c r="DN1355" s="7"/>
      <c r="DO1355" s="7"/>
      <c r="DP1355" s="7"/>
      <c r="DQ1355" s="7"/>
      <c r="DR1355" s="7"/>
      <c r="DS1355" s="7"/>
      <c r="DT1355" s="7"/>
      <c r="DU1355" s="7"/>
      <c r="DV1355" s="7"/>
      <c r="DW1355" s="7"/>
    </row>
    <row r="1356" spans="1:127" s="34" customFormat="1" ht="12.75">
      <c r="A1356" s="43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  <c r="CL1356" s="7"/>
      <c r="CM1356" s="7"/>
      <c r="CN1356" s="7"/>
      <c r="CO1356" s="7"/>
      <c r="CP1356" s="7"/>
      <c r="CQ1356" s="7"/>
      <c r="CR1356" s="7"/>
      <c r="CS1356" s="7"/>
      <c r="CT1356" s="7"/>
      <c r="CU1356" s="7"/>
      <c r="CV1356" s="7"/>
      <c r="CW1356" s="7"/>
      <c r="CX1356" s="7"/>
      <c r="CY1356" s="7"/>
      <c r="CZ1356" s="7"/>
      <c r="DA1356" s="7"/>
      <c r="DB1356" s="7"/>
      <c r="DC1356" s="7"/>
      <c r="DD1356" s="7"/>
      <c r="DE1356" s="7"/>
      <c r="DF1356" s="7"/>
      <c r="DG1356" s="7"/>
      <c r="DH1356" s="7"/>
      <c r="DI1356" s="7"/>
      <c r="DJ1356" s="7"/>
      <c r="DK1356" s="7"/>
      <c r="DL1356" s="7"/>
      <c r="DM1356" s="7"/>
      <c r="DN1356" s="7"/>
      <c r="DO1356" s="7"/>
      <c r="DP1356" s="7"/>
      <c r="DQ1356" s="7"/>
      <c r="DR1356" s="7"/>
      <c r="DS1356" s="7"/>
      <c r="DT1356" s="7"/>
      <c r="DU1356" s="7"/>
      <c r="DV1356" s="7"/>
      <c r="DW1356" s="7"/>
    </row>
    <row r="1357" spans="1:127" s="34" customFormat="1" ht="12.75">
      <c r="A1357" s="43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  <c r="CL1357" s="7"/>
      <c r="CM1357" s="7"/>
      <c r="CN1357" s="7"/>
      <c r="CO1357" s="7"/>
      <c r="CP1357" s="7"/>
      <c r="CQ1357" s="7"/>
      <c r="CR1357" s="7"/>
      <c r="CS1357" s="7"/>
      <c r="CT1357" s="7"/>
      <c r="CU1357" s="7"/>
      <c r="CV1357" s="7"/>
      <c r="CW1357" s="7"/>
      <c r="CX1357" s="7"/>
      <c r="CY1357" s="7"/>
      <c r="CZ1357" s="7"/>
      <c r="DA1357" s="7"/>
      <c r="DB1357" s="7"/>
      <c r="DC1357" s="7"/>
      <c r="DD1357" s="7"/>
      <c r="DE1357" s="7"/>
      <c r="DF1357" s="7"/>
      <c r="DG1357" s="7"/>
      <c r="DH1357" s="7"/>
      <c r="DI1357" s="7"/>
      <c r="DJ1357" s="7"/>
      <c r="DK1357" s="7"/>
      <c r="DL1357" s="7"/>
      <c r="DM1357" s="7"/>
      <c r="DN1357" s="7"/>
      <c r="DO1357" s="7"/>
      <c r="DP1357" s="7"/>
      <c r="DQ1357" s="7"/>
      <c r="DR1357" s="7"/>
      <c r="DS1357" s="7"/>
      <c r="DT1357" s="7"/>
      <c r="DU1357" s="7"/>
      <c r="DV1357" s="7"/>
      <c r="DW1357" s="7"/>
    </row>
    <row r="1358" spans="1:127" s="34" customFormat="1" ht="12.75">
      <c r="A1358" s="43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  <c r="CL1358" s="7"/>
      <c r="CM1358" s="7"/>
      <c r="CN1358" s="7"/>
      <c r="CO1358" s="7"/>
      <c r="CP1358" s="7"/>
      <c r="CQ1358" s="7"/>
      <c r="CR1358" s="7"/>
      <c r="CS1358" s="7"/>
      <c r="CT1358" s="7"/>
      <c r="CU1358" s="7"/>
      <c r="CV1358" s="7"/>
      <c r="CW1358" s="7"/>
      <c r="CX1358" s="7"/>
      <c r="CY1358" s="7"/>
      <c r="CZ1358" s="7"/>
      <c r="DA1358" s="7"/>
      <c r="DB1358" s="7"/>
      <c r="DC1358" s="7"/>
      <c r="DD1358" s="7"/>
      <c r="DE1358" s="7"/>
      <c r="DF1358" s="7"/>
      <c r="DG1358" s="7"/>
      <c r="DH1358" s="7"/>
      <c r="DI1358" s="7"/>
      <c r="DJ1358" s="7"/>
      <c r="DK1358" s="7"/>
      <c r="DL1358" s="7"/>
      <c r="DM1358" s="7"/>
      <c r="DN1358" s="7"/>
      <c r="DO1358" s="7"/>
      <c r="DP1358" s="7"/>
      <c r="DQ1358" s="7"/>
      <c r="DR1358" s="7"/>
      <c r="DS1358" s="7"/>
      <c r="DT1358" s="7"/>
      <c r="DU1358" s="7"/>
      <c r="DV1358" s="7"/>
      <c r="DW1358" s="7"/>
    </row>
    <row r="1359" spans="1:127" s="34" customFormat="1" ht="12.75">
      <c r="A1359" s="43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  <c r="CK1359" s="7"/>
      <c r="CL1359" s="7"/>
      <c r="CM1359" s="7"/>
      <c r="CN1359" s="7"/>
      <c r="CO1359" s="7"/>
      <c r="CP1359" s="7"/>
      <c r="CQ1359" s="7"/>
      <c r="CR1359" s="7"/>
      <c r="CS1359" s="7"/>
      <c r="CT1359" s="7"/>
      <c r="CU1359" s="7"/>
      <c r="CV1359" s="7"/>
      <c r="CW1359" s="7"/>
      <c r="CX1359" s="7"/>
      <c r="CY1359" s="7"/>
      <c r="CZ1359" s="7"/>
      <c r="DA1359" s="7"/>
      <c r="DB1359" s="7"/>
      <c r="DC1359" s="7"/>
      <c r="DD1359" s="7"/>
      <c r="DE1359" s="7"/>
      <c r="DF1359" s="7"/>
      <c r="DG1359" s="7"/>
      <c r="DH1359" s="7"/>
      <c r="DI1359" s="7"/>
      <c r="DJ1359" s="7"/>
      <c r="DK1359" s="7"/>
      <c r="DL1359" s="7"/>
      <c r="DM1359" s="7"/>
      <c r="DN1359" s="7"/>
      <c r="DO1359" s="7"/>
      <c r="DP1359" s="7"/>
      <c r="DQ1359" s="7"/>
      <c r="DR1359" s="7"/>
      <c r="DS1359" s="7"/>
      <c r="DT1359" s="7"/>
      <c r="DU1359" s="7"/>
      <c r="DV1359" s="7"/>
      <c r="DW1359" s="7"/>
    </row>
    <row r="1360" spans="1:127" s="34" customFormat="1" ht="12.75">
      <c r="A1360" s="43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  <c r="CM1360" s="7"/>
      <c r="CN1360" s="7"/>
      <c r="CO1360" s="7"/>
      <c r="CP1360" s="7"/>
      <c r="CQ1360" s="7"/>
      <c r="CR1360" s="7"/>
      <c r="CS1360" s="7"/>
      <c r="CT1360" s="7"/>
      <c r="CU1360" s="7"/>
      <c r="CV1360" s="7"/>
      <c r="CW1360" s="7"/>
      <c r="CX1360" s="7"/>
      <c r="CY1360" s="7"/>
      <c r="CZ1360" s="7"/>
      <c r="DA1360" s="7"/>
      <c r="DB1360" s="7"/>
      <c r="DC1360" s="7"/>
      <c r="DD1360" s="7"/>
      <c r="DE1360" s="7"/>
      <c r="DF1360" s="7"/>
      <c r="DG1360" s="7"/>
      <c r="DH1360" s="7"/>
      <c r="DI1360" s="7"/>
      <c r="DJ1360" s="7"/>
      <c r="DK1360" s="7"/>
      <c r="DL1360" s="7"/>
      <c r="DM1360" s="7"/>
      <c r="DN1360" s="7"/>
      <c r="DO1360" s="7"/>
      <c r="DP1360" s="7"/>
      <c r="DQ1360" s="7"/>
      <c r="DR1360" s="7"/>
      <c r="DS1360" s="7"/>
      <c r="DT1360" s="7"/>
      <c r="DU1360" s="7"/>
      <c r="DV1360" s="7"/>
      <c r="DW1360" s="7"/>
    </row>
    <row r="1361" spans="1:127" s="34" customFormat="1" ht="12.75">
      <c r="A1361" s="43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  <c r="CL1361" s="7"/>
      <c r="CM1361" s="7"/>
      <c r="CN1361" s="7"/>
      <c r="CO1361" s="7"/>
      <c r="CP1361" s="7"/>
      <c r="CQ1361" s="7"/>
      <c r="CR1361" s="7"/>
      <c r="CS1361" s="7"/>
      <c r="CT1361" s="7"/>
      <c r="CU1361" s="7"/>
      <c r="CV1361" s="7"/>
      <c r="CW1361" s="7"/>
      <c r="CX1361" s="7"/>
      <c r="CY1361" s="7"/>
      <c r="CZ1361" s="7"/>
      <c r="DA1361" s="7"/>
      <c r="DB1361" s="7"/>
      <c r="DC1361" s="7"/>
      <c r="DD1361" s="7"/>
      <c r="DE1361" s="7"/>
      <c r="DF1361" s="7"/>
      <c r="DG1361" s="7"/>
      <c r="DH1361" s="7"/>
      <c r="DI1361" s="7"/>
      <c r="DJ1361" s="7"/>
      <c r="DK1361" s="7"/>
      <c r="DL1361" s="7"/>
      <c r="DM1361" s="7"/>
      <c r="DN1361" s="7"/>
      <c r="DO1361" s="7"/>
      <c r="DP1361" s="7"/>
      <c r="DQ1361" s="7"/>
      <c r="DR1361" s="7"/>
      <c r="DS1361" s="7"/>
      <c r="DT1361" s="7"/>
      <c r="DU1361" s="7"/>
      <c r="DV1361" s="7"/>
      <c r="DW1361" s="7"/>
    </row>
    <row r="1362" spans="1:127" s="34" customFormat="1" ht="12.75">
      <c r="A1362" s="43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  <c r="CM1362" s="7"/>
      <c r="CN1362" s="7"/>
      <c r="CO1362" s="7"/>
      <c r="CP1362" s="7"/>
      <c r="CQ1362" s="7"/>
      <c r="CR1362" s="7"/>
      <c r="CS1362" s="7"/>
      <c r="CT1362" s="7"/>
      <c r="CU1362" s="7"/>
      <c r="CV1362" s="7"/>
      <c r="CW1362" s="7"/>
      <c r="CX1362" s="7"/>
      <c r="CY1362" s="7"/>
      <c r="CZ1362" s="7"/>
      <c r="DA1362" s="7"/>
      <c r="DB1362" s="7"/>
      <c r="DC1362" s="7"/>
      <c r="DD1362" s="7"/>
      <c r="DE1362" s="7"/>
      <c r="DF1362" s="7"/>
      <c r="DG1362" s="7"/>
      <c r="DH1362" s="7"/>
      <c r="DI1362" s="7"/>
      <c r="DJ1362" s="7"/>
      <c r="DK1362" s="7"/>
      <c r="DL1362" s="7"/>
      <c r="DM1362" s="7"/>
      <c r="DN1362" s="7"/>
      <c r="DO1362" s="7"/>
      <c r="DP1362" s="7"/>
      <c r="DQ1362" s="7"/>
      <c r="DR1362" s="7"/>
      <c r="DS1362" s="7"/>
      <c r="DT1362" s="7"/>
      <c r="DU1362" s="7"/>
      <c r="DV1362" s="7"/>
      <c r="DW1362" s="7"/>
    </row>
    <row r="1363" spans="1:127" s="34" customFormat="1" ht="12.75">
      <c r="A1363" s="43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  <c r="CL1363" s="7"/>
      <c r="CM1363" s="7"/>
      <c r="CN1363" s="7"/>
      <c r="CO1363" s="7"/>
      <c r="CP1363" s="7"/>
      <c r="CQ1363" s="7"/>
      <c r="CR1363" s="7"/>
      <c r="CS1363" s="7"/>
      <c r="CT1363" s="7"/>
      <c r="CU1363" s="7"/>
      <c r="CV1363" s="7"/>
      <c r="CW1363" s="7"/>
      <c r="CX1363" s="7"/>
      <c r="CY1363" s="7"/>
      <c r="CZ1363" s="7"/>
      <c r="DA1363" s="7"/>
      <c r="DB1363" s="7"/>
      <c r="DC1363" s="7"/>
      <c r="DD1363" s="7"/>
      <c r="DE1363" s="7"/>
      <c r="DF1363" s="7"/>
      <c r="DG1363" s="7"/>
      <c r="DH1363" s="7"/>
      <c r="DI1363" s="7"/>
      <c r="DJ1363" s="7"/>
      <c r="DK1363" s="7"/>
      <c r="DL1363" s="7"/>
      <c r="DM1363" s="7"/>
      <c r="DN1363" s="7"/>
      <c r="DO1363" s="7"/>
      <c r="DP1363" s="7"/>
      <c r="DQ1363" s="7"/>
      <c r="DR1363" s="7"/>
      <c r="DS1363" s="7"/>
      <c r="DT1363" s="7"/>
      <c r="DU1363" s="7"/>
      <c r="DV1363" s="7"/>
      <c r="DW1363" s="7"/>
    </row>
    <row r="1364" spans="1:127" s="34" customFormat="1" ht="12.75">
      <c r="A1364" s="43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  <c r="CK1364" s="7"/>
      <c r="CL1364" s="7"/>
      <c r="CM1364" s="7"/>
      <c r="CN1364" s="7"/>
      <c r="CO1364" s="7"/>
      <c r="CP1364" s="7"/>
      <c r="CQ1364" s="7"/>
      <c r="CR1364" s="7"/>
      <c r="CS1364" s="7"/>
      <c r="CT1364" s="7"/>
      <c r="CU1364" s="7"/>
      <c r="CV1364" s="7"/>
      <c r="CW1364" s="7"/>
      <c r="CX1364" s="7"/>
      <c r="CY1364" s="7"/>
      <c r="CZ1364" s="7"/>
      <c r="DA1364" s="7"/>
      <c r="DB1364" s="7"/>
      <c r="DC1364" s="7"/>
      <c r="DD1364" s="7"/>
      <c r="DE1364" s="7"/>
      <c r="DF1364" s="7"/>
      <c r="DG1364" s="7"/>
      <c r="DH1364" s="7"/>
      <c r="DI1364" s="7"/>
      <c r="DJ1364" s="7"/>
      <c r="DK1364" s="7"/>
      <c r="DL1364" s="7"/>
      <c r="DM1364" s="7"/>
      <c r="DN1364" s="7"/>
      <c r="DO1364" s="7"/>
      <c r="DP1364" s="7"/>
      <c r="DQ1364" s="7"/>
      <c r="DR1364" s="7"/>
      <c r="DS1364" s="7"/>
      <c r="DT1364" s="7"/>
      <c r="DU1364" s="7"/>
      <c r="DV1364" s="7"/>
      <c r="DW1364" s="7"/>
    </row>
    <row r="1365" spans="1:127" s="34" customFormat="1" ht="12.75">
      <c r="A1365" s="43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  <c r="CL1365" s="7"/>
      <c r="CM1365" s="7"/>
      <c r="CN1365" s="7"/>
      <c r="CO1365" s="7"/>
      <c r="CP1365" s="7"/>
      <c r="CQ1365" s="7"/>
      <c r="CR1365" s="7"/>
      <c r="CS1365" s="7"/>
      <c r="CT1365" s="7"/>
      <c r="CU1365" s="7"/>
      <c r="CV1365" s="7"/>
      <c r="CW1365" s="7"/>
      <c r="CX1365" s="7"/>
      <c r="CY1365" s="7"/>
      <c r="CZ1365" s="7"/>
      <c r="DA1365" s="7"/>
      <c r="DB1365" s="7"/>
      <c r="DC1365" s="7"/>
      <c r="DD1365" s="7"/>
      <c r="DE1365" s="7"/>
      <c r="DF1365" s="7"/>
      <c r="DG1365" s="7"/>
      <c r="DH1365" s="7"/>
      <c r="DI1365" s="7"/>
      <c r="DJ1365" s="7"/>
      <c r="DK1365" s="7"/>
      <c r="DL1365" s="7"/>
      <c r="DM1365" s="7"/>
      <c r="DN1365" s="7"/>
      <c r="DO1365" s="7"/>
      <c r="DP1365" s="7"/>
      <c r="DQ1365" s="7"/>
      <c r="DR1365" s="7"/>
      <c r="DS1365" s="7"/>
      <c r="DT1365" s="7"/>
      <c r="DU1365" s="7"/>
      <c r="DV1365" s="7"/>
      <c r="DW1365" s="7"/>
    </row>
    <row r="1366" spans="1:127" s="34" customFormat="1" ht="12.75">
      <c r="A1366" s="43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  <c r="CL1366" s="7"/>
      <c r="CM1366" s="7"/>
      <c r="CN1366" s="7"/>
      <c r="CO1366" s="7"/>
      <c r="CP1366" s="7"/>
      <c r="CQ1366" s="7"/>
      <c r="CR1366" s="7"/>
      <c r="CS1366" s="7"/>
      <c r="CT1366" s="7"/>
      <c r="CU1366" s="7"/>
      <c r="CV1366" s="7"/>
      <c r="CW1366" s="7"/>
      <c r="CX1366" s="7"/>
      <c r="CY1366" s="7"/>
      <c r="CZ1366" s="7"/>
      <c r="DA1366" s="7"/>
      <c r="DB1366" s="7"/>
      <c r="DC1366" s="7"/>
      <c r="DD1366" s="7"/>
      <c r="DE1366" s="7"/>
      <c r="DF1366" s="7"/>
      <c r="DG1366" s="7"/>
      <c r="DH1366" s="7"/>
      <c r="DI1366" s="7"/>
      <c r="DJ1366" s="7"/>
      <c r="DK1366" s="7"/>
      <c r="DL1366" s="7"/>
      <c r="DM1366" s="7"/>
      <c r="DN1366" s="7"/>
      <c r="DO1366" s="7"/>
      <c r="DP1366" s="7"/>
      <c r="DQ1366" s="7"/>
      <c r="DR1366" s="7"/>
      <c r="DS1366" s="7"/>
      <c r="DT1366" s="7"/>
      <c r="DU1366" s="7"/>
      <c r="DV1366" s="7"/>
      <c r="DW1366" s="7"/>
    </row>
    <row r="1367" spans="1:127" s="34" customFormat="1" ht="12.75">
      <c r="A1367" s="43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  <c r="CK1367" s="7"/>
      <c r="CL1367" s="7"/>
      <c r="CM1367" s="7"/>
      <c r="CN1367" s="7"/>
      <c r="CO1367" s="7"/>
      <c r="CP1367" s="7"/>
      <c r="CQ1367" s="7"/>
      <c r="CR1367" s="7"/>
      <c r="CS1367" s="7"/>
      <c r="CT1367" s="7"/>
      <c r="CU1367" s="7"/>
      <c r="CV1367" s="7"/>
      <c r="CW1367" s="7"/>
      <c r="CX1367" s="7"/>
      <c r="CY1367" s="7"/>
      <c r="CZ1367" s="7"/>
      <c r="DA1367" s="7"/>
      <c r="DB1367" s="7"/>
      <c r="DC1367" s="7"/>
      <c r="DD1367" s="7"/>
      <c r="DE1367" s="7"/>
      <c r="DF1367" s="7"/>
      <c r="DG1367" s="7"/>
      <c r="DH1367" s="7"/>
      <c r="DI1367" s="7"/>
      <c r="DJ1367" s="7"/>
      <c r="DK1367" s="7"/>
      <c r="DL1367" s="7"/>
      <c r="DM1367" s="7"/>
      <c r="DN1367" s="7"/>
      <c r="DO1367" s="7"/>
      <c r="DP1367" s="7"/>
      <c r="DQ1367" s="7"/>
      <c r="DR1367" s="7"/>
      <c r="DS1367" s="7"/>
      <c r="DT1367" s="7"/>
      <c r="DU1367" s="7"/>
      <c r="DV1367" s="7"/>
      <c r="DW1367" s="7"/>
    </row>
    <row r="1368" spans="1:127" s="34" customFormat="1" ht="12.75">
      <c r="A1368" s="43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  <c r="CK1368" s="7"/>
      <c r="CL1368" s="7"/>
      <c r="CM1368" s="7"/>
      <c r="CN1368" s="7"/>
      <c r="CO1368" s="7"/>
      <c r="CP1368" s="7"/>
      <c r="CQ1368" s="7"/>
      <c r="CR1368" s="7"/>
      <c r="CS1368" s="7"/>
      <c r="CT1368" s="7"/>
      <c r="CU1368" s="7"/>
      <c r="CV1368" s="7"/>
      <c r="CW1368" s="7"/>
      <c r="CX1368" s="7"/>
      <c r="CY1368" s="7"/>
      <c r="CZ1368" s="7"/>
      <c r="DA1368" s="7"/>
      <c r="DB1368" s="7"/>
      <c r="DC1368" s="7"/>
      <c r="DD1368" s="7"/>
      <c r="DE1368" s="7"/>
      <c r="DF1368" s="7"/>
      <c r="DG1368" s="7"/>
      <c r="DH1368" s="7"/>
      <c r="DI1368" s="7"/>
      <c r="DJ1368" s="7"/>
      <c r="DK1368" s="7"/>
      <c r="DL1368" s="7"/>
      <c r="DM1368" s="7"/>
      <c r="DN1368" s="7"/>
      <c r="DO1368" s="7"/>
      <c r="DP1368" s="7"/>
      <c r="DQ1368" s="7"/>
      <c r="DR1368" s="7"/>
      <c r="DS1368" s="7"/>
      <c r="DT1368" s="7"/>
      <c r="DU1368" s="7"/>
      <c r="DV1368" s="7"/>
      <c r="DW1368" s="7"/>
    </row>
    <row r="1369" spans="1:127" s="34" customFormat="1" ht="12.75">
      <c r="A1369" s="43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  <c r="CK1369" s="7"/>
      <c r="CL1369" s="7"/>
      <c r="CM1369" s="7"/>
      <c r="CN1369" s="7"/>
      <c r="CO1369" s="7"/>
      <c r="CP1369" s="7"/>
      <c r="CQ1369" s="7"/>
      <c r="CR1369" s="7"/>
      <c r="CS1369" s="7"/>
      <c r="CT1369" s="7"/>
      <c r="CU1369" s="7"/>
      <c r="CV1369" s="7"/>
      <c r="CW1369" s="7"/>
      <c r="CX1369" s="7"/>
      <c r="CY1369" s="7"/>
      <c r="CZ1369" s="7"/>
      <c r="DA1369" s="7"/>
      <c r="DB1369" s="7"/>
      <c r="DC1369" s="7"/>
      <c r="DD1369" s="7"/>
      <c r="DE1369" s="7"/>
      <c r="DF1369" s="7"/>
      <c r="DG1369" s="7"/>
      <c r="DH1369" s="7"/>
      <c r="DI1369" s="7"/>
      <c r="DJ1369" s="7"/>
      <c r="DK1369" s="7"/>
      <c r="DL1369" s="7"/>
      <c r="DM1369" s="7"/>
      <c r="DN1369" s="7"/>
      <c r="DO1369" s="7"/>
      <c r="DP1369" s="7"/>
      <c r="DQ1369" s="7"/>
      <c r="DR1369" s="7"/>
      <c r="DS1369" s="7"/>
      <c r="DT1369" s="7"/>
      <c r="DU1369" s="7"/>
      <c r="DV1369" s="7"/>
      <c r="DW1369" s="7"/>
    </row>
    <row r="1370" spans="1:127" s="34" customFormat="1" ht="12.75">
      <c r="A1370" s="43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  <c r="CK1370" s="7"/>
      <c r="CL1370" s="7"/>
      <c r="CM1370" s="7"/>
      <c r="CN1370" s="7"/>
      <c r="CO1370" s="7"/>
      <c r="CP1370" s="7"/>
      <c r="CQ1370" s="7"/>
      <c r="CR1370" s="7"/>
      <c r="CS1370" s="7"/>
      <c r="CT1370" s="7"/>
      <c r="CU1370" s="7"/>
      <c r="CV1370" s="7"/>
      <c r="CW1370" s="7"/>
      <c r="CX1370" s="7"/>
      <c r="CY1370" s="7"/>
      <c r="CZ1370" s="7"/>
      <c r="DA1370" s="7"/>
      <c r="DB1370" s="7"/>
      <c r="DC1370" s="7"/>
      <c r="DD1370" s="7"/>
      <c r="DE1370" s="7"/>
      <c r="DF1370" s="7"/>
      <c r="DG1370" s="7"/>
      <c r="DH1370" s="7"/>
      <c r="DI1370" s="7"/>
      <c r="DJ1370" s="7"/>
      <c r="DK1370" s="7"/>
      <c r="DL1370" s="7"/>
      <c r="DM1370" s="7"/>
      <c r="DN1370" s="7"/>
      <c r="DO1370" s="7"/>
      <c r="DP1370" s="7"/>
      <c r="DQ1370" s="7"/>
      <c r="DR1370" s="7"/>
      <c r="DS1370" s="7"/>
      <c r="DT1370" s="7"/>
      <c r="DU1370" s="7"/>
      <c r="DV1370" s="7"/>
      <c r="DW1370" s="7"/>
    </row>
    <row r="1371" spans="1:127" s="34" customFormat="1" ht="12.75">
      <c r="A1371" s="43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  <c r="CK1371" s="7"/>
      <c r="CL1371" s="7"/>
      <c r="CM1371" s="7"/>
      <c r="CN1371" s="7"/>
      <c r="CO1371" s="7"/>
      <c r="CP1371" s="7"/>
      <c r="CQ1371" s="7"/>
      <c r="CR1371" s="7"/>
      <c r="CS1371" s="7"/>
      <c r="CT1371" s="7"/>
      <c r="CU1371" s="7"/>
      <c r="CV1371" s="7"/>
      <c r="CW1371" s="7"/>
      <c r="CX1371" s="7"/>
      <c r="CY1371" s="7"/>
      <c r="CZ1371" s="7"/>
      <c r="DA1371" s="7"/>
      <c r="DB1371" s="7"/>
      <c r="DC1371" s="7"/>
      <c r="DD1371" s="7"/>
      <c r="DE1371" s="7"/>
      <c r="DF1371" s="7"/>
      <c r="DG1371" s="7"/>
      <c r="DH1371" s="7"/>
      <c r="DI1371" s="7"/>
      <c r="DJ1371" s="7"/>
      <c r="DK1371" s="7"/>
      <c r="DL1371" s="7"/>
      <c r="DM1371" s="7"/>
      <c r="DN1371" s="7"/>
      <c r="DO1371" s="7"/>
      <c r="DP1371" s="7"/>
      <c r="DQ1371" s="7"/>
      <c r="DR1371" s="7"/>
      <c r="DS1371" s="7"/>
      <c r="DT1371" s="7"/>
      <c r="DU1371" s="7"/>
      <c r="DV1371" s="7"/>
      <c r="DW1371" s="7"/>
    </row>
    <row r="1372" spans="1:127" s="34" customFormat="1" ht="12.75">
      <c r="A1372" s="43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  <c r="CK1372" s="7"/>
      <c r="CL1372" s="7"/>
      <c r="CM1372" s="7"/>
      <c r="CN1372" s="7"/>
      <c r="CO1372" s="7"/>
      <c r="CP1372" s="7"/>
      <c r="CQ1372" s="7"/>
      <c r="CR1372" s="7"/>
      <c r="CS1372" s="7"/>
      <c r="CT1372" s="7"/>
      <c r="CU1372" s="7"/>
      <c r="CV1372" s="7"/>
      <c r="CW1372" s="7"/>
      <c r="CX1372" s="7"/>
      <c r="CY1372" s="7"/>
      <c r="CZ1372" s="7"/>
      <c r="DA1372" s="7"/>
      <c r="DB1372" s="7"/>
      <c r="DC1372" s="7"/>
      <c r="DD1372" s="7"/>
      <c r="DE1372" s="7"/>
      <c r="DF1372" s="7"/>
      <c r="DG1372" s="7"/>
      <c r="DH1372" s="7"/>
      <c r="DI1372" s="7"/>
      <c r="DJ1372" s="7"/>
      <c r="DK1372" s="7"/>
      <c r="DL1372" s="7"/>
      <c r="DM1372" s="7"/>
      <c r="DN1372" s="7"/>
      <c r="DO1372" s="7"/>
      <c r="DP1372" s="7"/>
      <c r="DQ1372" s="7"/>
      <c r="DR1372" s="7"/>
      <c r="DS1372" s="7"/>
      <c r="DT1372" s="7"/>
      <c r="DU1372" s="7"/>
      <c r="DV1372" s="7"/>
      <c r="DW1372" s="7"/>
    </row>
    <row r="1373" spans="1:127" s="34" customFormat="1" ht="12.75">
      <c r="A1373" s="43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  <c r="CK1373" s="7"/>
      <c r="CL1373" s="7"/>
      <c r="CM1373" s="7"/>
      <c r="CN1373" s="7"/>
      <c r="CO1373" s="7"/>
      <c r="CP1373" s="7"/>
      <c r="CQ1373" s="7"/>
      <c r="CR1373" s="7"/>
      <c r="CS1373" s="7"/>
      <c r="CT1373" s="7"/>
      <c r="CU1373" s="7"/>
      <c r="CV1373" s="7"/>
      <c r="CW1373" s="7"/>
      <c r="CX1373" s="7"/>
      <c r="CY1373" s="7"/>
      <c r="CZ1373" s="7"/>
      <c r="DA1373" s="7"/>
      <c r="DB1373" s="7"/>
      <c r="DC1373" s="7"/>
      <c r="DD1373" s="7"/>
      <c r="DE1373" s="7"/>
      <c r="DF1373" s="7"/>
      <c r="DG1373" s="7"/>
      <c r="DH1373" s="7"/>
      <c r="DI1373" s="7"/>
      <c r="DJ1373" s="7"/>
      <c r="DK1373" s="7"/>
      <c r="DL1373" s="7"/>
      <c r="DM1373" s="7"/>
      <c r="DN1373" s="7"/>
      <c r="DO1373" s="7"/>
      <c r="DP1373" s="7"/>
      <c r="DQ1373" s="7"/>
      <c r="DR1373" s="7"/>
      <c r="DS1373" s="7"/>
      <c r="DT1373" s="7"/>
      <c r="DU1373" s="7"/>
      <c r="DV1373" s="7"/>
      <c r="DW1373" s="7"/>
    </row>
    <row r="1374" spans="1:127" s="34" customFormat="1" ht="12.75">
      <c r="A1374" s="43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  <c r="CK1374" s="7"/>
      <c r="CL1374" s="7"/>
      <c r="CM1374" s="7"/>
      <c r="CN1374" s="7"/>
      <c r="CO1374" s="7"/>
      <c r="CP1374" s="7"/>
      <c r="CQ1374" s="7"/>
      <c r="CR1374" s="7"/>
      <c r="CS1374" s="7"/>
      <c r="CT1374" s="7"/>
      <c r="CU1374" s="7"/>
      <c r="CV1374" s="7"/>
      <c r="CW1374" s="7"/>
      <c r="CX1374" s="7"/>
      <c r="CY1374" s="7"/>
      <c r="CZ1374" s="7"/>
      <c r="DA1374" s="7"/>
      <c r="DB1374" s="7"/>
      <c r="DC1374" s="7"/>
      <c r="DD1374" s="7"/>
      <c r="DE1374" s="7"/>
      <c r="DF1374" s="7"/>
      <c r="DG1374" s="7"/>
      <c r="DH1374" s="7"/>
      <c r="DI1374" s="7"/>
      <c r="DJ1374" s="7"/>
      <c r="DK1374" s="7"/>
      <c r="DL1374" s="7"/>
      <c r="DM1374" s="7"/>
      <c r="DN1374" s="7"/>
      <c r="DO1374" s="7"/>
      <c r="DP1374" s="7"/>
      <c r="DQ1374" s="7"/>
      <c r="DR1374" s="7"/>
      <c r="DS1374" s="7"/>
      <c r="DT1374" s="7"/>
      <c r="DU1374" s="7"/>
      <c r="DV1374" s="7"/>
      <c r="DW1374" s="7"/>
    </row>
    <row r="1375" spans="1:127" s="34" customFormat="1" ht="12.75">
      <c r="A1375" s="43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  <c r="CK1375" s="7"/>
      <c r="CL1375" s="7"/>
      <c r="CM1375" s="7"/>
      <c r="CN1375" s="7"/>
      <c r="CO1375" s="7"/>
      <c r="CP1375" s="7"/>
      <c r="CQ1375" s="7"/>
      <c r="CR1375" s="7"/>
      <c r="CS1375" s="7"/>
      <c r="CT1375" s="7"/>
      <c r="CU1375" s="7"/>
      <c r="CV1375" s="7"/>
      <c r="CW1375" s="7"/>
      <c r="CX1375" s="7"/>
      <c r="CY1375" s="7"/>
      <c r="CZ1375" s="7"/>
      <c r="DA1375" s="7"/>
      <c r="DB1375" s="7"/>
      <c r="DC1375" s="7"/>
      <c r="DD1375" s="7"/>
      <c r="DE1375" s="7"/>
      <c r="DF1375" s="7"/>
      <c r="DG1375" s="7"/>
      <c r="DH1375" s="7"/>
      <c r="DI1375" s="7"/>
      <c r="DJ1375" s="7"/>
      <c r="DK1375" s="7"/>
      <c r="DL1375" s="7"/>
      <c r="DM1375" s="7"/>
      <c r="DN1375" s="7"/>
      <c r="DO1375" s="7"/>
      <c r="DP1375" s="7"/>
      <c r="DQ1375" s="7"/>
      <c r="DR1375" s="7"/>
      <c r="DS1375" s="7"/>
      <c r="DT1375" s="7"/>
      <c r="DU1375" s="7"/>
      <c r="DV1375" s="7"/>
      <c r="DW1375" s="7"/>
    </row>
    <row r="1376" spans="1:127" s="34" customFormat="1" ht="12.75">
      <c r="A1376" s="43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  <c r="CL1376" s="7"/>
      <c r="CM1376" s="7"/>
      <c r="CN1376" s="7"/>
      <c r="CO1376" s="7"/>
      <c r="CP1376" s="7"/>
      <c r="CQ1376" s="7"/>
      <c r="CR1376" s="7"/>
      <c r="CS1376" s="7"/>
      <c r="CT1376" s="7"/>
      <c r="CU1376" s="7"/>
      <c r="CV1376" s="7"/>
      <c r="CW1376" s="7"/>
      <c r="CX1376" s="7"/>
      <c r="CY1376" s="7"/>
      <c r="CZ1376" s="7"/>
      <c r="DA1376" s="7"/>
      <c r="DB1376" s="7"/>
      <c r="DC1376" s="7"/>
      <c r="DD1376" s="7"/>
      <c r="DE1376" s="7"/>
      <c r="DF1376" s="7"/>
      <c r="DG1376" s="7"/>
      <c r="DH1376" s="7"/>
      <c r="DI1376" s="7"/>
      <c r="DJ1376" s="7"/>
      <c r="DK1376" s="7"/>
      <c r="DL1376" s="7"/>
      <c r="DM1376" s="7"/>
      <c r="DN1376" s="7"/>
      <c r="DO1376" s="7"/>
      <c r="DP1376" s="7"/>
      <c r="DQ1376" s="7"/>
      <c r="DR1376" s="7"/>
      <c r="DS1376" s="7"/>
      <c r="DT1376" s="7"/>
      <c r="DU1376" s="7"/>
      <c r="DV1376" s="7"/>
      <c r="DW1376" s="7"/>
    </row>
    <row r="1377" spans="1:127" s="34" customFormat="1" ht="12.75">
      <c r="A1377" s="43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  <c r="CL1377" s="7"/>
      <c r="CM1377" s="7"/>
      <c r="CN1377" s="7"/>
      <c r="CO1377" s="7"/>
      <c r="CP1377" s="7"/>
      <c r="CQ1377" s="7"/>
      <c r="CR1377" s="7"/>
      <c r="CS1377" s="7"/>
      <c r="CT1377" s="7"/>
      <c r="CU1377" s="7"/>
      <c r="CV1377" s="7"/>
      <c r="CW1377" s="7"/>
      <c r="CX1377" s="7"/>
      <c r="CY1377" s="7"/>
      <c r="CZ1377" s="7"/>
      <c r="DA1377" s="7"/>
      <c r="DB1377" s="7"/>
      <c r="DC1377" s="7"/>
      <c r="DD1377" s="7"/>
      <c r="DE1377" s="7"/>
      <c r="DF1377" s="7"/>
      <c r="DG1377" s="7"/>
      <c r="DH1377" s="7"/>
      <c r="DI1377" s="7"/>
      <c r="DJ1377" s="7"/>
      <c r="DK1377" s="7"/>
      <c r="DL1377" s="7"/>
      <c r="DM1377" s="7"/>
      <c r="DN1377" s="7"/>
      <c r="DO1377" s="7"/>
      <c r="DP1377" s="7"/>
      <c r="DQ1377" s="7"/>
      <c r="DR1377" s="7"/>
      <c r="DS1377" s="7"/>
      <c r="DT1377" s="7"/>
      <c r="DU1377" s="7"/>
      <c r="DV1377" s="7"/>
      <c r="DW1377" s="7"/>
    </row>
    <row r="1378" spans="1:127" s="34" customFormat="1" ht="12.75">
      <c r="A1378" s="43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  <c r="CK1378" s="7"/>
      <c r="CL1378" s="7"/>
      <c r="CM1378" s="7"/>
      <c r="CN1378" s="7"/>
      <c r="CO1378" s="7"/>
      <c r="CP1378" s="7"/>
      <c r="CQ1378" s="7"/>
      <c r="CR1378" s="7"/>
      <c r="CS1378" s="7"/>
      <c r="CT1378" s="7"/>
      <c r="CU1378" s="7"/>
      <c r="CV1378" s="7"/>
      <c r="CW1378" s="7"/>
      <c r="CX1378" s="7"/>
      <c r="CY1378" s="7"/>
      <c r="CZ1378" s="7"/>
      <c r="DA1378" s="7"/>
      <c r="DB1378" s="7"/>
      <c r="DC1378" s="7"/>
      <c r="DD1378" s="7"/>
      <c r="DE1378" s="7"/>
      <c r="DF1378" s="7"/>
      <c r="DG1378" s="7"/>
      <c r="DH1378" s="7"/>
      <c r="DI1378" s="7"/>
      <c r="DJ1378" s="7"/>
      <c r="DK1378" s="7"/>
      <c r="DL1378" s="7"/>
      <c r="DM1378" s="7"/>
      <c r="DN1378" s="7"/>
      <c r="DO1378" s="7"/>
      <c r="DP1378" s="7"/>
      <c r="DQ1378" s="7"/>
      <c r="DR1378" s="7"/>
      <c r="DS1378" s="7"/>
      <c r="DT1378" s="7"/>
      <c r="DU1378" s="7"/>
      <c r="DV1378" s="7"/>
      <c r="DW1378" s="7"/>
    </row>
    <row r="1379" spans="1:127" s="34" customFormat="1" ht="12.75">
      <c r="A1379" s="43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  <c r="CK1379" s="7"/>
      <c r="CL1379" s="7"/>
      <c r="CM1379" s="7"/>
      <c r="CN1379" s="7"/>
      <c r="CO1379" s="7"/>
      <c r="CP1379" s="7"/>
      <c r="CQ1379" s="7"/>
      <c r="CR1379" s="7"/>
      <c r="CS1379" s="7"/>
      <c r="CT1379" s="7"/>
      <c r="CU1379" s="7"/>
      <c r="CV1379" s="7"/>
      <c r="CW1379" s="7"/>
      <c r="CX1379" s="7"/>
      <c r="CY1379" s="7"/>
      <c r="CZ1379" s="7"/>
      <c r="DA1379" s="7"/>
      <c r="DB1379" s="7"/>
      <c r="DC1379" s="7"/>
      <c r="DD1379" s="7"/>
      <c r="DE1379" s="7"/>
      <c r="DF1379" s="7"/>
      <c r="DG1379" s="7"/>
      <c r="DH1379" s="7"/>
      <c r="DI1379" s="7"/>
      <c r="DJ1379" s="7"/>
      <c r="DK1379" s="7"/>
      <c r="DL1379" s="7"/>
      <c r="DM1379" s="7"/>
      <c r="DN1379" s="7"/>
      <c r="DO1379" s="7"/>
      <c r="DP1379" s="7"/>
      <c r="DQ1379" s="7"/>
      <c r="DR1379" s="7"/>
      <c r="DS1379" s="7"/>
      <c r="DT1379" s="7"/>
      <c r="DU1379" s="7"/>
      <c r="DV1379" s="7"/>
      <c r="DW1379" s="7"/>
    </row>
    <row r="1380" spans="1:127" s="34" customFormat="1" ht="12.75">
      <c r="A1380" s="43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  <c r="CL1380" s="7"/>
      <c r="CM1380" s="7"/>
      <c r="CN1380" s="7"/>
      <c r="CO1380" s="7"/>
      <c r="CP1380" s="7"/>
      <c r="CQ1380" s="7"/>
      <c r="CR1380" s="7"/>
      <c r="CS1380" s="7"/>
      <c r="CT1380" s="7"/>
      <c r="CU1380" s="7"/>
      <c r="CV1380" s="7"/>
      <c r="CW1380" s="7"/>
      <c r="CX1380" s="7"/>
      <c r="CY1380" s="7"/>
      <c r="CZ1380" s="7"/>
      <c r="DA1380" s="7"/>
      <c r="DB1380" s="7"/>
      <c r="DC1380" s="7"/>
      <c r="DD1380" s="7"/>
      <c r="DE1380" s="7"/>
      <c r="DF1380" s="7"/>
      <c r="DG1380" s="7"/>
      <c r="DH1380" s="7"/>
      <c r="DI1380" s="7"/>
      <c r="DJ1380" s="7"/>
      <c r="DK1380" s="7"/>
      <c r="DL1380" s="7"/>
      <c r="DM1380" s="7"/>
      <c r="DN1380" s="7"/>
      <c r="DO1380" s="7"/>
      <c r="DP1380" s="7"/>
      <c r="DQ1380" s="7"/>
      <c r="DR1380" s="7"/>
      <c r="DS1380" s="7"/>
      <c r="DT1380" s="7"/>
      <c r="DU1380" s="7"/>
      <c r="DV1380" s="7"/>
      <c r="DW1380" s="7"/>
    </row>
    <row r="1381" spans="1:127" s="34" customFormat="1" ht="12.75">
      <c r="A1381" s="43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  <c r="CK1381" s="7"/>
      <c r="CL1381" s="7"/>
      <c r="CM1381" s="7"/>
      <c r="CN1381" s="7"/>
      <c r="CO1381" s="7"/>
      <c r="CP1381" s="7"/>
      <c r="CQ1381" s="7"/>
      <c r="CR1381" s="7"/>
      <c r="CS1381" s="7"/>
      <c r="CT1381" s="7"/>
      <c r="CU1381" s="7"/>
      <c r="CV1381" s="7"/>
      <c r="CW1381" s="7"/>
      <c r="CX1381" s="7"/>
      <c r="CY1381" s="7"/>
      <c r="CZ1381" s="7"/>
      <c r="DA1381" s="7"/>
      <c r="DB1381" s="7"/>
      <c r="DC1381" s="7"/>
      <c r="DD1381" s="7"/>
      <c r="DE1381" s="7"/>
      <c r="DF1381" s="7"/>
      <c r="DG1381" s="7"/>
      <c r="DH1381" s="7"/>
      <c r="DI1381" s="7"/>
      <c r="DJ1381" s="7"/>
      <c r="DK1381" s="7"/>
      <c r="DL1381" s="7"/>
      <c r="DM1381" s="7"/>
      <c r="DN1381" s="7"/>
      <c r="DO1381" s="7"/>
      <c r="DP1381" s="7"/>
      <c r="DQ1381" s="7"/>
      <c r="DR1381" s="7"/>
      <c r="DS1381" s="7"/>
      <c r="DT1381" s="7"/>
      <c r="DU1381" s="7"/>
      <c r="DV1381" s="7"/>
      <c r="DW1381" s="7"/>
    </row>
    <row r="1382" spans="1:127" s="34" customFormat="1" ht="12.75">
      <c r="A1382" s="43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  <c r="CL1382" s="7"/>
      <c r="CM1382" s="7"/>
      <c r="CN1382" s="7"/>
      <c r="CO1382" s="7"/>
      <c r="CP1382" s="7"/>
      <c r="CQ1382" s="7"/>
      <c r="CR1382" s="7"/>
      <c r="CS1382" s="7"/>
      <c r="CT1382" s="7"/>
      <c r="CU1382" s="7"/>
      <c r="CV1382" s="7"/>
      <c r="CW1382" s="7"/>
      <c r="CX1382" s="7"/>
      <c r="CY1382" s="7"/>
      <c r="CZ1382" s="7"/>
      <c r="DA1382" s="7"/>
      <c r="DB1382" s="7"/>
      <c r="DC1382" s="7"/>
      <c r="DD1382" s="7"/>
      <c r="DE1382" s="7"/>
      <c r="DF1382" s="7"/>
      <c r="DG1382" s="7"/>
      <c r="DH1382" s="7"/>
      <c r="DI1382" s="7"/>
      <c r="DJ1382" s="7"/>
      <c r="DK1382" s="7"/>
      <c r="DL1382" s="7"/>
      <c r="DM1382" s="7"/>
      <c r="DN1382" s="7"/>
      <c r="DO1382" s="7"/>
      <c r="DP1382" s="7"/>
      <c r="DQ1382" s="7"/>
      <c r="DR1382" s="7"/>
      <c r="DS1382" s="7"/>
      <c r="DT1382" s="7"/>
      <c r="DU1382" s="7"/>
      <c r="DV1382" s="7"/>
      <c r="DW1382" s="7"/>
    </row>
    <row r="1383" spans="1:127" s="34" customFormat="1" ht="12.75">
      <c r="A1383" s="43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  <c r="CL1383" s="7"/>
      <c r="CM1383" s="7"/>
      <c r="CN1383" s="7"/>
      <c r="CO1383" s="7"/>
      <c r="CP1383" s="7"/>
      <c r="CQ1383" s="7"/>
      <c r="CR1383" s="7"/>
      <c r="CS1383" s="7"/>
      <c r="CT1383" s="7"/>
      <c r="CU1383" s="7"/>
      <c r="CV1383" s="7"/>
      <c r="CW1383" s="7"/>
      <c r="CX1383" s="7"/>
      <c r="CY1383" s="7"/>
      <c r="CZ1383" s="7"/>
      <c r="DA1383" s="7"/>
      <c r="DB1383" s="7"/>
      <c r="DC1383" s="7"/>
      <c r="DD1383" s="7"/>
      <c r="DE1383" s="7"/>
      <c r="DF1383" s="7"/>
      <c r="DG1383" s="7"/>
      <c r="DH1383" s="7"/>
      <c r="DI1383" s="7"/>
      <c r="DJ1383" s="7"/>
      <c r="DK1383" s="7"/>
      <c r="DL1383" s="7"/>
      <c r="DM1383" s="7"/>
      <c r="DN1383" s="7"/>
      <c r="DO1383" s="7"/>
      <c r="DP1383" s="7"/>
      <c r="DQ1383" s="7"/>
      <c r="DR1383" s="7"/>
      <c r="DS1383" s="7"/>
      <c r="DT1383" s="7"/>
      <c r="DU1383" s="7"/>
      <c r="DV1383" s="7"/>
      <c r="DW1383" s="7"/>
    </row>
    <row r="1384" spans="1:127" s="34" customFormat="1" ht="12.75">
      <c r="A1384" s="43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  <c r="CL1384" s="7"/>
      <c r="CM1384" s="7"/>
      <c r="CN1384" s="7"/>
      <c r="CO1384" s="7"/>
      <c r="CP1384" s="7"/>
      <c r="CQ1384" s="7"/>
      <c r="CR1384" s="7"/>
      <c r="CS1384" s="7"/>
      <c r="CT1384" s="7"/>
      <c r="CU1384" s="7"/>
      <c r="CV1384" s="7"/>
      <c r="CW1384" s="7"/>
      <c r="CX1384" s="7"/>
      <c r="CY1384" s="7"/>
      <c r="CZ1384" s="7"/>
      <c r="DA1384" s="7"/>
      <c r="DB1384" s="7"/>
      <c r="DC1384" s="7"/>
      <c r="DD1384" s="7"/>
      <c r="DE1384" s="7"/>
      <c r="DF1384" s="7"/>
      <c r="DG1384" s="7"/>
      <c r="DH1384" s="7"/>
      <c r="DI1384" s="7"/>
      <c r="DJ1384" s="7"/>
      <c r="DK1384" s="7"/>
      <c r="DL1384" s="7"/>
      <c r="DM1384" s="7"/>
      <c r="DN1384" s="7"/>
      <c r="DO1384" s="7"/>
      <c r="DP1384" s="7"/>
      <c r="DQ1384" s="7"/>
      <c r="DR1384" s="7"/>
      <c r="DS1384" s="7"/>
      <c r="DT1384" s="7"/>
      <c r="DU1384" s="7"/>
      <c r="DV1384" s="7"/>
      <c r="DW1384" s="7"/>
    </row>
    <row r="1385" spans="1:127" s="34" customFormat="1" ht="12.75">
      <c r="A1385" s="43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  <c r="CK1385" s="7"/>
      <c r="CL1385" s="7"/>
      <c r="CM1385" s="7"/>
      <c r="CN1385" s="7"/>
      <c r="CO1385" s="7"/>
      <c r="CP1385" s="7"/>
      <c r="CQ1385" s="7"/>
      <c r="CR1385" s="7"/>
      <c r="CS1385" s="7"/>
      <c r="CT1385" s="7"/>
      <c r="CU1385" s="7"/>
      <c r="CV1385" s="7"/>
      <c r="CW1385" s="7"/>
      <c r="CX1385" s="7"/>
      <c r="CY1385" s="7"/>
      <c r="CZ1385" s="7"/>
      <c r="DA1385" s="7"/>
      <c r="DB1385" s="7"/>
      <c r="DC1385" s="7"/>
      <c r="DD1385" s="7"/>
      <c r="DE1385" s="7"/>
      <c r="DF1385" s="7"/>
      <c r="DG1385" s="7"/>
      <c r="DH1385" s="7"/>
      <c r="DI1385" s="7"/>
      <c r="DJ1385" s="7"/>
      <c r="DK1385" s="7"/>
      <c r="DL1385" s="7"/>
      <c r="DM1385" s="7"/>
      <c r="DN1385" s="7"/>
      <c r="DO1385" s="7"/>
      <c r="DP1385" s="7"/>
      <c r="DQ1385" s="7"/>
      <c r="DR1385" s="7"/>
      <c r="DS1385" s="7"/>
      <c r="DT1385" s="7"/>
      <c r="DU1385" s="7"/>
      <c r="DV1385" s="7"/>
      <c r="DW1385" s="7"/>
    </row>
    <row r="1386" spans="1:127" s="34" customFormat="1" ht="12.75">
      <c r="A1386" s="43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  <c r="CL1386" s="7"/>
      <c r="CM1386" s="7"/>
      <c r="CN1386" s="7"/>
      <c r="CO1386" s="7"/>
      <c r="CP1386" s="7"/>
      <c r="CQ1386" s="7"/>
      <c r="CR1386" s="7"/>
      <c r="CS1386" s="7"/>
      <c r="CT1386" s="7"/>
      <c r="CU1386" s="7"/>
      <c r="CV1386" s="7"/>
      <c r="CW1386" s="7"/>
      <c r="CX1386" s="7"/>
      <c r="CY1386" s="7"/>
      <c r="CZ1386" s="7"/>
      <c r="DA1386" s="7"/>
      <c r="DB1386" s="7"/>
      <c r="DC1386" s="7"/>
      <c r="DD1386" s="7"/>
      <c r="DE1386" s="7"/>
      <c r="DF1386" s="7"/>
      <c r="DG1386" s="7"/>
      <c r="DH1386" s="7"/>
      <c r="DI1386" s="7"/>
      <c r="DJ1386" s="7"/>
      <c r="DK1386" s="7"/>
      <c r="DL1386" s="7"/>
      <c r="DM1386" s="7"/>
      <c r="DN1386" s="7"/>
      <c r="DO1386" s="7"/>
      <c r="DP1386" s="7"/>
      <c r="DQ1386" s="7"/>
      <c r="DR1386" s="7"/>
      <c r="DS1386" s="7"/>
      <c r="DT1386" s="7"/>
      <c r="DU1386" s="7"/>
      <c r="DV1386" s="7"/>
      <c r="DW1386" s="7"/>
    </row>
    <row r="1387" spans="1:127" s="34" customFormat="1" ht="12.75">
      <c r="A1387" s="43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  <c r="CK1387" s="7"/>
      <c r="CL1387" s="7"/>
      <c r="CM1387" s="7"/>
      <c r="CN1387" s="7"/>
      <c r="CO1387" s="7"/>
      <c r="CP1387" s="7"/>
      <c r="CQ1387" s="7"/>
      <c r="CR1387" s="7"/>
      <c r="CS1387" s="7"/>
      <c r="CT1387" s="7"/>
      <c r="CU1387" s="7"/>
      <c r="CV1387" s="7"/>
      <c r="CW1387" s="7"/>
      <c r="CX1387" s="7"/>
      <c r="CY1387" s="7"/>
      <c r="CZ1387" s="7"/>
      <c r="DA1387" s="7"/>
      <c r="DB1387" s="7"/>
      <c r="DC1387" s="7"/>
      <c r="DD1387" s="7"/>
      <c r="DE1387" s="7"/>
      <c r="DF1387" s="7"/>
      <c r="DG1387" s="7"/>
      <c r="DH1387" s="7"/>
      <c r="DI1387" s="7"/>
      <c r="DJ1387" s="7"/>
      <c r="DK1387" s="7"/>
      <c r="DL1387" s="7"/>
      <c r="DM1387" s="7"/>
      <c r="DN1387" s="7"/>
      <c r="DO1387" s="7"/>
      <c r="DP1387" s="7"/>
      <c r="DQ1387" s="7"/>
      <c r="DR1387" s="7"/>
      <c r="DS1387" s="7"/>
      <c r="DT1387" s="7"/>
      <c r="DU1387" s="7"/>
      <c r="DV1387" s="7"/>
      <c r="DW1387" s="7"/>
    </row>
    <row r="1388" spans="1:127" s="34" customFormat="1" ht="12.75">
      <c r="A1388" s="43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  <c r="CM1388" s="7"/>
      <c r="CN1388" s="7"/>
      <c r="CO1388" s="7"/>
      <c r="CP1388" s="7"/>
      <c r="CQ1388" s="7"/>
      <c r="CR1388" s="7"/>
      <c r="CS1388" s="7"/>
      <c r="CT1388" s="7"/>
      <c r="CU1388" s="7"/>
      <c r="CV1388" s="7"/>
      <c r="CW1388" s="7"/>
      <c r="CX1388" s="7"/>
      <c r="CY1388" s="7"/>
      <c r="CZ1388" s="7"/>
      <c r="DA1388" s="7"/>
      <c r="DB1388" s="7"/>
      <c r="DC1388" s="7"/>
      <c r="DD1388" s="7"/>
      <c r="DE1388" s="7"/>
      <c r="DF1388" s="7"/>
      <c r="DG1388" s="7"/>
      <c r="DH1388" s="7"/>
      <c r="DI1388" s="7"/>
      <c r="DJ1388" s="7"/>
      <c r="DK1388" s="7"/>
      <c r="DL1388" s="7"/>
      <c r="DM1388" s="7"/>
      <c r="DN1388" s="7"/>
      <c r="DO1388" s="7"/>
      <c r="DP1388" s="7"/>
      <c r="DQ1388" s="7"/>
      <c r="DR1388" s="7"/>
      <c r="DS1388" s="7"/>
      <c r="DT1388" s="7"/>
      <c r="DU1388" s="7"/>
      <c r="DV1388" s="7"/>
      <c r="DW1388" s="7"/>
    </row>
    <row r="1389" spans="1:127" s="34" customFormat="1" ht="12.75">
      <c r="A1389" s="43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  <c r="CK1389" s="7"/>
      <c r="CL1389" s="7"/>
      <c r="CM1389" s="7"/>
      <c r="CN1389" s="7"/>
      <c r="CO1389" s="7"/>
      <c r="CP1389" s="7"/>
      <c r="CQ1389" s="7"/>
      <c r="CR1389" s="7"/>
      <c r="CS1389" s="7"/>
      <c r="CT1389" s="7"/>
      <c r="CU1389" s="7"/>
      <c r="CV1389" s="7"/>
      <c r="CW1389" s="7"/>
      <c r="CX1389" s="7"/>
      <c r="CY1389" s="7"/>
      <c r="CZ1389" s="7"/>
      <c r="DA1389" s="7"/>
      <c r="DB1389" s="7"/>
      <c r="DC1389" s="7"/>
      <c r="DD1389" s="7"/>
      <c r="DE1389" s="7"/>
      <c r="DF1389" s="7"/>
      <c r="DG1389" s="7"/>
      <c r="DH1389" s="7"/>
      <c r="DI1389" s="7"/>
      <c r="DJ1389" s="7"/>
      <c r="DK1389" s="7"/>
      <c r="DL1389" s="7"/>
      <c r="DM1389" s="7"/>
      <c r="DN1389" s="7"/>
      <c r="DO1389" s="7"/>
      <c r="DP1389" s="7"/>
      <c r="DQ1389" s="7"/>
      <c r="DR1389" s="7"/>
      <c r="DS1389" s="7"/>
      <c r="DT1389" s="7"/>
      <c r="DU1389" s="7"/>
      <c r="DV1389" s="7"/>
      <c r="DW1389" s="7"/>
    </row>
    <row r="1390" spans="1:127" s="34" customFormat="1" ht="12.75">
      <c r="A1390" s="43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  <c r="CL1390" s="7"/>
      <c r="CM1390" s="7"/>
      <c r="CN1390" s="7"/>
      <c r="CO1390" s="7"/>
      <c r="CP1390" s="7"/>
      <c r="CQ1390" s="7"/>
      <c r="CR1390" s="7"/>
      <c r="CS1390" s="7"/>
      <c r="CT1390" s="7"/>
      <c r="CU1390" s="7"/>
      <c r="CV1390" s="7"/>
      <c r="CW1390" s="7"/>
      <c r="CX1390" s="7"/>
      <c r="CY1390" s="7"/>
      <c r="CZ1390" s="7"/>
      <c r="DA1390" s="7"/>
      <c r="DB1390" s="7"/>
      <c r="DC1390" s="7"/>
      <c r="DD1390" s="7"/>
      <c r="DE1390" s="7"/>
      <c r="DF1390" s="7"/>
      <c r="DG1390" s="7"/>
      <c r="DH1390" s="7"/>
      <c r="DI1390" s="7"/>
      <c r="DJ1390" s="7"/>
      <c r="DK1390" s="7"/>
      <c r="DL1390" s="7"/>
      <c r="DM1390" s="7"/>
      <c r="DN1390" s="7"/>
      <c r="DO1390" s="7"/>
      <c r="DP1390" s="7"/>
      <c r="DQ1390" s="7"/>
      <c r="DR1390" s="7"/>
      <c r="DS1390" s="7"/>
      <c r="DT1390" s="7"/>
      <c r="DU1390" s="7"/>
      <c r="DV1390" s="7"/>
      <c r="DW1390" s="7"/>
    </row>
    <row r="1391" spans="1:127" s="34" customFormat="1" ht="12.75">
      <c r="A1391" s="43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  <c r="CK1391" s="7"/>
      <c r="CL1391" s="7"/>
      <c r="CM1391" s="7"/>
      <c r="CN1391" s="7"/>
      <c r="CO1391" s="7"/>
      <c r="CP1391" s="7"/>
      <c r="CQ1391" s="7"/>
      <c r="CR1391" s="7"/>
      <c r="CS1391" s="7"/>
      <c r="CT1391" s="7"/>
      <c r="CU1391" s="7"/>
      <c r="CV1391" s="7"/>
      <c r="CW1391" s="7"/>
      <c r="CX1391" s="7"/>
      <c r="CY1391" s="7"/>
      <c r="CZ1391" s="7"/>
      <c r="DA1391" s="7"/>
      <c r="DB1391" s="7"/>
      <c r="DC1391" s="7"/>
      <c r="DD1391" s="7"/>
      <c r="DE1391" s="7"/>
      <c r="DF1391" s="7"/>
      <c r="DG1391" s="7"/>
      <c r="DH1391" s="7"/>
      <c r="DI1391" s="7"/>
      <c r="DJ1391" s="7"/>
      <c r="DK1391" s="7"/>
      <c r="DL1391" s="7"/>
      <c r="DM1391" s="7"/>
      <c r="DN1391" s="7"/>
      <c r="DO1391" s="7"/>
      <c r="DP1391" s="7"/>
      <c r="DQ1391" s="7"/>
      <c r="DR1391" s="7"/>
      <c r="DS1391" s="7"/>
      <c r="DT1391" s="7"/>
      <c r="DU1391" s="7"/>
      <c r="DV1391" s="7"/>
      <c r="DW1391" s="7"/>
    </row>
    <row r="1392" spans="1:127" s="34" customFormat="1" ht="12.75">
      <c r="A1392" s="43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  <c r="CL1392" s="7"/>
      <c r="CM1392" s="7"/>
      <c r="CN1392" s="7"/>
      <c r="CO1392" s="7"/>
      <c r="CP1392" s="7"/>
      <c r="CQ1392" s="7"/>
      <c r="CR1392" s="7"/>
      <c r="CS1392" s="7"/>
      <c r="CT1392" s="7"/>
      <c r="CU1392" s="7"/>
      <c r="CV1392" s="7"/>
      <c r="CW1392" s="7"/>
      <c r="CX1392" s="7"/>
      <c r="CY1392" s="7"/>
      <c r="CZ1392" s="7"/>
      <c r="DA1392" s="7"/>
      <c r="DB1392" s="7"/>
      <c r="DC1392" s="7"/>
      <c r="DD1392" s="7"/>
      <c r="DE1392" s="7"/>
      <c r="DF1392" s="7"/>
      <c r="DG1392" s="7"/>
      <c r="DH1392" s="7"/>
      <c r="DI1392" s="7"/>
      <c r="DJ1392" s="7"/>
      <c r="DK1392" s="7"/>
      <c r="DL1392" s="7"/>
      <c r="DM1392" s="7"/>
      <c r="DN1392" s="7"/>
      <c r="DO1392" s="7"/>
      <c r="DP1392" s="7"/>
      <c r="DQ1392" s="7"/>
      <c r="DR1392" s="7"/>
      <c r="DS1392" s="7"/>
      <c r="DT1392" s="7"/>
      <c r="DU1392" s="7"/>
      <c r="DV1392" s="7"/>
      <c r="DW1392" s="7"/>
    </row>
    <row r="1393" spans="1:127" s="34" customFormat="1" ht="12.75">
      <c r="A1393" s="43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  <c r="CK1393" s="7"/>
      <c r="CL1393" s="7"/>
      <c r="CM1393" s="7"/>
      <c r="CN1393" s="7"/>
      <c r="CO1393" s="7"/>
      <c r="CP1393" s="7"/>
      <c r="CQ1393" s="7"/>
      <c r="CR1393" s="7"/>
      <c r="CS1393" s="7"/>
      <c r="CT1393" s="7"/>
      <c r="CU1393" s="7"/>
      <c r="CV1393" s="7"/>
      <c r="CW1393" s="7"/>
      <c r="CX1393" s="7"/>
      <c r="CY1393" s="7"/>
      <c r="CZ1393" s="7"/>
      <c r="DA1393" s="7"/>
      <c r="DB1393" s="7"/>
      <c r="DC1393" s="7"/>
      <c r="DD1393" s="7"/>
      <c r="DE1393" s="7"/>
      <c r="DF1393" s="7"/>
      <c r="DG1393" s="7"/>
      <c r="DH1393" s="7"/>
      <c r="DI1393" s="7"/>
      <c r="DJ1393" s="7"/>
      <c r="DK1393" s="7"/>
      <c r="DL1393" s="7"/>
      <c r="DM1393" s="7"/>
      <c r="DN1393" s="7"/>
      <c r="DO1393" s="7"/>
      <c r="DP1393" s="7"/>
      <c r="DQ1393" s="7"/>
      <c r="DR1393" s="7"/>
      <c r="DS1393" s="7"/>
      <c r="DT1393" s="7"/>
      <c r="DU1393" s="7"/>
      <c r="DV1393" s="7"/>
      <c r="DW1393" s="7"/>
    </row>
    <row r="1394" spans="1:127" s="34" customFormat="1" ht="12.75">
      <c r="A1394" s="43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  <c r="CL1394" s="7"/>
      <c r="CM1394" s="7"/>
      <c r="CN1394" s="7"/>
      <c r="CO1394" s="7"/>
      <c r="CP1394" s="7"/>
      <c r="CQ1394" s="7"/>
      <c r="CR1394" s="7"/>
      <c r="CS1394" s="7"/>
      <c r="CT1394" s="7"/>
      <c r="CU1394" s="7"/>
      <c r="CV1394" s="7"/>
      <c r="CW1394" s="7"/>
      <c r="CX1394" s="7"/>
      <c r="CY1394" s="7"/>
      <c r="CZ1394" s="7"/>
      <c r="DA1394" s="7"/>
      <c r="DB1394" s="7"/>
      <c r="DC1394" s="7"/>
      <c r="DD1394" s="7"/>
      <c r="DE1394" s="7"/>
      <c r="DF1394" s="7"/>
      <c r="DG1394" s="7"/>
      <c r="DH1394" s="7"/>
      <c r="DI1394" s="7"/>
      <c r="DJ1394" s="7"/>
      <c r="DK1394" s="7"/>
      <c r="DL1394" s="7"/>
      <c r="DM1394" s="7"/>
      <c r="DN1394" s="7"/>
      <c r="DO1394" s="7"/>
      <c r="DP1394" s="7"/>
      <c r="DQ1394" s="7"/>
      <c r="DR1394" s="7"/>
      <c r="DS1394" s="7"/>
      <c r="DT1394" s="7"/>
      <c r="DU1394" s="7"/>
      <c r="DV1394" s="7"/>
      <c r="DW1394" s="7"/>
    </row>
    <row r="1395" spans="1:127" s="34" customFormat="1" ht="12.75">
      <c r="A1395" s="43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  <c r="CK1395" s="7"/>
      <c r="CL1395" s="7"/>
      <c r="CM1395" s="7"/>
      <c r="CN1395" s="7"/>
      <c r="CO1395" s="7"/>
      <c r="CP1395" s="7"/>
      <c r="CQ1395" s="7"/>
      <c r="CR1395" s="7"/>
      <c r="CS1395" s="7"/>
      <c r="CT1395" s="7"/>
      <c r="CU1395" s="7"/>
      <c r="CV1395" s="7"/>
      <c r="CW1395" s="7"/>
      <c r="CX1395" s="7"/>
      <c r="CY1395" s="7"/>
      <c r="CZ1395" s="7"/>
      <c r="DA1395" s="7"/>
      <c r="DB1395" s="7"/>
      <c r="DC1395" s="7"/>
      <c r="DD1395" s="7"/>
      <c r="DE1395" s="7"/>
      <c r="DF1395" s="7"/>
      <c r="DG1395" s="7"/>
      <c r="DH1395" s="7"/>
      <c r="DI1395" s="7"/>
      <c r="DJ1395" s="7"/>
      <c r="DK1395" s="7"/>
      <c r="DL1395" s="7"/>
      <c r="DM1395" s="7"/>
      <c r="DN1395" s="7"/>
      <c r="DO1395" s="7"/>
      <c r="DP1395" s="7"/>
      <c r="DQ1395" s="7"/>
      <c r="DR1395" s="7"/>
      <c r="DS1395" s="7"/>
      <c r="DT1395" s="7"/>
      <c r="DU1395" s="7"/>
      <c r="DV1395" s="7"/>
      <c r="DW1395" s="7"/>
    </row>
    <row r="1396" spans="1:127" s="34" customFormat="1" ht="12.75">
      <c r="A1396" s="43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  <c r="CL1396" s="7"/>
      <c r="CM1396" s="7"/>
      <c r="CN1396" s="7"/>
      <c r="CO1396" s="7"/>
      <c r="CP1396" s="7"/>
      <c r="CQ1396" s="7"/>
      <c r="CR1396" s="7"/>
      <c r="CS1396" s="7"/>
      <c r="CT1396" s="7"/>
      <c r="CU1396" s="7"/>
      <c r="CV1396" s="7"/>
      <c r="CW1396" s="7"/>
      <c r="CX1396" s="7"/>
      <c r="CY1396" s="7"/>
      <c r="CZ1396" s="7"/>
      <c r="DA1396" s="7"/>
      <c r="DB1396" s="7"/>
      <c r="DC1396" s="7"/>
      <c r="DD1396" s="7"/>
      <c r="DE1396" s="7"/>
      <c r="DF1396" s="7"/>
      <c r="DG1396" s="7"/>
      <c r="DH1396" s="7"/>
      <c r="DI1396" s="7"/>
      <c r="DJ1396" s="7"/>
      <c r="DK1396" s="7"/>
      <c r="DL1396" s="7"/>
      <c r="DM1396" s="7"/>
      <c r="DN1396" s="7"/>
      <c r="DO1396" s="7"/>
      <c r="DP1396" s="7"/>
      <c r="DQ1396" s="7"/>
      <c r="DR1396" s="7"/>
      <c r="DS1396" s="7"/>
      <c r="DT1396" s="7"/>
      <c r="DU1396" s="7"/>
      <c r="DV1396" s="7"/>
      <c r="DW1396" s="7"/>
    </row>
    <row r="1397" spans="1:127" s="34" customFormat="1" ht="12.75">
      <c r="A1397" s="43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  <c r="CK1397" s="7"/>
      <c r="CL1397" s="7"/>
      <c r="CM1397" s="7"/>
      <c r="CN1397" s="7"/>
      <c r="CO1397" s="7"/>
      <c r="CP1397" s="7"/>
      <c r="CQ1397" s="7"/>
      <c r="CR1397" s="7"/>
      <c r="CS1397" s="7"/>
      <c r="CT1397" s="7"/>
      <c r="CU1397" s="7"/>
      <c r="CV1397" s="7"/>
      <c r="CW1397" s="7"/>
      <c r="CX1397" s="7"/>
      <c r="CY1397" s="7"/>
      <c r="CZ1397" s="7"/>
      <c r="DA1397" s="7"/>
      <c r="DB1397" s="7"/>
      <c r="DC1397" s="7"/>
      <c r="DD1397" s="7"/>
      <c r="DE1397" s="7"/>
      <c r="DF1397" s="7"/>
      <c r="DG1397" s="7"/>
      <c r="DH1397" s="7"/>
      <c r="DI1397" s="7"/>
      <c r="DJ1397" s="7"/>
      <c r="DK1397" s="7"/>
      <c r="DL1397" s="7"/>
      <c r="DM1397" s="7"/>
      <c r="DN1397" s="7"/>
      <c r="DO1397" s="7"/>
      <c r="DP1397" s="7"/>
      <c r="DQ1397" s="7"/>
      <c r="DR1397" s="7"/>
      <c r="DS1397" s="7"/>
      <c r="DT1397" s="7"/>
      <c r="DU1397" s="7"/>
      <c r="DV1397" s="7"/>
      <c r="DW1397" s="7"/>
    </row>
    <row r="1398" spans="1:127" s="34" customFormat="1" ht="12.75">
      <c r="A1398" s="43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  <c r="CL1398" s="7"/>
      <c r="CM1398" s="7"/>
      <c r="CN1398" s="7"/>
      <c r="CO1398" s="7"/>
      <c r="CP1398" s="7"/>
      <c r="CQ1398" s="7"/>
      <c r="CR1398" s="7"/>
      <c r="CS1398" s="7"/>
      <c r="CT1398" s="7"/>
      <c r="CU1398" s="7"/>
      <c r="CV1398" s="7"/>
      <c r="CW1398" s="7"/>
      <c r="CX1398" s="7"/>
      <c r="CY1398" s="7"/>
      <c r="CZ1398" s="7"/>
      <c r="DA1398" s="7"/>
      <c r="DB1398" s="7"/>
      <c r="DC1398" s="7"/>
      <c r="DD1398" s="7"/>
      <c r="DE1398" s="7"/>
      <c r="DF1398" s="7"/>
      <c r="DG1398" s="7"/>
      <c r="DH1398" s="7"/>
      <c r="DI1398" s="7"/>
      <c r="DJ1398" s="7"/>
      <c r="DK1398" s="7"/>
      <c r="DL1398" s="7"/>
      <c r="DM1398" s="7"/>
      <c r="DN1398" s="7"/>
      <c r="DO1398" s="7"/>
      <c r="DP1398" s="7"/>
      <c r="DQ1398" s="7"/>
      <c r="DR1398" s="7"/>
      <c r="DS1398" s="7"/>
      <c r="DT1398" s="7"/>
      <c r="DU1398" s="7"/>
      <c r="DV1398" s="7"/>
      <c r="DW1398" s="7"/>
    </row>
    <row r="1399" spans="1:127" s="34" customFormat="1" ht="12.75">
      <c r="A1399" s="43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  <c r="CK1399" s="7"/>
      <c r="CL1399" s="7"/>
      <c r="CM1399" s="7"/>
      <c r="CN1399" s="7"/>
      <c r="CO1399" s="7"/>
      <c r="CP1399" s="7"/>
      <c r="CQ1399" s="7"/>
      <c r="CR1399" s="7"/>
      <c r="CS1399" s="7"/>
      <c r="CT1399" s="7"/>
      <c r="CU1399" s="7"/>
      <c r="CV1399" s="7"/>
      <c r="CW1399" s="7"/>
      <c r="CX1399" s="7"/>
      <c r="CY1399" s="7"/>
      <c r="CZ1399" s="7"/>
      <c r="DA1399" s="7"/>
      <c r="DB1399" s="7"/>
      <c r="DC1399" s="7"/>
      <c r="DD1399" s="7"/>
      <c r="DE1399" s="7"/>
      <c r="DF1399" s="7"/>
      <c r="DG1399" s="7"/>
      <c r="DH1399" s="7"/>
      <c r="DI1399" s="7"/>
      <c r="DJ1399" s="7"/>
      <c r="DK1399" s="7"/>
      <c r="DL1399" s="7"/>
      <c r="DM1399" s="7"/>
      <c r="DN1399" s="7"/>
      <c r="DO1399" s="7"/>
      <c r="DP1399" s="7"/>
      <c r="DQ1399" s="7"/>
      <c r="DR1399" s="7"/>
      <c r="DS1399" s="7"/>
      <c r="DT1399" s="7"/>
      <c r="DU1399" s="7"/>
      <c r="DV1399" s="7"/>
      <c r="DW1399" s="7"/>
    </row>
    <row r="1400" spans="1:127" s="34" customFormat="1" ht="12.75">
      <c r="A1400" s="43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  <c r="CK1400" s="7"/>
      <c r="CL1400" s="7"/>
      <c r="CM1400" s="7"/>
      <c r="CN1400" s="7"/>
      <c r="CO1400" s="7"/>
      <c r="CP1400" s="7"/>
      <c r="CQ1400" s="7"/>
      <c r="CR1400" s="7"/>
      <c r="CS1400" s="7"/>
      <c r="CT1400" s="7"/>
      <c r="CU1400" s="7"/>
      <c r="CV1400" s="7"/>
      <c r="CW1400" s="7"/>
      <c r="CX1400" s="7"/>
      <c r="CY1400" s="7"/>
      <c r="CZ1400" s="7"/>
      <c r="DA1400" s="7"/>
      <c r="DB1400" s="7"/>
      <c r="DC1400" s="7"/>
      <c r="DD1400" s="7"/>
      <c r="DE1400" s="7"/>
      <c r="DF1400" s="7"/>
      <c r="DG1400" s="7"/>
      <c r="DH1400" s="7"/>
      <c r="DI1400" s="7"/>
      <c r="DJ1400" s="7"/>
      <c r="DK1400" s="7"/>
      <c r="DL1400" s="7"/>
      <c r="DM1400" s="7"/>
      <c r="DN1400" s="7"/>
      <c r="DO1400" s="7"/>
      <c r="DP1400" s="7"/>
      <c r="DQ1400" s="7"/>
      <c r="DR1400" s="7"/>
      <c r="DS1400" s="7"/>
      <c r="DT1400" s="7"/>
      <c r="DU1400" s="7"/>
      <c r="DV1400" s="7"/>
      <c r="DW1400" s="7"/>
    </row>
    <row r="1401" spans="1:127" s="34" customFormat="1" ht="12.75">
      <c r="A1401" s="43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  <c r="CL1401" s="7"/>
      <c r="CM1401" s="7"/>
      <c r="CN1401" s="7"/>
      <c r="CO1401" s="7"/>
      <c r="CP1401" s="7"/>
      <c r="CQ1401" s="7"/>
      <c r="CR1401" s="7"/>
      <c r="CS1401" s="7"/>
      <c r="CT1401" s="7"/>
      <c r="CU1401" s="7"/>
      <c r="CV1401" s="7"/>
      <c r="CW1401" s="7"/>
      <c r="CX1401" s="7"/>
      <c r="CY1401" s="7"/>
      <c r="CZ1401" s="7"/>
      <c r="DA1401" s="7"/>
      <c r="DB1401" s="7"/>
      <c r="DC1401" s="7"/>
      <c r="DD1401" s="7"/>
      <c r="DE1401" s="7"/>
      <c r="DF1401" s="7"/>
      <c r="DG1401" s="7"/>
      <c r="DH1401" s="7"/>
      <c r="DI1401" s="7"/>
      <c r="DJ1401" s="7"/>
      <c r="DK1401" s="7"/>
      <c r="DL1401" s="7"/>
      <c r="DM1401" s="7"/>
      <c r="DN1401" s="7"/>
      <c r="DO1401" s="7"/>
      <c r="DP1401" s="7"/>
      <c r="DQ1401" s="7"/>
      <c r="DR1401" s="7"/>
      <c r="DS1401" s="7"/>
      <c r="DT1401" s="7"/>
      <c r="DU1401" s="7"/>
      <c r="DV1401" s="7"/>
      <c r="DW1401" s="7"/>
    </row>
    <row r="1402" spans="1:127" s="34" customFormat="1" ht="12.75">
      <c r="A1402" s="43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  <c r="CL1402" s="7"/>
      <c r="CM1402" s="7"/>
      <c r="CN1402" s="7"/>
      <c r="CO1402" s="7"/>
      <c r="CP1402" s="7"/>
      <c r="CQ1402" s="7"/>
      <c r="CR1402" s="7"/>
      <c r="CS1402" s="7"/>
      <c r="CT1402" s="7"/>
      <c r="CU1402" s="7"/>
      <c r="CV1402" s="7"/>
      <c r="CW1402" s="7"/>
      <c r="CX1402" s="7"/>
      <c r="CY1402" s="7"/>
      <c r="CZ1402" s="7"/>
      <c r="DA1402" s="7"/>
      <c r="DB1402" s="7"/>
      <c r="DC1402" s="7"/>
      <c r="DD1402" s="7"/>
      <c r="DE1402" s="7"/>
      <c r="DF1402" s="7"/>
      <c r="DG1402" s="7"/>
      <c r="DH1402" s="7"/>
      <c r="DI1402" s="7"/>
      <c r="DJ1402" s="7"/>
      <c r="DK1402" s="7"/>
      <c r="DL1402" s="7"/>
      <c r="DM1402" s="7"/>
      <c r="DN1402" s="7"/>
      <c r="DO1402" s="7"/>
      <c r="DP1402" s="7"/>
      <c r="DQ1402" s="7"/>
      <c r="DR1402" s="7"/>
      <c r="DS1402" s="7"/>
      <c r="DT1402" s="7"/>
      <c r="DU1402" s="7"/>
      <c r="DV1402" s="7"/>
      <c r="DW1402" s="7"/>
    </row>
    <row r="1403" spans="1:127" s="34" customFormat="1" ht="12.75">
      <c r="A1403" s="43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  <c r="CK1403" s="7"/>
      <c r="CL1403" s="7"/>
      <c r="CM1403" s="7"/>
      <c r="CN1403" s="7"/>
      <c r="CO1403" s="7"/>
      <c r="CP1403" s="7"/>
      <c r="CQ1403" s="7"/>
      <c r="CR1403" s="7"/>
      <c r="CS1403" s="7"/>
      <c r="CT1403" s="7"/>
      <c r="CU1403" s="7"/>
      <c r="CV1403" s="7"/>
      <c r="CW1403" s="7"/>
      <c r="CX1403" s="7"/>
      <c r="CY1403" s="7"/>
      <c r="CZ1403" s="7"/>
      <c r="DA1403" s="7"/>
      <c r="DB1403" s="7"/>
      <c r="DC1403" s="7"/>
      <c r="DD1403" s="7"/>
      <c r="DE1403" s="7"/>
      <c r="DF1403" s="7"/>
      <c r="DG1403" s="7"/>
      <c r="DH1403" s="7"/>
      <c r="DI1403" s="7"/>
      <c r="DJ1403" s="7"/>
      <c r="DK1403" s="7"/>
      <c r="DL1403" s="7"/>
      <c r="DM1403" s="7"/>
      <c r="DN1403" s="7"/>
      <c r="DO1403" s="7"/>
      <c r="DP1403" s="7"/>
      <c r="DQ1403" s="7"/>
      <c r="DR1403" s="7"/>
      <c r="DS1403" s="7"/>
      <c r="DT1403" s="7"/>
      <c r="DU1403" s="7"/>
      <c r="DV1403" s="7"/>
      <c r="DW1403" s="7"/>
    </row>
    <row r="1404" spans="1:127" s="34" customFormat="1" ht="12.75">
      <c r="A1404" s="43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  <c r="CL1404" s="7"/>
      <c r="CM1404" s="7"/>
      <c r="CN1404" s="7"/>
      <c r="CO1404" s="7"/>
      <c r="CP1404" s="7"/>
      <c r="CQ1404" s="7"/>
      <c r="CR1404" s="7"/>
      <c r="CS1404" s="7"/>
      <c r="CT1404" s="7"/>
      <c r="CU1404" s="7"/>
      <c r="CV1404" s="7"/>
      <c r="CW1404" s="7"/>
      <c r="CX1404" s="7"/>
      <c r="CY1404" s="7"/>
      <c r="CZ1404" s="7"/>
      <c r="DA1404" s="7"/>
      <c r="DB1404" s="7"/>
      <c r="DC1404" s="7"/>
      <c r="DD1404" s="7"/>
      <c r="DE1404" s="7"/>
      <c r="DF1404" s="7"/>
      <c r="DG1404" s="7"/>
      <c r="DH1404" s="7"/>
      <c r="DI1404" s="7"/>
      <c r="DJ1404" s="7"/>
      <c r="DK1404" s="7"/>
      <c r="DL1404" s="7"/>
      <c r="DM1404" s="7"/>
      <c r="DN1404" s="7"/>
      <c r="DO1404" s="7"/>
      <c r="DP1404" s="7"/>
      <c r="DQ1404" s="7"/>
      <c r="DR1404" s="7"/>
      <c r="DS1404" s="7"/>
      <c r="DT1404" s="7"/>
      <c r="DU1404" s="7"/>
      <c r="DV1404" s="7"/>
      <c r="DW1404" s="7"/>
    </row>
    <row r="1405" spans="1:127" s="34" customFormat="1" ht="12.75">
      <c r="A1405" s="43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  <c r="CK1405" s="7"/>
      <c r="CL1405" s="7"/>
      <c r="CM1405" s="7"/>
      <c r="CN1405" s="7"/>
      <c r="CO1405" s="7"/>
      <c r="CP1405" s="7"/>
      <c r="CQ1405" s="7"/>
      <c r="CR1405" s="7"/>
      <c r="CS1405" s="7"/>
      <c r="CT1405" s="7"/>
      <c r="CU1405" s="7"/>
      <c r="CV1405" s="7"/>
      <c r="CW1405" s="7"/>
      <c r="CX1405" s="7"/>
      <c r="CY1405" s="7"/>
      <c r="CZ1405" s="7"/>
      <c r="DA1405" s="7"/>
      <c r="DB1405" s="7"/>
      <c r="DC1405" s="7"/>
      <c r="DD1405" s="7"/>
      <c r="DE1405" s="7"/>
      <c r="DF1405" s="7"/>
      <c r="DG1405" s="7"/>
      <c r="DH1405" s="7"/>
      <c r="DI1405" s="7"/>
      <c r="DJ1405" s="7"/>
      <c r="DK1405" s="7"/>
      <c r="DL1405" s="7"/>
      <c r="DM1405" s="7"/>
      <c r="DN1405" s="7"/>
      <c r="DO1405" s="7"/>
      <c r="DP1405" s="7"/>
      <c r="DQ1405" s="7"/>
      <c r="DR1405" s="7"/>
      <c r="DS1405" s="7"/>
      <c r="DT1405" s="7"/>
      <c r="DU1405" s="7"/>
      <c r="DV1405" s="7"/>
      <c r="DW1405" s="7"/>
    </row>
    <row r="1406" spans="1:127" s="34" customFormat="1" ht="12.75">
      <c r="A1406" s="43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  <c r="CL1406" s="7"/>
      <c r="CM1406" s="7"/>
      <c r="CN1406" s="7"/>
      <c r="CO1406" s="7"/>
      <c r="CP1406" s="7"/>
      <c r="CQ1406" s="7"/>
      <c r="CR1406" s="7"/>
      <c r="CS1406" s="7"/>
      <c r="CT1406" s="7"/>
      <c r="CU1406" s="7"/>
      <c r="CV1406" s="7"/>
      <c r="CW1406" s="7"/>
      <c r="CX1406" s="7"/>
      <c r="CY1406" s="7"/>
      <c r="CZ1406" s="7"/>
      <c r="DA1406" s="7"/>
      <c r="DB1406" s="7"/>
      <c r="DC1406" s="7"/>
      <c r="DD1406" s="7"/>
      <c r="DE1406" s="7"/>
      <c r="DF1406" s="7"/>
      <c r="DG1406" s="7"/>
      <c r="DH1406" s="7"/>
      <c r="DI1406" s="7"/>
      <c r="DJ1406" s="7"/>
      <c r="DK1406" s="7"/>
      <c r="DL1406" s="7"/>
      <c r="DM1406" s="7"/>
      <c r="DN1406" s="7"/>
      <c r="DO1406" s="7"/>
      <c r="DP1406" s="7"/>
      <c r="DQ1406" s="7"/>
      <c r="DR1406" s="7"/>
      <c r="DS1406" s="7"/>
      <c r="DT1406" s="7"/>
      <c r="DU1406" s="7"/>
      <c r="DV1406" s="7"/>
      <c r="DW1406" s="7"/>
    </row>
    <row r="1407" spans="1:127" s="34" customFormat="1" ht="12.75">
      <c r="A1407" s="43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  <c r="CK1407" s="7"/>
      <c r="CL1407" s="7"/>
      <c r="CM1407" s="7"/>
      <c r="CN1407" s="7"/>
      <c r="CO1407" s="7"/>
      <c r="CP1407" s="7"/>
      <c r="CQ1407" s="7"/>
      <c r="CR1407" s="7"/>
      <c r="CS1407" s="7"/>
      <c r="CT1407" s="7"/>
      <c r="CU1407" s="7"/>
      <c r="CV1407" s="7"/>
      <c r="CW1407" s="7"/>
      <c r="CX1407" s="7"/>
      <c r="CY1407" s="7"/>
      <c r="CZ1407" s="7"/>
      <c r="DA1407" s="7"/>
      <c r="DB1407" s="7"/>
      <c r="DC1407" s="7"/>
      <c r="DD1407" s="7"/>
      <c r="DE1407" s="7"/>
      <c r="DF1407" s="7"/>
      <c r="DG1407" s="7"/>
      <c r="DH1407" s="7"/>
      <c r="DI1407" s="7"/>
      <c r="DJ1407" s="7"/>
      <c r="DK1407" s="7"/>
      <c r="DL1407" s="7"/>
      <c r="DM1407" s="7"/>
      <c r="DN1407" s="7"/>
      <c r="DO1407" s="7"/>
      <c r="DP1407" s="7"/>
      <c r="DQ1407" s="7"/>
      <c r="DR1407" s="7"/>
      <c r="DS1407" s="7"/>
      <c r="DT1407" s="7"/>
      <c r="DU1407" s="7"/>
      <c r="DV1407" s="7"/>
      <c r="DW1407" s="7"/>
    </row>
    <row r="1408" spans="1:127" s="34" customFormat="1" ht="12.75">
      <c r="A1408" s="43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  <c r="CL1408" s="7"/>
      <c r="CM1408" s="7"/>
      <c r="CN1408" s="7"/>
      <c r="CO1408" s="7"/>
      <c r="CP1408" s="7"/>
      <c r="CQ1408" s="7"/>
      <c r="CR1408" s="7"/>
      <c r="CS1408" s="7"/>
      <c r="CT1408" s="7"/>
      <c r="CU1408" s="7"/>
      <c r="CV1408" s="7"/>
      <c r="CW1408" s="7"/>
      <c r="CX1408" s="7"/>
      <c r="CY1408" s="7"/>
      <c r="CZ1408" s="7"/>
      <c r="DA1408" s="7"/>
      <c r="DB1408" s="7"/>
      <c r="DC1408" s="7"/>
      <c r="DD1408" s="7"/>
      <c r="DE1408" s="7"/>
      <c r="DF1408" s="7"/>
      <c r="DG1408" s="7"/>
      <c r="DH1408" s="7"/>
      <c r="DI1408" s="7"/>
      <c r="DJ1408" s="7"/>
      <c r="DK1408" s="7"/>
      <c r="DL1408" s="7"/>
      <c r="DM1408" s="7"/>
      <c r="DN1408" s="7"/>
      <c r="DO1408" s="7"/>
      <c r="DP1408" s="7"/>
      <c r="DQ1408" s="7"/>
      <c r="DR1408" s="7"/>
      <c r="DS1408" s="7"/>
      <c r="DT1408" s="7"/>
      <c r="DU1408" s="7"/>
      <c r="DV1408" s="7"/>
      <c r="DW1408" s="7"/>
    </row>
    <row r="1409" spans="1:127" s="34" customFormat="1" ht="12.75">
      <c r="A1409" s="43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  <c r="CK1409" s="7"/>
      <c r="CL1409" s="7"/>
      <c r="CM1409" s="7"/>
      <c r="CN1409" s="7"/>
      <c r="CO1409" s="7"/>
      <c r="CP1409" s="7"/>
      <c r="CQ1409" s="7"/>
      <c r="CR1409" s="7"/>
      <c r="CS1409" s="7"/>
      <c r="CT1409" s="7"/>
      <c r="CU1409" s="7"/>
      <c r="CV1409" s="7"/>
      <c r="CW1409" s="7"/>
      <c r="CX1409" s="7"/>
      <c r="CY1409" s="7"/>
      <c r="CZ1409" s="7"/>
      <c r="DA1409" s="7"/>
      <c r="DB1409" s="7"/>
      <c r="DC1409" s="7"/>
      <c r="DD1409" s="7"/>
      <c r="DE1409" s="7"/>
      <c r="DF1409" s="7"/>
      <c r="DG1409" s="7"/>
      <c r="DH1409" s="7"/>
      <c r="DI1409" s="7"/>
      <c r="DJ1409" s="7"/>
      <c r="DK1409" s="7"/>
      <c r="DL1409" s="7"/>
      <c r="DM1409" s="7"/>
      <c r="DN1409" s="7"/>
      <c r="DO1409" s="7"/>
      <c r="DP1409" s="7"/>
      <c r="DQ1409" s="7"/>
      <c r="DR1409" s="7"/>
      <c r="DS1409" s="7"/>
      <c r="DT1409" s="7"/>
      <c r="DU1409" s="7"/>
      <c r="DV1409" s="7"/>
      <c r="DW1409" s="7"/>
    </row>
    <row r="1410" spans="1:127" s="34" customFormat="1" ht="12.75">
      <c r="A1410" s="43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  <c r="CL1410" s="7"/>
      <c r="CM1410" s="7"/>
      <c r="CN1410" s="7"/>
      <c r="CO1410" s="7"/>
      <c r="CP1410" s="7"/>
      <c r="CQ1410" s="7"/>
      <c r="CR1410" s="7"/>
      <c r="CS1410" s="7"/>
      <c r="CT1410" s="7"/>
      <c r="CU1410" s="7"/>
      <c r="CV1410" s="7"/>
      <c r="CW1410" s="7"/>
      <c r="CX1410" s="7"/>
      <c r="CY1410" s="7"/>
      <c r="CZ1410" s="7"/>
      <c r="DA1410" s="7"/>
      <c r="DB1410" s="7"/>
      <c r="DC1410" s="7"/>
      <c r="DD1410" s="7"/>
      <c r="DE1410" s="7"/>
      <c r="DF1410" s="7"/>
      <c r="DG1410" s="7"/>
      <c r="DH1410" s="7"/>
      <c r="DI1410" s="7"/>
      <c r="DJ1410" s="7"/>
      <c r="DK1410" s="7"/>
      <c r="DL1410" s="7"/>
      <c r="DM1410" s="7"/>
      <c r="DN1410" s="7"/>
      <c r="DO1410" s="7"/>
      <c r="DP1410" s="7"/>
      <c r="DQ1410" s="7"/>
      <c r="DR1410" s="7"/>
      <c r="DS1410" s="7"/>
      <c r="DT1410" s="7"/>
      <c r="DU1410" s="7"/>
      <c r="DV1410" s="7"/>
      <c r="DW1410" s="7"/>
    </row>
    <row r="1411" spans="1:127" s="34" customFormat="1" ht="12.75">
      <c r="A1411" s="43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  <c r="CK1411" s="7"/>
      <c r="CL1411" s="7"/>
      <c r="CM1411" s="7"/>
      <c r="CN1411" s="7"/>
      <c r="CO1411" s="7"/>
      <c r="CP1411" s="7"/>
      <c r="CQ1411" s="7"/>
      <c r="CR1411" s="7"/>
      <c r="CS1411" s="7"/>
      <c r="CT1411" s="7"/>
      <c r="CU1411" s="7"/>
      <c r="CV1411" s="7"/>
      <c r="CW1411" s="7"/>
      <c r="CX1411" s="7"/>
      <c r="CY1411" s="7"/>
      <c r="CZ1411" s="7"/>
      <c r="DA1411" s="7"/>
      <c r="DB1411" s="7"/>
      <c r="DC1411" s="7"/>
      <c r="DD1411" s="7"/>
      <c r="DE1411" s="7"/>
      <c r="DF1411" s="7"/>
      <c r="DG1411" s="7"/>
      <c r="DH1411" s="7"/>
      <c r="DI1411" s="7"/>
      <c r="DJ1411" s="7"/>
      <c r="DK1411" s="7"/>
      <c r="DL1411" s="7"/>
      <c r="DM1411" s="7"/>
      <c r="DN1411" s="7"/>
      <c r="DO1411" s="7"/>
      <c r="DP1411" s="7"/>
      <c r="DQ1411" s="7"/>
      <c r="DR1411" s="7"/>
      <c r="DS1411" s="7"/>
      <c r="DT1411" s="7"/>
      <c r="DU1411" s="7"/>
      <c r="DV1411" s="7"/>
      <c r="DW1411" s="7"/>
    </row>
    <row r="1412" spans="1:127" s="34" customFormat="1" ht="12.75">
      <c r="A1412" s="43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  <c r="CL1412" s="7"/>
      <c r="CM1412" s="7"/>
      <c r="CN1412" s="7"/>
      <c r="CO1412" s="7"/>
      <c r="CP1412" s="7"/>
      <c r="CQ1412" s="7"/>
      <c r="CR1412" s="7"/>
      <c r="CS1412" s="7"/>
      <c r="CT1412" s="7"/>
      <c r="CU1412" s="7"/>
      <c r="CV1412" s="7"/>
      <c r="CW1412" s="7"/>
      <c r="CX1412" s="7"/>
      <c r="CY1412" s="7"/>
      <c r="CZ1412" s="7"/>
      <c r="DA1412" s="7"/>
      <c r="DB1412" s="7"/>
      <c r="DC1412" s="7"/>
      <c r="DD1412" s="7"/>
      <c r="DE1412" s="7"/>
      <c r="DF1412" s="7"/>
      <c r="DG1412" s="7"/>
      <c r="DH1412" s="7"/>
      <c r="DI1412" s="7"/>
      <c r="DJ1412" s="7"/>
      <c r="DK1412" s="7"/>
      <c r="DL1412" s="7"/>
      <c r="DM1412" s="7"/>
      <c r="DN1412" s="7"/>
      <c r="DO1412" s="7"/>
      <c r="DP1412" s="7"/>
      <c r="DQ1412" s="7"/>
      <c r="DR1412" s="7"/>
      <c r="DS1412" s="7"/>
      <c r="DT1412" s="7"/>
      <c r="DU1412" s="7"/>
      <c r="DV1412" s="7"/>
      <c r="DW1412" s="7"/>
    </row>
    <row r="1413" spans="1:127" s="34" customFormat="1" ht="12.75">
      <c r="A1413" s="43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  <c r="CK1413" s="7"/>
      <c r="CL1413" s="7"/>
      <c r="CM1413" s="7"/>
      <c r="CN1413" s="7"/>
      <c r="CO1413" s="7"/>
      <c r="CP1413" s="7"/>
      <c r="CQ1413" s="7"/>
      <c r="CR1413" s="7"/>
      <c r="CS1413" s="7"/>
      <c r="CT1413" s="7"/>
      <c r="CU1413" s="7"/>
      <c r="CV1413" s="7"/>
      <c r="CW1413" s="7"/>
      <c r="CX1413" s="7"/>
      <c r="CY1413" s="7"/>
      <c r="CZ1413" s="7"/>
      <c r="DA1413" s="7"/>
      <c r="DB1413" s="7"/>
      <c r="DC1413" s="7"/>
      <c r="DD1413" s="7"/>
      <c r="DE1413" s="7"/>
      <c r="DF1413" s="7"/>
      <c r="DG1413" s="7"/>
      <c r="DH1413" s="7"/>
      <c r="DI1413" s="7"/>
      <c r="DJ1413" s="7"/>
      <c r="DK1413" s="7"/>
      <c r="DL1413" s="7"/>
      <c r="DM1413" s="7"/>
      <c r="DN1413" s="7"/>
      <c r="DO1413" s="7"/>
      <c r="DP1413" s="7"/>
      <c r="DQ1413" s="7"/>
      <c r="DR1413" s="7"/>
      <c r="DS1413" s="7"/>
      <c r="DT1413" s="7"/>
      <c r="DU1413" s="7"/>
      <c r="DV1413" s="7"/>
      <c r="DW1413" s="7"/>
    </row>
    <row r="1414" spans="1:127" s="34" customFormat="1" ht="12.75">
      <c r="A1414" s="43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  <c r="CL1414" s="7"/>
      <c r="CM1414" s="7"/>
      <c r="CN1414" s="7"/>
      <c r="CO1414" s="7"/>
      <c r="CP1414" s="7"/>
      <c r="CQ1414" s="7"/>
      <c r="CR1414" s="7"/>
      <c r="CS1414" s="7"/>
      <c r="CT1414" s="7"/>
      <c r="CU1414" s="7"/>
      <c r="CV1414" s="7"/>
      <c r="CW1414" s="7"/>
      <c r="CX1414" s="7"/>
      <c r="CY1414" s="7"/>
      <c r="CZ1414" s="7"/>
      <c r="DA1414" s="7"/>
      <c r="DB1414" s="7"/>
      <c r="DC1414" s="7"/>
      <c r="DD1414" s="7"/>
      <c r="DE1414" s="7"/>
      <c r="DF1414" s="7"/>
      <c r="DG1414" s="7"/>
      <c r="DH1414" s="7"/>
      <c r="DI1414" s="7"/>
      <c r="DJ1414" s="7"/>
      <c r="DK1414" s="7"/>
      <c r="DL1414" s="7"/>
      <c r="DM1414" s="7"/>
      <c r="DN1414" s="7"/>
      <c r="DO1414" s="7"/>
      <c r="DP1414" s="7"/>
      <c r="DQ1414" s="7"/>
      <c r="DR1414" s="7"/>
      <c r="DS1414" s="7"/>
      <c r="DT1414" s="7"/>
      <c r="DU1414" s="7"/>
      <c r="DV1414" s="7"/>
      <c r="DW1414" s="7"/>
    </row>
    <row r="1415" spans="1:127" s="34" customFormat="1" ht="12.75">
      <c r="A1415" s="43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  <c r="CK1415" s="7"/>
      <c r="CL1415" s="7"/>
      <c r="CM1415" s="7"/>
      <c r="CN1415" s="7"/>
      <c r="CO1415" s="7"/>
      <c r="CP1415" s="7"/>
      <c r="CQ1415" s="7"/>
      <c r="CR1415" s="7"/>
      <c r="CS1415" s="7"/>
      <c r="CT1415" s="7"/>
      <c r="CU1415" s="7"/>
      <c r="CV1415" s="7"/>
      <c r="CW1415" s="7"/>
      <c r="CX1415" s="7"/>
      <c r="CY1415" s="7"/>
      <c r="CZ1415" s="7"/>
      <c r="DA1415" s="7"/>
      <c r="DB1415" s="7"/>
      <c r="DC1415" s="7"/>
      <c r="DD1415" s="7"/>
      <c r="DE1415" s="7"/>
      <c r="DF1415" s="7"/>
      <c r="DG1415" s="7"/>
      <c r="DH1415" s="7"/>
      <c r="DI1415" s="7"/>
      <c r="DJ1415" s="7"/>
      <c r="DK1415" s="7"/>
      <c r="DL1415" s="7"/>
      <c r="DM1415" s="7"/>
      <c r="DN1415" s="7"/>
      <c r="DO1415" s="7"/>
      <c r="DP1415" s="7"/>
      <c r="DQ1415" s="7"/>
      <c r="DR1415" s="7"/>
      <c r="DS1415" s="7"/>
      <c r="DT1415" s="7"/>
      <c r="DU1415" s="7"/>
      <c r="DV1415" s="7"/>
      <c r="DW1415" s="7"/>
    </row>
    <row r="1416" spans="1:127" s="34" customFormat="1" ht="12.75">
      <c r="A1416" s="43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  <c r="CL1416" s="7"/>
      <c r="CM1416" s="7"/>
      <c r="CN1416" s="7"/>
      <c r="CO1416" s="7"/>
      <c r="CP1416" s="7"/>
      <c r="CQ1416" s="7"/>
      <c r="CR1416" s="7"/>
      <c r="CS1416" s="7"/>
      <c r="CT1416" s="7"/>
      <c r="CU1416" s="7"/>
      <c r="CV1416" s="7"/>
      <c r="CW1416" s="7"/>
      <c r="CX1416" s="7"/>
      <c r="CY1416" s="7"/>
      <c r="CZ1416" s="7"/>
      <c r="DA1416" s="7"/>
      <c r="DB1416" s="7"/>
      <c r="DC1416" s="7"/>
      <c r="DD1416" s="7"/>
      <c r="DE1416" s="7"/>
      <c r="DF1416" s="7"/>
      <c r="DG1416" s="7"/>
      <c r="DH1416" s="7"/>
      <c r="DI1416" s="7"/>
      <c r="DJ1416" s="7"/>
      <c r="DK1416" s="7"/>
      <c r="DL1416" s="7"/>
      <c r="DM1416" s="7"/>
      <c r="DN1416" s="7"/>
      <c r="DO1416" s="7"/>
      <c r="DP1416" s="7"/>
      <c r="DQ1416" s="7"/>
      <c r="DR1416" s="7"/>
      <c r="DS1416" s="7"/>
      <c r="DT1416" s="7"/>
      <c r="DU1416" s="7"/>
      <c r="DV1416" s="7"/>
      <c r="DW1416" s="7"/>
    </row>
    <row r="1417" spans="1:127" s="34" customFormat="1" ht="12.75">
      <c r="A1417" s="43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  <c r="CK1417" s="7"/>
      <c r="CL1417" s="7"/>
      <c r="CM1417" s="7"/>
      <c r="CN1417" s="7"/>
      <c r="CO1417" s="7"/>
      <c r="CP1417" s="7"/>
      <c r="CQ1417" s="7"/>
      <c r="CR1417" s="7"/>
      <c r="CS1417" s="7"/>
      <c r="CT1417" s="7"/>
      <c r="CU1417" s="7"/>
      <c r="CV1417" s="7"/>
      <c r="CW1417" s="7"/>
      <c r="CX1417" s="7"/>
      <c r="CY1417" s="7"/>
      <c r="CZ1417" s="7"/>
      <c r="DA1417" s="7"/>
      <c r="DB1417" s="7"/>
      <c r="DC1417" s="7"/>
      <c r="DD1417" s="7"/>
      <c r="DE1417" s="7"/>
      <c r="DF1417" s="7"/>
      <c r="DG1417" s="7"/>
      <c r="DH1417" s="7"/>
      <c r="DI1417" s="7"/>
      <c r="DJ1417" s="7"/>
      <c r="DK1417" s="7"/>
      <c r="DL1417" s="7"/>
      <c r="DM1417" s="7"/>
      <c r="DN1417" s="7"/>
      <c r="DO1417" s="7"/>
      <c r="DP1417" s="7"/>
      <c r="DQ1417" s="7"/>
      <c r="DR1417" s="7"/>
      <c r="DS1417" s="7"/>
      <c r="DT1417" s="7"/>
      <c r="DU1417" s="7"/>
      <c r="DV1417" s="7"/>
      <c r="DW1417" s="7"/>
    </row>
    <row r="1418" spans="1:127" s="34" customFormat="1" ht="12.75">
      <c r="A1418" s="43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  <c r="CL1418" s="7"/>
      <c r="CM1418" s="7"/>
      <c r="CN1418" s="7"/>
      <c r="CO1418" s="7"/>
      <c r="CP1418" s="7"/>
      <c r="CQ1418" s="7"/>
      <c r="CR1418" s="7"/>
      <c r="CS1418" s="7"/>
      <c r="CT1418" s="7"/>
      <c r="CU1418" s="7"/>
      <c r="CV1418" s="7"/>
      <c r="CW1418" s="7"/>
      <c r="CX1418" s="7"/>
      <c r="CY1418" s="7"/>
      <c r="CZ1418" s="7"/>
      <c r="DA1418" s="7"/>
      <c r="DB1418" s="7"/>
      <c r="DC1418" s="7"/>
      <c r="DD1418" s="7"/>
      <c r="DE1418" s="7"/>
      <c r="DF1418" s="7"/>
      <c r="DG1418" s="7"/>
      <c r="DH1418" s="7"/>
      <c r="DI1418" s="7"/>
      <c r="DJ1418" s="7"/>
      <c r="DK1418" s="7"/>
      <c r="DL1418" s="7"/>
      <c r="DM1418" s="7"/>
      <c r="DN1418" s="7"/>
      <c r="DO1418" s="7"/>
      <c r="DP1418" s="7"/>
      <c r="DQ1418" s="7"/>
      <c r="DR1418" s="7"/>
      <c r="DS1418" s="7"/>
      <c r="DT1418" s="7"/>
      <c r="DU1418" s="7"/>
      <c r="DV1418" s="7"/>
      <c r="DW1418" s="7"/>
    </row>
    <row r="1419" spans="1:127" s="34" customFormat="1" ht="12.75">
      <c r="A1419" s="43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  <c r="CK1419" s="7"/>
      <c r="CL1419" s="7"/>
      <c r="CM1419" s="7"/>
      <c r="CN1419" s="7"/>
      <c r="CO1419" s="7"/>
      <c r="CP1419" s="7"/>
      <c r="CQ1419" s="7"/>
      <c r="CR1419" s="7"/>
      <c r="CS1419" s="7"/>
      <c r="CT1419" s="7"/>
      <c r="CU1419" s="7"/>
      <c r="CV1419" s="7"/>
      <c r="CW1419" s="7"/>
      <c r="CX1419" s="7"/>
      <c r="CY1419" s="7"/>
      <c r="CZ1419" s="7"/>
      <c r="DA1419" s="7"/>
      <c r="DB1419" s="7"/>
      <c r="DC1419" s="7"/>
      <c r="DD1419" s="7"/>
      <c r="DE1419" s="7"/>
      <c r="DF1419" s="7"/>
      <c r="DG1419" s="7"/>
      <c r="DH1419" s="7"/>
      <c r="DI1419" s="7"/>
      <c r="DJ1419" s="7"/>
      <c r="DK1419" s="7"/>
      <c r="DL1419" s="7"/>
      <c r="DM1419" s="7"/>
      <c r="DN1419" s="7"/>
      <c r="DO1419" s="7"/>
      <c r="DP1419" s="7"/>
      <c r="DQ1419" s="7"/>
      <c r="DR1419" s="7"/>
      <c r="DS1419" s="7"/>
      <c r="DT1419" s="7"/>
      <c r="DU1419" s="7"/>
      <c r="DV1419" s="7"/>
      <c r="DW1419" s="7"/>
    </row>
    <row r="1420" spans="1:127" s="34" customFormat="1" ht="12.75">
      <c r="A1420" s="43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  <c r="CL1420" s="7"/>
      <c r="CM1420" s="7"/>
      <c r="CN1420" s="7"/>
      <c r="CO1420" s="7"/>
      <c r="CP1420" s="7"/>
      <c r="CQ1420" s="7"/>
      <c r="CR1420" s="7"/>
      <c r="CS1420" s="7"/>
      <c r="CT1420" s="7"/>
      <c r="CU1420" s="7"/>
      <c r="CV1420" s="7"/>
      <c r="CW1420" s="7"/>
      <c r="CX1420" s="7"/>
      <c r="CY1420" s="7"/>
      <c r="CZ1420" s="7"/>
      <c r="DA1420" s="7"/>
      <c r="DB1420" s="7"/>
      <c r="DC1420" s="7"/>
      <c r="DD1420" s="7"/>
      <c r="DE1420" s="7"/>
      <c r="DF1420" s="7"/>
      <c r="DG1420" s="7"/>
      <c r="DH1420" s="7"/>
      <c r="DI1420" s="7"/>
      <c r="DJ1420" s="7"/>
      <c r="DK1420" s="7"/>
      <c r="DL1420" s="7"/>
      <c r="DM1420" s="7"/>
      <c r="DN1420" s="7"/>
      <c r="DO1420" s="7"/>
      <c r="DP1420" s="7"/>
      <c r="DQ1420" s="7"/>
      <c r="DR1420" s="7"/>
      <c r="DS1420" s="7"/>
      <c r="DT1420" s="7"/>
      <c r="DU1420" s="7"/>
      <c r="DV1420" s="7"/>
      <c r="DW1420" s="7"/>
    </row>
    <row r="1421" spans="1:127" s="34" customFormat="1" ht="12.75">
      <c r="A1421" s="43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  <c r="CK1421" s="7"/>
      <c r="CL1421" s="7"/>
      <c r="CM1421" s="7"/>
      <c r="CN1421" s="7"/>
      <c r="CO1421" s="7"/>
      <c r="CP1421" s="7"/>
      <c r="CQ1421" s="7"/>
      <c r="CR1421" s="7"/>
      <c r="CS1421" s="7"/>
      <c r="CT1421" s="7"/>
      <c r="CU1421" s="7"/>
      <c r="CV1421" s="7"/>
      <c r="CW1421" s="7"/>
      <c r="CX1421" s="7"/>
      <c r="CY1421" s="7"/>
      <c r="CZ1421" s="7"/>
      <c r="DA1421" s="7"/>
      <c r="DB1421" s="7"/>
      <c r="DC1421" s="7"/>
      <c r="DD1421" s="7"/>
      <c r="DE1421" s="7"/>
      <c r="DF1421" s="7"/>
      <c r="DG1421" s="7"/>
      <c r="DH1421" s="7"/>
      <c r="DI1421" s="7"/>
      <c r="DJ1421" s="7"/>
      <c r="DK1421" s="7"/>
      <c r="DL1421" s="7"/>
      <c r="DM1421" s="7"/>
      <c r="DN1421" s="7"/>
      <c r="DO1421" s="7"/>
      <c r="DP1421" s="7"/>
      <c r="DQ1421" s="7"/>
      <c r="DR1421" s="7"/>
      <c r="DS1421" s="7"/>
      <c r="DT1421" s="7"/>
      <c r="DU1421" s="7"/>
      <c r="DV1421" s="7"/>
      <c r="DW1421" s="7"/>
    </row>
    <row r="1422" spans="1:127" s="34" customFormat="1" ht="12.75">
      <c r="A1422" s="43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  <c r="CL1422" s="7"/>
      <c r="CM1422" s="7"/>
      <c r="CN1422" s="7"/>
      <c r="CO1422" s="7"/>
      <c r="CP1422" s="7"/>
      <c r="CQ1422" s="7"/>
      <c r="CR1422" s="7"/>
      <c r="CS1422" s="7"/>
      <c r="CT1422" s="7"/>
      <c r="CU1422" s="7"/>
      <c r="CV1422" s="7"/>
      <c r="CW1422" s="7"/>
      <c r="CX1422" s="7"/>
      <c r="CY1422" s="7"/>
      <c r="CZ1422" s="7"/>
      <c r="DA1422" s="7"/>
      <c r="DB1422" s="7"/>
      <c r="DC1422" s="7"/>
      <c r="DD1422" s="7"/>
      <c r="DE1422" s="7"/>
      <c r="DF1422" s="7"/>
      <c r="DG1422" s="7"/>
      <c r="DH1422" s="7"/>
      <c r="DI1422" s="7"/>
      <c r="DJ1422" s="7"/>
      <c r="DK1422" s="7"/>
      <c r="DL1422" s="7"/>
      <c r="DM1422" s="7"/>
      <c r="DN1422" s="7"/>
      <c r="DO1422" s="7"/>
      <c r="DP1422" s="7"/>
      <c r="DQ1422" s="7"/>
      <c r="DR1422" s="7"/>
      <c r="DS1422" s="7"/>
      <c r="DT1422" s="7"/>
      <c r="DU1422" s="7"/>
      <c r="DV1422" s="7"/>
      <c r="DW1422" s="7"/>
    </row>
    <row r="1423" spans="1:127" s="34" customFormat="1" ht="12.75">
      <c r="A1423" s="43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  <c r="CK1423" s="7"/>
      <c r="CL1423" s="7"/>
      <c r="CM1423" s="7"/>
      <c r="CN1423" s="7"/>
      <c r="CO1423" s="7"/>
      <c r="CP1423" s="7"/>
      <c r="CQ1423" s="7"/>
      <c r="CR1423" s="7"/>
      <c r="CS1423" s="7"/>
      <c r="CT1423" s="7"/>
      <c r="CU1423" s="7"/>
      <c r="CV1423" s="7"/>
      <c r="CW1423" s="7"/>
      <c r="CX1423" s="7"/>
      <c r="CY1423" s="7"/>
      <c r="CZ1423" s="7"/>
      <c r="DA1423" s="7"/>
      <c r="DB1423" s="7"/>
      <c r="DC1423" s="7"/>
      <c r="DD1423" s="7"/>
      <c r="DE1423" s="7"/>
      <c r="DF1423" s="7"/>
      <c r="DG1423" s="7"/>
      <c r="DH1423" s="7"/>
      <c r="DI1423" s="7"/>
      <c r="DJ1423" s="7"/>
      <c r="DK1423" s="7"/>
      <c r="DL1423" s="7"/>
      <c r="DM1423" s="7"/>
      <c r="DN1423" s="7"/>
      <c r="DO1423" s="7"/>
      <c r="DP1423" s="7"/>
      <c r="DQ1423" s="7"/>
      <c r="DR1423" s="7"/>
      <c r="DS1423" s="7"/>
      <c r="DT1423" s="7"/>
      <c r="DU1423" s="7"/>
      <c r="DV1423" s="7"/>
      <c r="DW1423" s="7"/>
    </row>
    <row r="1424" spans="1:127" s="34" customFormat="1" ht="12.75">
      <c r="A1424" s="43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  <c r="CL1424" s="7"/>
      <c r="CM1424" s="7"/>
      <c r="CN1424" s="7"/>
      <c r="CO1424" s="7"/>
      <c r="CP1424" s="7"/>
      <c r="CQ1424" s="7"/>
      <c r="CR1424" s="7"/>
      <c r="CS1424" s="7"/>
      <c r="CT1424" s="7"/>
      <c r="CU1424" s="7"/>
      <c r="CV1424" s="7"/>
      <c r="CW1424" s="7"/>
      <c r="CX1424" s="7"/>
      <c r="CY1424" s="7"/>
      <c r="CZ1424" s="7"/>
      <c r="DA1424" s="7"/>
      <c r="DB1424" s="7"/>
      <c r="DC1424" s="7"/>
      <c r="DD1424" s="7"/>
      <c r="DE1424" s="7"/>
      <c r="DF1424" s="7"/>
      <c r="DG1424" s="7"/>
      <c r="DH1424" s="7"/>
      <c r="DI1424" s="7"/>
      <c r="DJ1424" s="7"/>
      <c r="DK1424" s="7"/>
      <c r="DL1424" s="7"/>
      <c r="DM1424" s="7"/>
      <c r="DN1424" s="7"/>
      <c r="DO1424" s="7"/>
      <c r="DP1424" s="7"/>
      <c r="DQ1424" s="7"/>
      <c r="DR1424" s="7"/>
      <c r="DS1424" s="7"/>
      <c r="DT1424" s="7"/>
      <c r="DU1424" s="7"/>
      <c r="DV1424" s="7"/>
      <c r="DW1424" s="7"/>
    </row>
    <row r="1425" spans="1:127" s="34" customFormat="1" ht="12.75">
      <c r="A1425" s="43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  <c r="CK1425" s="7"/>
      <c r="CL1425" s="7"/>
      <c r="CM1425" s="7"/>
      <c r="CN1425" s="7"/>
      <c r="CO1425" s="7"/>
      <c r="CP1425" s="7"/>
      <c r="CQ1425" s="7"/>
      <c r="CR1425" s="7"/>
      <c r="CS1425" s="7"/>
      <c r="CT1425" s="7"/>
      <c r="CU1425" s="7"/>
      <c r="CV1425" s="7"/>
      <c r="CW1425" s="7"/>
      <c r="CX1425" s="7"/>
      <c r="CY1425" s="7"/>
      <c r="CZ1425" s="7"/>
      <c r="DA1425" s="7"/>
      <c r="DB1425" s="7"/>
      <c r="DC1425" s="7"/>
      <c r="DD1425" s="7"/>
      <c r="DE1425" s="7"/>
      <c r="DF1425" s="7"/>
      <c r="DG1425" s="7"/>
      <c r="DH1425" s="7"/>
      <c r="DI1425" s="7"/>
      <c r="DJ1425" s="7"/>
      <c r="DK1425" s="7"/>
      <c r="DL1425" s="7"/>
      <c r="DM1425" s="7"/>
      <c r="DN1425" s="7"/>
      <c r="DO1425" s="7"/>
      <c r="DP1425" s="7"/>
      <c r="DQ1425" s="7"/>
      <c r="DR1425" s="7"/>
      <c r="DS1425" s="7"/>
      <c r="DT1425" s="7"/>
      <c r="DU1425" s="7"/>
      <c r="DV1425" s="7"/>
      <c r="DW1425" s="7"/>
    </row>
    <row r="1426" spans="1:127" s="34" customFormat="1" ht="12.75">
      <c r="A1426" s="43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  <c r="CL1426" s="7"/>
      <c r="CM1426" s="7"/>
      <c r="CN1426" s="7"/>
      <c r="CO1426" s="7"/>
      <c r="CP1426" s="7"/>
      <c r="CQ1426" s="7"/>
      <c r="CR1426" s="7"/>
      <c r="CS1426" s="7"/>
      <c r="CT1426" s="7"/>
      <c r="CU1426" s="7"/>
      <c r="CV1426" s="7"/>
      <c r="CW1426" s="7"/>
      <c r="CX1426" s="7"/>
      <c r="CY1426" s="7"/>
      <c r="CZ1426" s="7"/>
      <c r="DA1426" s="7"/>
      <c r="DB1426" s="7"/>
      <c r="DC1426" s="7"/>
      <c r="DD1426" s="7"/>
      <c r="DE1426" s="7"/>
      <c r="DF1426" s="7"/>
      <c r="DG1426" s="7"/>
      <c r="DH1426" s="7"/>
      <c r="DI1426" s="7"/>
      <c r="DJ1426" s="7"/>
      <c r="DK1426" s="7"/>
      <c r="DL1426" s="7"/>
      <c r="DM1426" s="7"/>
      <c r="DN1426" s="7"/>
      <c r="DO1426" s="7"/>
      <c r="DP1426" s="7"/>
      <c r="DQ1426" s="7"/>
      <c r="DR1426" s="7"/>
      <c r="DS1426" s="7"/>
      <c r="DT1426" s="7"/>
      <c r="DU1426" s="7"/>
      <c r="DV1426" s="7"/>
      <c r="DW1426" s="7"/>
    </row>
    <row r="1427" spans="1:127" s="34" customFormat="1" ht="12.75">
      <c r="A1427" s="43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  <c r="CK1427" s="7"/>
      <c r="CL1427" s="7"/>
      <c r="CM1427" s="7"/>
      <c r="CN1427" s="7"/>
      <c r="CO1427" s="7"/>
      <c r="CP1427" s="7"/>
      <c r="CQ1427" s="7"/>
      <c r="CR1427" s="7"/>
      <c r="CS1427" s="7"/>
      <c r="CT1427" s="7"/>
      <c r="CU1427" s="7"/>
      <c r="CV1427" s="7"/>
      <c r="CW1427" s="7"/>
      <c r="CX1427" s="7"/>
      <c r="CY1427" s="7"/>
      <c r="CZ1427" s="7"/>
      <c r="DA1427" s="7"/>
      <c r="DB1427" s="7"/>
      <c r="DC1427" s="7"/>
      <c r="DD1427" s="7"/>
      <c r="DE1427" s="7"/>
      <c r="DF1427" s="7"/>
      <c r="DG1427" s="7"/>
      <c r="DH1427" s="7"/>
      <c r="DI1427" s="7"/>
      <c r="DJ1427" s="7"/>
      <c r="DK1427" s="7"/>
      <c r="DL1427" s="7"/>
      <c r="DM1427" s="7"/>
      <c r="DN1427" s="7"/>
      <c r="DO1427" s="7"/>
      <c r="DP1427" s="7"/>
      <c r="DQ1427" s="7"/>
      <c r="DR1427" s="7"/>
      <c r="DS1427" s="7"/>
      <c r="DT1427" s="7"/>
      <c r="DU1427" s="7"/>
      <c r="DV1427" s="7"/>
      <c r="DW1427" s="7"/>
    </row>
    <row r="1428" spans="1:127" s="34" customFormat="1" ht="12.75">
      <c r="A1428" s="43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  <c r="CL1428" s="7"/>
      <c r="CM1428" s="7"/>
      <c r="CN1428" s="7"/>
      <c r="CO1428" s="7"/>
      <c r="CP1428" s="7"/>
      <c r="CQ1428" s="7"/>
      <c r="CR1428" s="7"/>
      <c r="CS1428" s="7"/>
      <c r="CT1428" s="7"/>
      <c r="CU1428" s="7"/>
      <c r="CV1428" s="7"/>
      <c r="CW1428" s="7"/>
      <c r="CX1428" s="7"/>
      <c r="CY1428" s="7"/>
      <c r="CZ1428" s="7"/>
      <c r="DA1428" s="7"/>
      <c r="DB1428" s="7"/>
      <c r="DC1428" s="7"/>
      <c r="DD1428" s="7"/>
      <c r="DE1428" s="7"/>
      <c r="DF1428" s="7"/>
      <c r="DG1428" s="7"/>
      <c r="DH1428" s="7"/>
      <c r="DI1428" s="7"/>
      <c r="DJ1428" s="7"/>
      <c r="DK1428" s="7"/>
      <c r="DL1428" s="7"/>
      <c r="DM1428" s="7"/>
      <c r="DN1428" s="7"/>
      <c r="DO1428" s="7"/>
      <c r="DP1428" s="7"/>
      <c r="DQ1428" s="7"/>
      <c r="DR1428" s="7"/>
      <c r="DS1428" s="7"/>
      <c r="DT1428" s="7"/>
      <c r="DU1428" s="7"/>
      <c r="DV1428" s="7"/>
      <c r="DW1428" s="7"/>
    </row>
    <row r="1429" spans="1:127" s="34" customFormat="1" ht="12.75">
      <c r="A1429" s="43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  <c r="CK1429" s="7"/>
      <c r="CL1429" s="7"/>
      <c r="CM1429" s="7"/>
      <c r="CN1429" s="7"/>
      <c r="CO1429" s="7"/>
      <c r="CP1429" s="7"/>
      <c r="CQ1429" s="7"/>
      <c r="CR1429" s="7"/>
      <c r="CS1429" s="7"/>
      <c r="CT1429" s="7"/>
      <c r="CU1429" s="7"/>
      <c r="CV1429" s="7"/>
      <c r="CW1429" s="7"/>
      <c r="CX1429" s="7"/>
      <c r="CY1429" s="7"/>
      <c r="CZ1429" s="7"/>
      <c r="DA1429" s="7"/>
      <c r="DB1429" s="7"/>
      <c r="DC1429" s="7"/>
      <c r="DD1429" s="7"/>
      <c r="DE1429" s="7"/>
      <c r="DF1429" s="7"/>
      <c r="DG1429" s="7"/>
      <c r="DH1429" s="7"/>
      <c r="DI1429" s="7"/>
      <c r="DJ1429" s="7"/>
      <c r="DK1429" s="7"/>
      <c r="DL1429" s="7"/>
      <c r="DM1429" s="7"/>
      <c r="DN1429" s="7"/>
      <c r="DO1429" s="7"/>
      <c r="DP1429" s="7"/>
      <c r="DQ1429" s="7"/>
      <c r="DR1429" s="7"/>
      <c r="DS1429" s="7"/>
      <c r="DT1429" s="7"/>
      <c r="DU1429" s="7"/>
      <c r="DV1429" s="7"/>
      <c r="DW1429" s="7"/>
    </row>
    <row r="1430" spans="1:127" s="34" customFormat="1" ht="12.75">
      <c r="A1430" s="43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  <c r="CL1430" s="7"/>
      <c r="CM1430" s="7"/>
      <c r="CN1430" s="7"/>
      <c r="CO1430" s="7"/>
      <c r="CP1430" s="7"/>
      <c r="CQ1430" s="7"/>
      <c r="CR1430" s="7"/>
      <c r="CS1430" s="7"/>
      <c r="CT1430" s="7"/>
      <c r="CU1430" s="7"/>
      <c r="CV1430" s="7"/>
      <c r="CW1430" s="7"/>
      <c r="CX1430" s="7"/>
      <c r="CY1430" s="7"/>
      <c r="CZ1430" s="7"/>
      <c r="DA1430" s="7"/>
      <c r="DB1430" s="7"/>
      <c r="DC1430" s="7"/>
      <c r="DD1430" s="7"/>
      <c r="DE1430" s="7"/>
      <c r="DF1430" s="7"/>
      <c r="DG1430" s="7"/>
      <c r="DH1430" s="7"/>
      <c r="DI1430" s="7"/>
      <c r="DJ1430" s="7"/>
      <c r="DK1430" s="7"/>
      <c r="DL1430" s="7"/>
      <c r="DM1430" s="7"/>
      <c r="DN1430" s="7"/>
      <c r="DO1430" s="7"/>
      <c r="DP1430" s="7"/>
      <c r="DQ1430" s="7"/>
      <c r="DR1430" s="7"/>
      <c r="DS1430" s="7"/>
      <c r="DT1430" s="7"/>
      <c r="DU1430" s="7"/>
      <c r="DV1430" s="7"/>
      <c r="DW1430" s="7"/>
    </row>
    <row r="1431" spans="1:127" s="34" customFormat="1" ht="12.75">
      <c r="A1431" s="43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  <c r="CK1431" s="7"/>
      <c r="CL1431" s="7"/>
      <c r="CM1431" s="7"/>
      <c r="CN1431" s="7"/>
      <c r="CO1431" s="7"/>
      <c r="CP1431" s="7"/>
      <c r="CQ1431" s="7"/>
      <c r="CR1431" s="7"/>
      <c r="CS1431" s="7"/>
      <c r="CT1431" s="7"/>
      <c r="CU1431" s="7"/>
      <c r="CV1431" s="7"/>
      <c r="CW1431" s="7"/>
      <c r="CX1431" s="7"/>
      <c r="CY1431" s="7"/>
      <c r="CZ1431" s="7"/>
      <c r="DA1431" s="7"/>
      <c r="DB1431" s="7"/>
      <c r="DC1431" s="7"/>
      <c r="DD1431" s="7"/>
      <c r="DE1431" s="7"/>
      <c r="DF1431" s="7"/>
      <c r="DG1431" s="7"/>
      <c r="DH1431" s="7"/>
      <c r="DI1431" s="7"/>
      <c r="DJ1431" s="7"/>
      <c r="DK1431" s="7"/>
      <c r="DL1431" s="7"/>
      <c r="DM1431" s="7"/>
      <c r="DN1431" s="7"/>
      <c r="DO1431" s="7"/>
      <c r="DP1431" s="7"/>
      <c r="DQ1431" s="7"/>
      <c r="DR1431" s="7"/>
      <c r="DS1431" s="7"/>
      <c r="DT1431" s="7"/>
      <c r="DU1431" s="7"/>
      <c r="DV1431" s="7"/>
      <c r="DW1431" s="7"/>
    </row>
    <row r="1432" spans="1:127" s="34" customFormat="1" ht="12.75">
      <c r="A1432" s="43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  <c r="CL1432" s="7"/>
      <c r="CM1432" s="7"/>
      <c r="CN1432" s="7"/>
      <c r="CO1432" s="7"/>
      <c r="CP1432" s="7"/>
      <c r="CQ1432" s="7"/>
      <c r="CR1432" s="7"/>
      <c r="CS1432" s="7"/>
      <c r="CT1432" s="7"/>
      <c r="CU1432" s="7"/>
      <c r="CV1432" s="7"/>
      <c r="CW1432" s="7"/>
      <c r="CX1432" s="7"/>
      <c r="CY1432" s="7"/>
      <c r="CZ1432" s="7"/>
      <c r="DA1432" s="7"/>
      <c r="DB1432" s="7"/>
      <c r="DC1432" s="7"/>
      <c r="DD1432" s="7"/>
      <c r="DE1432" s="7"/>
      <c r="DF1432" s="7"/>
      <c r="DG1432" s="7"/>
      <c r="DH1432" s="7"/>
      <c r="DI1432" s="7"/>
      <c r="DJ1432" s="7"/>
      <c r="DK1432" s="7"/>
      <c r="DL1432" s="7"/>
      <c r="DM1432" s="7"/>
      <c r="DN1432" s="7"/>
      <c r="DO1432" s="7"/>
      <c r="DP1432" s="7"/>
      <c r="DQ1432" s="7"/>
      <c r="DR1432" s="7"/>
      <c r="DS1432" s="7"/>
      <c r="DT1432" s="7"/>
      <c r="DU1432" s="7"/>
      <c r="DV1432" s="7"/>
      <c r="DW1432" s="7"/>
    </row>
    <row r="1433" spans="1:127" s="34" customFormat="1" ht="12.75">
      <c r="A1433" s="43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  <c r="CK1433" s="7"/>
      <c r="CL1433" s="7"/>
      <c r="CM1433" s="7"/>
      <c r="CN1433" s="7"/>
      <c r="CO1433" s="7"/>
      <c r="CP1433" s="7"/>
      <c r="CQ1433" s="7"/>
      <c r="CR1433" s="7"/>
      <c r="CS1433" s="7"/>
      <c r="CT1433" s="7"/>
      <c r="CU1433" s="7"/>
      <c r="CV1433" s="7"/>
      <c r="CW1433" s="7"/>
      <c r="CX1433" s="7"/>
      <c r="CY1433" s="7"/>
      <c r="CZ1433" s="7"/>
      <c r="DA1433" s="7"/>
      <c r="DB1433" s="7"/>
      <c r="DC1433" s="7"/>
      <c r="DD1433" s="7"/>
      <c r="DE1433" s="7"/>
      <c r="DF1433" s="7"/>
      <c r="DG1433" s="7"/>
      <c r="DH1433" s="7"/>
      <c r="DI1433" s="7"/>
      <c r="DJ1433" s="7"/>
      <c r="DK1433" s="7"/>
      <c r="DL1433" s="7"/>
      <c r="DM1433" s="7"/>
      <c r="DN1433" s="7"/>
      <c r="DO1433" s="7"/>
      <c r="DP1433" s="7"/>
      <c r="DQ1433" s="7"/>
      <c r="DR1433" s="7"/>
      <c r="DS1433" s="7"/>
      <c r="DT1433" s="7"/>
      <c r="DU1433" s="7"/>
      <c r="DV1433" s="7"/>
      <c r="DW1433" s="7"/>
    </row>
    <row r="1434" spans="1:127" s="34" customFormat="1" ht="12.75">
      <c r="A1434" s="43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  <c r="CL1434" s="7"/>
      <c r="CM1434" s="7"/>
      <c r="CN1434" s="7"/>
      <c r="CO1434" s="7"/>
      <c r="CP1434" s="7"/>
      <c r="CQ1434" s="7"/>
      <c r="CR1434" s="7"/>
      <c r="CS1434" s="7"/>
      <c r="CT1434" s="7"/>
      <c r="CU1434" s="7"/>
      <c r="CV1434" s="7"/>
      <c r="CW1434" s="7"/>
      <c r="CX1434" s="7"/>
      <c r="CY1434" s="7"/>
      <c r="CZ1434" s="7"/>
      <c r="DA1434" s="7"/>
      <c r="DB1434" s="7"/>
      <c r="DC1434" s="7"/>
      <c r="DD1434" s="7"/>
      <c r="DE1434" s="7"/>
      <c r="DF1434" s="7"/>
      <c r="DG1434" s="7"/>
      <c r="DH1434" s="7"/>
      <c r="DI1434" s="7"/>
      <c r="DJ1434" s="7"/>
      <c r="DK1434" s="7"/>
      <c r="DL1434" s="7"/>
      <c r="DM1434" s="7"/>
      <c r="DN1434" s="7"/>
      <c r="DO1434" s="7"/>
      <c r="DP1434" s="7"/>
      <c r="DQ1434" s="7"/>
      <c r="DR1434" s="7"/>
      <c r="DS1434" s="7"/>
      <c r="DT1434" s="7"/>
      <c r="DU1434" s="7"/>
      <c r="DV1434" s="7"/>
      <c r="DW1434" s="7"/>
    </row>
    <row r="1435" spans="1:127" s="34" customFormat="1" ht="12.75">
      <c r="A1435" s="43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  <c r="CK1435" s="7"/>
      <c r="CL1435" s="7"/>
      <c r="CM1435" s="7"/>
      <c r="CN1435" s="7"/>
      <c r="CO1435" s="7"/>
      <c r="CP1435" s="7"/>
      <c r="CQ1435" s="7"/>
      <c r="CR1435" s="7"/>
      <c r="CS1435" s="7"/>
      <c r="CT1435" s="7"/>
      <c r="CU1435" s="7"/>
      <c r="CV1435" s="7"/>
      <c r="CW1435" s="7"/>
      <c r="CX1435" s="7"/>
      <c r="CY1435" s="7"/>
      <c r="CZ1435" s="7"/>
      <c r="DA1435" s="7"/>
      <c r="DB1435" s="7"/>
      <c r="DC1435" s="7"/>
      <c r="DD1435" s="7"/>
      <c r="DE1435" s="7"/>
      <c r="DF1435" s="7"/>
      <c r="DG1435" s="7"/>
      <c r="DH1435" s="7"/>
      <c r="DI1435" s="7"/>
      <c r="DJ1435" s="7"/>
      <c r="DK1435" s="7"/>
      <c r="DL1435" s="7"/>
      <c r="DM1435" s="7"/>
      <c r="DN1435" s="7"/>
      <c r="DO1435" s="7"/>
      <c r="DP1435" s="7"/>
      <c r="DQ1435" s="7"/>
      <c r="DR1435" s="7"/>
      <c r="DS1435" s="7"/>
      <c r="DT1435" s="7"/>
      <c r="DU1435" s="7"/>
      <c r="DV1435" s="7"/>
      <c r="DW1435" s="7"/>
    </row>
    <row r="1436" spans="1:127" s="34" customFormat="1" ht="12.75">
      <c r="A1436" s="43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  <c r="CL1436" s="7"/>
      <c r="CM1436" s="7"/>
      <c r="CN1436" s="7"/>
      <c r="CO1436" s="7"/>
      <c r="CP1436" s="7"/>
      <c r="CQ1436" s="7"/>
      <c r="CR1436" s="7"/>
      <c r="CS1436" s="7"/>
      <c r="CT1436" s="7"/>
      <c r="CU1436" s="7"/>
      <c r="CV1436" s="7"/>
      <c r="CW1436" s="7"/>
      <c r="CX1436" s="7"/>
      <c r="CY1436" s="7"/>
      <c r="CZ1436" s="7"/>
      <c r="DA1436" s="7"/>
      <c r="DB1436" s="7"/>
      <c r="DC1436" s="7"/>
      <c r="DD1436" s="7"/>
      <c r="DE1436" s="7"/>
      <c r="DF1436" s="7"/>
      <c r="DG1436" s="7"/>
      <c r="DH1436" s="7"/>
      <c r="DI1436" s="7"/>
      <c r="DJ1436" s="7"/>
      <c r="DK1436" s="7"/>
      <c r="DL1436" s="7"/>
      <c r="DM1436" s="7"/>
      <c r="DN1436" s="7"/>
      <c r="DO1436" s="7"/>
      <c r="DP1436" s="7"/>
      <c r="DQ1436" s="7"/>
      <c r="DR1436" s="7"/>
      <c r="DS1436" s="7"/>
      <c r="DT1436" s="7"/>
      <c r="DU1436" s="7"/>
      <c r="DV1436" s="7"/>
      <c r="DW1436" s="7"/>
    </row>
    <row r="1437" spans="1:127" s="34" customFormat="1" ht="12.75">
      <c r="A1437" s="43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  <c r="CL1437" s="7"/>
      <c r="CM1437" s="7"/>
      <c r="CN1437" s="7"/>
      <c r="CO1437" s="7"/>
      <c r="CP1437" s="7"/>
      <c r="CQ1437" s="7"/>
      <c r="CR1437" s="7"/>
      <c r="CS1437" s="7"/>
      <c r="CT1437" s="7"/>
      <c r="CU1437" s="7"/>
      <c r="CV1437" s="7"/>
      <c r="CW1437" s="7"/>
      <c r="CX1437" s="7"/>
      <c r="CY1437" s="7"/>
      <c r="CZ1437" s="7"/>
      <c r="DA1437" s="7"/>
      <c r="DB1437" s="7"/>
      <c r="DC1437" s="7"/>
      <c r="DD1437" s="7"/>
      <c r="DE1437" s="7"/>
      <c r="DF1437" s="7"/>
      <c r="DG1437" s="7"/>
      <c r="DH1437" s="7"/>
      <c r="DI1437" s="7"/>
      <c r="DJ1437" s="7"/>
      <c r="DK1437" s="7"/>
      <c r="DL1437" s="7"/>
      <c r="DM1437" s="7"/>
      <c r="DN1437" s="7"/>
      <c r="DO1437" s="7"/>
      <c r="DP1437" s="7"/>
      <c r="DQ1437" s="7"/>
      <c r="DR1437" s="7"/>
      <c r="DS1437" s="7"/>
      <c r="DT1437" s="7"/>
      <c r="DU1437" s="7"/>
      <c r="DV1437" s="7"/>
      <c r="DW1437" s="7"/>
    </row>
    <row r="1438" spans="1:127" s="34" customFormat="1" ht="12.75">
      <c r="A1438" s="43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  <c r="CL1438" s="7"/>
      <c r="CM1438" s="7"/>
      <c r="CN1438" s="7"/>
      <c r="CO1438" s="7"/>
      <c r="CP1438" s="7"/>
      <c r="CQ1438" s="7"/>
      <c r="CR1438" s="7"/>
      <c r="CS1438" s="7"/>
      <c r="CT1438" s="7"/>
      <c r="CU1438" s="7"/>
      <c r="CV1438" s="7"/>
      <c r="CW1438" s="7"/>
      <c r="CX1438" s="7"/>
      <c r="CY1438" s="7"/>
      <c r="CZ1438" s="7"/>
      <c r="DA1438" s="7"/>
      <c r="DB1438" s="7"/>
      <c r="DC1438" s="7"/>
      <c r="DD1438" s="7"/>
      <c r="DE1438" s="7"/>
      <c r="DF1438" s="7"/>
      <c r="DG1438" s="7"/>
      <c r="DH1438" s="7"/>
      <c r="DI1438" s="7"/>
      <c r="DJ1438" s="7"/>
      <c r="DK1438" s="7"/>
      <c r="DL1438" s="7"/>
      <c r="DM1438" s="7"/>
      <c r="DN1438" s="7"/>
      <c r="DO1438" s="7"/>
      <c r="DP1438" s="7"/>
      <c r="DQ1438" s="7"/>
      <c r="DR1438" s="7"/>
      <c r="DS1438" s="7"/>
      <c r="DT1438" s="7"/>
      <c r="DU1438" s="7"/>
      <c r="DV1438" s="7"/>
      <c r="DW1438" s="7"/>
    </row>
    <row r="1439" spans="1:127" s="34" customFormat="1" ht="12.75">
      <c r="A1439" s="43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  <c r="CK1439" s="7"/>
      <c r="CL1439" s="7"/>
      <c r="CM1439" s="7"/>
      <c r="CN1439" s="7"/>
      <c r="CO1439" s="7"/>
      <c r="CP1439" s="7"/>
      <c r="CQ1439" s="7"/>
      <c r="CR1439" s="7"/>
      <c r="CS1439" s="7"/>
      <c r="CT1439" s="7"/>
      <c r="CU1439" s="7"/>
      <c r="CV1439" s="7"/>
      <c r="CW1439" s="7"/>
      <c r="CX1439" s="7"/>
      <c r="CY1439" s="7"/>
      <c r="CZ1439" s="7"/>
      <c r="DA1439" s="7"/>
      <c r="DB1439" s="7"/>
      <c r="DC1439" s="7"/>
      <c r="DD1439" s="7"/>
      <c r="DE1439" s="7"/>
      <c r="DF1439" s="7"/>
      <c r="DG1439" s="7"/>
      <c r="DH1439" s="7"/>
      <c r="DI1439" s="7"/>
      <c r="DJ1439" s="7"/>
      <c r="DK1439" s="7"/>
      <c r="DL1439" s="7"/>
      <c r="DM1439" s="7"/>
      <c r="DN1439" s="7"/>
      <c r="DO1439" s="7"/>
      <c r="DP1439" s="7"/>
      <c r="DQ1439" s="7"/>
      <c r="DR1439" s="7"/>
      <c r="DS1439" s="7"/>
      <c r="DT1439" s="7"/>
      <c r="DU1439" s="7"/>
      <c r="DV1439" s="7"/>
      <c r="DW1439" s="7"/>
    </row>
    <row r="1440" spans="1:127" s="34" customFormat="1" ht="12.75">
      <c r="A1440" s="43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  <c r="CL1440" s="7"/>
      <c r="CM1440" s="7"/>
      <c r="CN1440" s="7"/>
      <c r="CO1440" s="7"/>
      <c r="CP1440" s="7"/>
      <c r="CQ1440" s="7"/>
      <c r="CR1440" s="7"/>
      <c r="CS1440" s="7"/>
      <c r="CT1440" s="7"/>
      <c r="CU1440" s="7"/>
      <c r="CV1440" s="7"/>
      <c r="CW1440" s="7"/>
      <c r="CX1440" s="7"/>
      <c r="CY1440" s="7"/>
      <c r="CZ1440" s="7"/>
      <c r="DA1440" s="7"/>
      <c r="DB1440" s="7"/>
      <c r="DC1440" s="7"/>
      <c r="DD1440" s="7"/>
      <c r="DE1440" s="7"/>
      <c r="DF1440" s="7"/>
      <c r="DG1440" s="7"/>
      <c r="DH1440" s="7"/>
      <c r="DI1440" s="7"/>
      <c r="DJ1440" s="7"/>
      <c r="DK1440" s="7"/>
      <c r="DL1440" s="7"/>
      <c r="DM1440" s="7"/>
      <c r="DN1440" s="7"/>
      <c r="DO1440" s="7"/>
      <c r="DP1440" s="7"/>
      <c r="DQ1440" s="7"/>
      <c r="DR1440" s="7"/>
      <c r="DS1440" s="7"/>
      <c r="DT1440" s="7"/>
      <c r="DU1440" s="7"/>
      <c r="DV1440" s="7"/>
      <c r="DW1440" s="7"/>
    </row>
    <row r="1441" spans="1:127" s="34" customFormat="1" ht="12.75">
      <c r="A1441" s="43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  <c r="CK1441" s="7"/>
      <c r="CL1441" s="7"/>
      <c r="CM1441" s="7"/>
      <c r="CN1441" s="7"/>
      <c r="CO1441" s="7"/>
      <c r="CP1441" s="7"/>
      <c r="CQ1441" s="7"/>
      <c r="CR1441" s="7"/>
      <c r="CS1441" s="7"/>
      <c r="CT1441" s="7"/>
      <c r="CU1441" s="7"/>
      <c r="CV1441" s="7"/>
      <c r="CW1441" s="7"/>
      <c r="CX1441" s="7"/>
      <c r="CY1441" s="7"/>
      <c r="CZ1441" s="7"/>
      <c r="DA1441" s="7"/>
      <c r="DB1441" s="7"/>
      <c r="DC1441" s="7"/>
      <c r="DD1441" s="7"/>
      <c r="DE1441" s="7"/>
      <c r="DF1441" s="7"/>
      <c r="DG1441" s="7"/>
      <c r="DH1441" s="7"/>
      <c r="DI1441" s="7"/>
      <c r="DJ1441" s="7"/>
      <c r="DK1441" s="7"/>
      <c r="DL1441" s="7"/>
      <c r="DM1441" s="7"/>
      <c r="DN1441" s="7"/>
      <c r="DO1441" s="7"/>
      <c r="DP1441" s="7"/>
      <c r="DQ1441" s="7"/>
      <c r="DR1441" s="7"/>
      <c r="DS1441" s="7"/>
      <c r="DT1441" s="7"/>
      <c r="DU1441" s="7"/>
      <c r="DV1441" s="7"/>
      <c r="DW1441" s="7"/>
    </row>
    <row r="1442" spans="1:127" s="34" customFormat="1" ht="12.75">
      <c r="A1442" s="43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  <c r="CL1442" s="7"/>
      <c r="CM1442" s="7"/>
      <c r="CN1442" s="7"/>
      <c r="CO1442" s="7"/>
      <c r="CP1442" s="7"/>
      <c r="CQ1442" s="7"/>
      <c r="CR1442" s="7"/>
      <c r="CS1442" s="7"/>
      <c r="CT1442" s="7"/>
      <c r="CU1442" s="7"/>
      <c r="CV1442" s="7"/>
      <c r="CW1442" s="7"/>
      <c r="CX1442" s="7"/>
      <c r="CY1442" s="7"/>
      <c r="CZ1442" s="7"/>
      <c r="DA1442" s="7"/>
      <c r="DB1442" s="7"/>
      <c r="DC1442" s="7"/>
      <c r="DD1442" s="7"/>
      <c r="DE1442" s="7"/>
      <c r="DF1442" s="7"/>
      <c r="DG1442" s="7"/>
      <c r="DH1442" s="7"/>
      <c r="DI1442" s="7"/>
      <c r="DJ1442" s="7"/>
      <c r="DK1442" s="7"/>
      <c r="DL1442" s="7"/>
      <c r="DM1442" s="7"/>
      <c r="DN1442" s="7"/>
      <c r="DO1442" s="7"/>
      <c r="DP1442" s="7"/>
      <c r="DQ1442" s="7"/>
      <c r="DR1442" s="7"/>
      <c r="DS1442" s="7"/>
      <c r="DT1442" s="7"/>
      <c r="DU1442" s="7"/>
      <c r="DV1442" s="7"/>
      <c r="DW1442" s="7"/>
    </row>
    <row r="1443" spans="1:127" s="34" customFormat="1" ht="12.75">
      <c r="A1443" s="43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  <c r="CK1443" s="7"/>
      <c r="CL1443" s="7"/>
      <c r="CM1443" s="7"/>
      <c r="CN1443" s="7"/>
      <c r="CO1443" s="7"/>
      <c r="CP1443" s="7"/>
      <c r="CQ1443" s="7"/>
      <c r="CR1443" s="7"/>
      <c r="CS1443" s="7"/>
      <c r="CT1443" s="7"/>
      <c r="CU1443" s="7"/>
      <c r="CV1443" s="7"/>
      <c r="CW1443" s="7"/>
      <c r="CX1443" s="7"/>
      <c r="CY1443" s="7"/>
      <c r="CZ1443" s="7"/>
      <c r="DA1443" s="7"/>
      <c r="DB1443" s="7"/>
      <c r="DC1443" s="7"/>
      <c r="DD1443" s="7"/>
      <c r="DE1443" s="7"/>
      <c r="DF1443" s="7"/>
      <c r="DG1443" s="7"/>
      <c r="DH1443" s="7"/>
      <c r="DI1443" s="7"/>
      <c r="DJ1443" s="7"/>
      <c r="DK1443" s="7"/>
      <c r="DL1443" s="7"/>
      <c r="DM1443" s="7"/>
      <c r="DN1443" s="7"/>
      <c r="DO1443" s="7"/>
      <c r="DP1443" s="7"/>
      <c r="DQ1443" s="7"/>
      <c r="DR1443" s="7"/>
      <c r="DS1443" s="7"/>
      <c r="DT1443" s="7"/>
      <c r="DU1443" s="7"/>
      <c r="DV1443" s="7"/>
      <c r="DW1443" s="7"/>
    </row>
    <row r="1444" spans="1:127" s="34" customFormat="1" ht="12.75">
      <c r="A1444" s="43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  <c r="CL1444" s="7"/>
      <c r="CM1444" s="7"/>
      <c r="CN1444" s="7"/>
      <c r="CO1444" s="7"/>
      <c r="CP1444" s="7"/>
      <c r="CQ1444" s="7"/>
      <c r="CR1444" s="7"/>
      <c r="CS1444" s="7"/>
      <c r="CT1444" s="7"/>
      <c r="CU1444" s="7"/>
      <c r="CV1444" s="7"/>
      <c r="CW1444" s="7"/>
      <c r="CX1444" s="7"/>
      <c r="CY1444" s="7"/>
      <c r="CZ1444" s="7"/>
      <c r="DA1444" s="7"/>
      <c r="DB1444" s="7"/>
      <c r="DC1444" s="7"/>
      <c r="DD1444" s="7"/>
      <c r="DE1444" s="7"/>
      <c r="DF1444" s="7"/>
      <c r="DG1444" s="7"/>
      <c r="DH1444" s="7"/>
      <c r="DI1444" s="7"/>
      <c r="DJ1444" s="7"/>
      <c r="DK1444" s="7"/>
      <c r="DL1444" s="7"/>
      <c r="DM1444" s="7"/>
      <c r="DN1444" s="7"/>
      <c r="DO1444" s="7"/>
      <c r="DP1444" s="7"/>
      <c r="DQ1444" s="7"/>
      <c r="DR1444" s="7"/>
      <c r="DS1444" s="7"/>
      <c r="DT1444" s="7"/>
      <c r="DU1444" s="7"/>
      <c r="DV1444" s="7"/>
      <c r="DW1444" s="7"/>
    </row>
    <row r="1445" spans="1:127" s="34" customFormat="1" ht="12.75">
      <c r="A1445" s="43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  <c r="CK1445" s="7"/>
      <c r="CL1445" s="7"/>
      <c r="CM1445" s="7"/>
      <c r="CN1445" s="7"/>
      <c r="CO1445" s="7"/>
      <c r="CP1445" s="7"/>
      <c r="CQ1445" s="7"/>
      <c r="CR1445" s="7"/>
      <c r="CS1445" s="7"/>
      <c r="CT1445" s="7"/>
      <c r="CU1445" s="7"/>
      <c r="CV1445" s="7"/>
      <c r="CW1445" s="7"/>
      <c r="CX1445" s="7"/>
      <c r="CY1445" s="7"/>
      <c r="CZ1445" s="7"/>
      <c r="DA1445" s="7"/>
      <c r="DB1445" s="7"/>
      <c r="DC1445" s="7"/>
      <c r="DD1445" s="7"/>
      <c r="DE1445" s="7"/>
      <c r="DF1445" s="7"/>
      <c r="DG1445" s="7"/>
      <c r="DH1445" s="7"/>
      <c r="DI1445" s="7"/>
      <c r="DJ1445" s="7"/>
      <c r="DK1445" s="7"/>
      <c r="DL1445" s="7"/>
      <c r="DM1445" s="7"/>
      <c r="DN1445" s="7"/>
      <c r="DO1445" s="7"/>
      <c r="DP1445" s="7"/>
      <c r="DQ1445" s="7"/>
      <c r="DR1445" s="7"/>
      <c r="DS1445" s="7"/>
      <c r="DT1445" s="7"/>
      <c r="DU1445" s="7"/>
      <c r="DV1445" s="7"/>
      <c r="DW1445" s="7"/>
    </row>
    <row r="1446" spans="1:127" s="34" customFormat="1" ht="12.75">
      <c r="A1446" s="43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  <c r="CL1446" s="7"/>
      <c r="CM1446" s="7"/>
      <c r="CN1446" s="7"/>
      <c r="CO1446" s="7"/>
      <c r="CP1446" s="7"/>
      <c r="CQ1446" s="7"/>
      <c r="CR1446" s="7"/>
      <c r="CS1446" s="7"/>
      <c r="CT1446" s="7"/>
      <c r="CU1446" s="7"/>
      <c r="CV1446" s="7"/>
      <c r="CW1446" s="7"/>
      <c r="CX1446" s="7"/>
      <c r="CY1446" s="7"/>
      <c r="CZ1446" s="7"/>
      <c r="DA1446" s="7"/>
      <c r="DB1446" s="7"/>
      <c r="DC1446" s="7"/>
      <c r="DD1446" s="7"/>
      <c r="DE1446" s="7"/>
      <c r="DF1446" s="7"/>
      <c r="DG1446" s="7"/>
      <c r="DH1446" s="7"/>
      <c r="DI1446" s="7"/>
      <c r="DJ1446" s="7"/>
      <c r="DK1446" s="7"/>
      <c r="DL1446" s="7"/>
      <c r="DM1446" s="7"/>
      <c r="DN1446" s="7"/>
      <c r="DO1446" s="7"/>
      <c r="DP1446" s="7"/>
      <c r="DQ1446" s="7"/>
      <c r="DR1446" s="7"/>
      <c r="DS1446" s="7"/>
      <c r="DT1446" s="7"/>
      <c r="DU1446" s="7"/>
      <c r="DV1446" s="7"/>
      <c r="DW1446" s="7"/>
    </row>
    <row r="1447" spans="1:127" s="34" customFormat="1" ht="12.75">
      <c r="A1447" s="43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  <c r="CK1447" s="7"/>
      <c r="CL1447" s="7"/>
      <c r="CM1447" s="7"/>
      <c r="CN1447" s="7"/>
      <c r="CO1447" s="7"/>
      <c r="CP1447" s="7"/>
      <c r="CQ1447" s="7"/>
      <c r="CR1447" s="7"/>
      <c r="CS1447" s="7"/>
      <c r="CT1447" s="7"/>
      <c r="CU1447" s="7"/>
      <c r="CV1447" s="7"/>
      <c r="CW1447" s="7"/>
      <c r="CX1447" s="7"/>
      <c r="CY1447" s="7"/>
      <c r="CZ1447" s="7"/>
      <c r="DA1447" s="7"/>
      <c r="DB1447" s="7"/>
      <c r="DC1447" s="7"/>
      <c r="DD1447" s="7"/>
      <c r="DE1447" s="7"/>
      <c r="DF1447" s="7"/>
      <c r="DG1447" s="7"/>
      <c r="DH1447" s="7"/>
      <c r="DI1447" s="7"/>
      <c r="DJ1447" s="7"/>
      <c r="DK1447" s="7"/>
      <c r="DL1447" s="7"/>
      <c r="DM1447" s="7"/>
      <c r="DN1447" s="7"/>
      <c r="DO1447" s="7"/>
      <c r="DP1447" s="7"/>
      <c r="DQ1447" s="7"/>
      <c r="DR1447" s="7"/>
      <c r="DS1447" s="7"/>
      <c r="DT1447" s="7"/>
      <c r="DU1447" s="7"/>
      <c r="DV1447" s="7"/>
      <c r="DW1447" s="7"/>
    </row>
    <row r="1448" spans="1:127" s="34" customFormat="1" ht="12.75">
      <c r="A1448" s="43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  <c r="CL1448" s="7"/>
      <c r="CM1448" s="7"/>
      <c r="CN1448" s="7"/>
      <c r="CO1448" s="7"/>
      <c r="CP1448" s="7"/>
      <c r="CQ1448" s="7"/>
      <c r="CR1448" s="7"/>
      <c r="CS1448" s="7"/>
      <c r="CT1448" s="7"/>
      <c r="CU1448" s="7"/>
      <c r="CV1448" s="7"/>
      <c r="CW1448" s="7"/>
      <c r="CX1448" s="7"/>
      <c r="CY1448" s="7"/>
      <c r="CZ1448" s="7"/>
      <c r="DA1448" s="7"/>
      <c r="DB1448" s="7"/>
      <c r="DC1448" s="7"/>
      <c r="DD1448" s="7"/>
      <c r="DE1448" s="7"/>
      <c r="DF1448" s="7"/>
      <c r="DG1448" s="7"/>
      <c r="DH1448" s="7"/>
      <c r="DI1448" s="7"/>
      <c r="DJ1448" s="7"/>
      <c r="DK1448" s="7"/>
      <c r="DL1448" s="7"/>
      <c r="DM1448" s="7"/>
      <c r="DN1448" s="7"/>
      <c r="DO1448" s="7"/>
      <c r="DP1448" s="7"/>
      <c r="DQ1448" s="7"/>
      <c r="DR1448" s="7"/>
      <c r="DS1448" s="7"/>
      <c r="DT1448" s="7"/>
      <c r="DU1448" s="7"/>
      <c r="DV1448" s="7"/>
      <c r="DW1448" s="7"/>
    </row>
    <row r="1449" spans="1:127" s="34" customFormat="1" ht="12.75">
      <c r="A1449" s="43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  <c r="CL1449" s="7"/>
      <c r="CM1449" s="7"/>
      <c r="CN1449" s="7"/>
      <c r="CO1449" s="7"/>
      <c r="CP1449" s="7"/>
      <c r="CQ1449" s="7"/>
      <c r="CR1449" s="7"/>
      <c r="CS1449" s="7"/>
      <c r="CT1449" s="7"/>
      <c r="CU1449" s="7"/>
      <c r="CV1449" s="7"/>
      <c r="CW1449" s="7"/>
      <c r="CX1449" s="7"/>
      <c r="CY1449" s="7"/>
      <c r="CZ1449" s="7"/>
      <c r="DA1449" s="7"/>
      <c r="DB1449" s="7"/>
      <c r="DC1449" s="7"/>
      <c r="DD1449" s="7"/>
      <c r="DE1449" s="7"/>
      <c r="DF1449" s="7"/>
      <c r="DG1449" s="7"/>
      <c r="DH1449" s="7"/>
      <c r="DI1449" s="7"/>
      <c r="DJ1449" s="7"/>
      <c r="DK1449" s="7"/>
      <c r="DL1449" s="7"/>
      <c r="DM1449" s="7"/>
      <c r="DN1449" s="7"/>
      <c r="DO1449" s="7"/>
      <c r="DP1449" s="7"/>
      <c r="DQ1449" s="7"/>
      <c r="DR1449" s="7"/>
      <c r="DS1449" s="7"/>
      <c r="DT1449" s="7"/>
      <c r="DU1449" s="7"/>
      <c r="DV1449" s="7"/>
      <c r="DW1449" s="7"/>
    </row>
    <row r="1450" spans="1:127" s="34" customFormat="1" ht="12.75">
      <c r="A1450" s="43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  <c r="CL1450" s="7"/>
      <c r="CM1450" s="7"/>
      <c r="CN1450" s="7"/>
      <c r="CO1450" s="7"/>
      <c r="CP1450" s="7"/>
      <c r="CQ1450" s="7"/>
      <c r="CR1450" s="7"/>
      <c r="CS1450" s="7"/>
      <c r="CT1450" s="7"/>
      <c r="CU1450" s="7"/>
      <c r="CV1450" s="7"/>
      <c r="CW1450" s="7"/>
      <c r="CX1450" s="7"/>
      <c r="CY1450" s="7"/>
      <c r="CZ1450" s="7"/>
      <c r="DA1450" s="7"/>
      <c r="DB1450" s="7"/>
      <c r="DC1450" s="7"/>
      <c r="DD1450" s="7"/>
      <c r="DE1450" s="7"/>
      <c r="DF1450" s="7"/>
      <c r="DG1450" s="7"/>
      <c r="DH1450" s="7"/>
      <c r="DI1450" s="7"/>
      <c r="DJ1450" s="7"/>
      <c r="DK1450" s="7"/>
      <c r="DL1450" s="7"/>
      <c r="DM1450" s="7"/>
      <c r="DN1450" s="7"/>
      <c r="DO1450" s="7"/>
      <c r="DP1450" s="7"/>
      <c r="DQ1450" s="7"/>
      <c r="DR1450" s="7"/>
      <c r="DS1450" s="7"/>
      <c r="DT1450" s="7"/>
      <c r="DU1450" s="7"/>
      <c r="DV1450" s="7"/>
      <c r="DW1450" s="7"/>
    </row>
    <row r="1451" spans="1:127" s="34" customFormat="1" ht="12.75">
      <c r="A1451" s="43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  <c r="CK1451" s="7"/>
      <c r="CL1451" s="7"/>
      <c r="CM1451" s="7"/>
      <c r="CN1451" s="7"/>
      <c r="CO1451" s="7"/>
      <c r="CP1451" s="7"/>
      <c r="CQ1451" s="7"/>
      <c r="CR1451" s="7"/>
      <c r="CS1451" s="7"/>
      <c r="CT1451" s="7"/>
      <c r="CU1451" s="7"/>
      <c r="CV1451" s="7"/>
      <c r="CW1451" s="7"/>
      <c r="CX1451" s="7"/>
      <c r="CY1451" s="7"/>
      <c r="CZ1451" s="7"/>
      <c r="DA1451" s="7"/>
      <c r="DB1451" s="7"/>
      <c r="DC1451" s="7"/>
      <c r="DD1451" s="7"/>
      <c r="DE1451" s="7"/>
      <c r="DF1451" s="7"/>
      <c r="DG1451" s="7"/>
      <c r="DH1451" s="7"/>
      <c r="DI1451" s="7"/>
      <c r="DJ1451" s="7"/>
      <c r="DK1451" s="7"/>
      <c r="DL1451" s="7"/>
      <c r="DM1451" s="7"/>
      <c r="DN1451" s="7"/>
      <c r="DO1451" s="7"/>
      <c r="DP1451" s="7"/>
      <c r="DQ1451" s="7"/>
      <c r="DR1451" s="7"/>
      <c r="DS1451" s="7"/>
      <c r="DT1451" s="7"/>
      <c r="DU1451" s="7"/>
      <c r="DV1451" s="7"/>
      <c r="DW1451" s="7"/>
    </row>
    <row r="1452" spans="1:127" s="34" customFormat="1" ht="12.75">
      <c r="A1452" s="43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  <c r="CL1452" s="7"/>
      <c r="CM1452" s="7"/>
      <c r="CN1452" s="7"/>
      <c r="CO1452" s="7"/>
      <c r="CP1452" s="7"/>
      <c r="CQ1452" s="7"/>
      <c r="CR1452" s="7"/>
      <c r="CS1452" s="7"/>
      <c r="CT1452" s="7"/>
      <c r="CU1452" s="7"/>
      <c r="CV1452" s="7"/>
      <c r="CW1452" s="7"/>
      <c r="CX1452" s="7"/>
      <c r="CY1452" s="7"/>
      <c r="CZ1452" s="7"/>
      <c r="DA1452" s="7"/>
      <c r="DB1452" s="7"/>
      <c r="DC1452" s="7"/>
      <c r="DD1452" s="7"/>
      <c r="DE1452" s="7"/>
      <c r="DF1452" s="7"/>
      <c r="DG1452" s="7"/>
      <c r="DH1452" s="7"/>
      <c r="DI1452" s="7"/>
      <c r="DJ1452" s="7"/>
      <c r="DK1452" s="7"/>
      <c r="DL1452" s="7"/>
      <c r="DM1452" s="7"/>
      <c r="DN1452" s="7"/>
      <c r="DO1452" s="7"/>
      <c r="DP1452" s="7"/>
      <c r="DQ1452" s="7"/>
      <c r="DR1452" s="7"/>
      <c r="DS1452" s="7"/>
      <c r="DT1452" s="7"/>
      <c r="DU1452" s="7"/>
      <c r="DV1452" s="7"/>
      <c r="DW1452" s="7"/>
    </row>
    <row r="1453" spans="1:127" s="34" customFormat="1" ht="12.75">
      <c r="A1453" s="43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  <c r="CK1453" s="7"/>
      <c r="CL1453" s="7"/>
      <c r="CM1453" s="7"/>
      <c r="CN1453" s="7"/>
      <c r="CO1453" s="7"/>
      <c r="CP1453" s="7"/>
      <c r="CQ1453" s="7"/>
      <c r="CR1453" s="7"/>
      <c r="CS1453" s="7"/>
      <c r="CT1453" s="7"/>
      <c r="CU1453" s="7"/>
      <c r="CV1453" s="7"/>
      <c r="CW1453" s="7"/>
      <c r="CX1453" s="7"/>
      <c r="CY1453" s="7"/>
      <c r="CZ1453" s="7"/>
      <c r="DA1453" s="7"/>
      <c r="DB1453" s="7"/>
      <c r="DC1453" s="7"/>
      <c r="DD1453" s="7"/>
      <c r="DE1453" s="7"/>
      <c r="DF1453" s="7"/>
      <c r="DG1453" s="7"/>
      <c r="DH1453" s="7"/>
      <c r="DI1453" s="7"/>
      <c r="DJ1453" s="7"/>
      <c r="DK1453" s="7"/>
      <c r="DL1453" s="7"/>
      <c r="DM1453" s="7"/>
      <c r="DN1453" s="7"/>
      <c r="DO1453" s="7"/>
      <c r="DP1453" s="7"/>
      <c r="DQ1453" s="7"/>
      <c r="DR1453" s="7"/>
      <c r="DS1453" s="7"/>
      <c r="DT1453" s="7"/>
      <c r="DU1453" s="7"/>
      <c r="DV1453" s="7"/>
      <c r="DW1453" s="7"/>
    </row>
    <row r="1454" spans="1:127" s="34" customFormat="1" ht="12.75">
      <c r="A1454" s="43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  <c r="CK1454" s="7"/>
      <c r="CL1454" s="7"/>
      <c r="CM1454" s="7"/>
      <c r="CN1454" s="7"/>
      <c r="CO1454" s="7"/>
      <c r="CP1454" s="7"/>
      <c r="CQ1454" s="7"/>
      <c r="CR1454" s="7"/>
      <c r="CS1454" s="7"/>
      <c r="CT1454" s="7"/>
      <c r="CU1454" s="7"/>
      <c r="CV1454" s="7"/>
      <c r="CW1454" s="7"/>
      <c r="CX1454" s="7"/>
      <c r="CY1454" s="7"/>
      <c r="CZ1454" s="7"/>
      <c r="DA1454" s="7"/>
      <c r="DB1454" s="7"/>
      <c r="DC1454" s="7"/>
      <c r="DD1454" s="7"/>
      <c r="DE1454" s="7"/>
      <c r="DF1454" s="7"/>
      <c r="DG1454" s="7"/>
      <c r="DH1454" s="7"/>
      <c r="DI1454" s="7"/>
      <c r="DJ1454" s="7"/>
      <c r="DK1454" s="7"/>
      <c r="DL1454" s="7"/>
      <c r="DM1454" s="7"/>
      <c r="DN1454" s="7"/>
      <c r="DO1454" s="7"/>
      <c r="DP1454" s="7"/>
      <c r="DQ1454" s="7"/>
      <c r="DR1454" s="7"/>
      <c r="DS1454" s="7"/>
      <c r="DT1454" s="7"/>
      <c r="DU1454" s="7"/>
      <c r="DV1454" s="7"/>
      <c r="DW1454" s="7"/>
    </row>
    <row r="1455" spans="1:127" s="34" customFormat="1" ht="12.75">
      <c r="A1455" s="43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  <c r="CK1455" s="7"/>
      <c r="CL1455" s="7"/>
      <c r="CM1455" s="7"/>
      <c r="CN1455" s="7"/>
      <c r="CO1455" s="7"/>
      <c r="CP1455" s="7"/>
      <c r="CQ1455" s="7"/>
      <c r="CR1455" s="7"/>
      <c r="CS1455" s="7"/>
      <c r="CT1455" s="7"/>
      <c r="CU1455" s="7"/>
      <c r="CV1455" s="7"/>
      <c r="CW1455" s="7"/>
      <c r="CX1455" s="7"/>
      <c r="CY1455" s="7"/>
      <c r="CZ1455" s="7"/>
      <c r="DA1455" s="7"/>
      <c r="DB1455" s="7"/>
      <c r="DC1455" s="7"/>
      <c r="DD1455" s="7"/>
      <c r="DE1455" s="7"/>
      <c r="DF1455" s="7"/>
      <c r="DG1455" s="7"/>
      <c r="DH1455" s="7"/>
      <c r="DI1455" s="7"/>
      <c r="DJ1455" s="7"/>
      <c r="DK1455" s="7"/>
      <c r="DL1455" s="7"/>
      <c r="DM1455" s="7"/>
      <c r="DN1455" s="7"/>
      <c r="DO1455" s="7"/>
      <c r="DP1455" s="7"/>
      <c r="DQ1455" s="7"/>
      <c r="DR1455" s="7"/>
      <c r="DS1455" s="7"/>
      <c r="DT1455" s="7"/>
      <c r="DU1455" s="7"/>
      <c r="DV1455" s="7"/>
      <c r="DW1455" s="7"/>
    </row>
    <row r="1456" spans="1:127" s="34" customFormat="1" ht="12.75">
      <c r="A1456" s="43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  <c r="CL1456" s="7"/>
      <c r="CM1456" s="7"/>
      <c r="CN1456" s="7"/>
      <c r="CO1456" s="7"/>
      <c r="CP1456" s="7"/>
      <c r="CQ1456" s="7"/>
      <c r="CR1456" s="7"/>
      <c r="CS1456" s="7"/>
      <c r="CT1456" s="7"/>
      <c r="CU1456" s="7"/>
      <c r="CV1456" s="7"/>
      <c r="CW1456" s="7"/>
      <c r="CX1456" s="7"/>
      <c r="CY1456" s="7"/>
      <c r="CZ1456" s="7"/>
      <c r="DA1456" s="7"/>
      <c r="DB1456" s="7"/>
      <c r="DC1456" s="7"/>
      <c r="DD1456" s="7"/>
      <c r="DE1456" s="7"/>
      <c r="DF1456" s="7"/>
      <c r="DG1456" s="7"/>
      <c r="DH1456" s="7"/>
      <c r="DI1456" s="7"/>
      <c r="DJ1456" s="7"/>
      <c r="DK1456" s="7"/>
      <c r="DL1456" s="7"/>
      <c r="DM1456" s="7"/>
      <c r="DN1456" s="7"/>
      <c r="DO1456" s="7"/>
      <c r="DP1456" s="7"/>
      <c r="DQ1456" s="7"/>
      <c r="DR1456" s="7"/>
      <c r="DS1456" s="7"/>
      <c r="DT1456" s="7"/>
      <c r="DU1456" s="7"/>
      <c r="DV1456" s="7"/>
      <c r="DW1456" s="7"/>
    </row>
    <row r="1457" spans="1:127" s="34" customFormat="1" ht="12.75">
      <c r="A1457" s="43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  <c r="CL1457" s="7"/>
      <c r="CM1457" s="7"/>
      <c r="CN1457" s="7"/>
      <c r="CO1457" s="7"/>
      <c r="CP1457" s="7"/>
      <c r="CQ1457" s="7"/>
      <c r="CR1457" s="7"/>
      <c r="CS1457" s="7"/>
      <c r="CT1457" s="7"/>
      <c r="CU1457" s="7"/>
      <c r="CV1457" s="7"/>
      <c r="CW1457" s="7"/>
      <c r="CX1457" s="7"/>
      <c r="CY1457" s="7"/>
      <c r="CZ1457" s="7"/>
      <c r="DA1457" s="7"/>
      <c r="DB1457" s="7"/>
      <c r="DC1457" s="7"/>
      <c r="DD1457" s="7"/>
      <c r="DE1457" s="7"/>
      <c r="DF1457" s="7"/>
      <c r="DG1457" s="7"/>
      <c r="DH1457" s="7"/>
      <c r="DI1457" s="7"/>
      <c r="DJ1457" s="7"/>
      <c r="DK1457" s="7"/>
      <c r="DL1457" s="7"/>
      <c r="DM1457" s="7"/>
      <c r="DN1457" s="7"/>
      <c r="DO1457" s="7"/>
      <c r="DP1457" s="7"/>
      <c r="DQ1457" s="7"/>
      <c r="DR1457" s="7"/>
      <c r="DS1457" s="7"/>
      <c r="DT1457" s="7"/>
      <c r="DU1457" s="7"/>
      <c r="DV1457" s="7"/>
      <c r="DW1457" s="7"/>
    </row>
    <row r="1458" spans="1:127" s="34" customFormat="1" ht="12.75">
      <c r="A1458" s="43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  <c r="CM1458" s="7"/>
      <c r="CN1458" s="7"/>
      <c r="CO1458" s="7"/>
      <c r="CP1458" s="7"/>
      <c r="CQ1458" s="7"/>
      <c r="CR1458" s="7"/>
      <c r="CS1458" s="7"/>
      <c r="CT1458" s="7"/>
      <c r="CU1458" s="7"/>
      <c r="CV1458" s="7"/>
      <c r="CW1458" s="7"/>
      <c r="CX1458" s="7"/>
      <c r="CY1458" s="7"/>
      <c r="CZ1458" s="7"/>
      <c r="DA1458" s="7"/>
      <c r="DB1458" s="7"/>
      <c r="DC1458" s="7"/>
      <c r="DD1458" s="7"/>
      <c r="DE1458" s="7"/>
      <c r="DF1458" s="7"/>
      <c r="DG1458" s="7"/>
      <c r="DH1458" s="7"/>
      <c r="DI1458" s="7"/>
      <c r="DJ1458" s="7"/>
      <c r="DK1458" s="7"/>
      <c r="DL1458" s="7"/>
      <c r="DM1458" s="7"/>
      <c r="DN1458" s="7"/>
      <c r="DO1458" s="7"/>
      <c r="DP1458" s="7"/>
      <c r="DQ1458" s="7"/>
      <c r="DR1458" s="7"/>
      <c r="DS1458" s="7"/>
      <c r="DT1458" s="7"/>
      <c r="DU1458" s="7"/>
      <c r="DV1458" s="7"/>
      <c r="DW1458" s="7"/>
    </row>
    <row r="1459" spans="1:127" s="34" customFormat="1" ht="12.75">
      <c r="A1459" s="43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  <c r="CX1459" s="7"/>
      <c r="CY1459" s="7"/>
      <c r="CZ1459" s="7"/>
      <c r="DA1459" s="7"/>
      <c r="DB1459" s="7"/>
      <c r="DC1459" s="7"/>
      <c r="DD1459" s="7"/>
      <c r="DE1459" s="7"/>
      <c r="DF1459" s="7"/>
      <c r="DG1459" s="7"/>
      <c r="DH1459" s="7"/>
      <c r="DI1459" s="7"/>
      <c r="DJ1459" s="7"/>
      <c r="DK1459" s="7"/>
      <c r="DL1459" s="7"/>
      <c r="DM1459" s="7"/>
      <c r="DN1459" s="7"/>
      <c r="DO1459" s="7"/>
      <c r="DP1459" s="7"/>
      <c r="DQ1459" s="7"/>
      <c r="DR1459" s="7"/>
      <c r="DS1459" s="7"/>
      <c r="DT1459" s="7"/>
      <c r="DU1459" s="7"/>
      <c r="DV1459" s="7"/>
      <c r="DW1459" s="7"/>
    </row>
    <row r="1460" spans="1:127" s="34" customFormat="1" ht="12.75">
      <c r="A1460" s="43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  <c r="CK1460" s="7"/>
      <c r="CL1460" s="7"/>
      <c r="CM1460" s="7"/>
      <c r="CN1460" s="7"/>
      <c r="CO1460" s="7"/>
      <c r="CP1460" s="7"/>
      <c r="CQ1460" s="7"/>
      <c r="CR1460" s="7"/>
      <c r="CS1460" s="7"/>
      <c r="CT1460" s="7"/>
      <c r="CU1460" s="7"/>
      <c r="CV1460" s="7"/>
      <c r="CW1460" s="7"/>
      <c r="CX1460" s="7"/>
      <c r="CY1460" s="7"/>
      <c r="CZ1460" s="7"/>
      <c r="DA1460" s="7"/>
      <c r="DB1460" s="7"/>
      <c r="DC1460" s="7"/>
      <c r="DD1460" s="7"/>
      <c r="DE1460" s="7"/>
      <c r="DF1460" s="7"/>
      <c r="DG1460" s="7"/>
      <c r="DH1460" s="7"/>
      <c r="DI1460" s="7"/>
      <c r="DJ1460" s="7"/>
      <c r="DK1460" s="7"/>
      <c r="DL1460" s="7"/>
      <c r="DM1460" s="7"/>
      <c r="DN1460" s="7"/>
      <c r="DO1460" s="7"/>
      <c r="DP1460" s="7"/>
      <c r="DQ1460" s="7"/>
      <c r="DR1460" s="7"/>
      <c r="DS1460" s="7"/>
      <c r="DT1460" s="7"/>
      <c r="DU1460" s="7"/>
      <c r="DV1460" s="7"/>
      <c r="DW1460" s="7"/>
    </row>
    <row r="1461" spans="1:127" s="34" customFormat="1" ht="12.75">
      <c r="A1461" s="43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  <c r="CA1461" s="7"/>
      <c r="CB1461" s="7"/>
      <c r="CC1461" s="7"/>
      <c r="CD1461" s="7"/>
      <c r="CE1461" s="7"/>
      <c r="CF1461" s="7"/>
      <c r="CG1461" s="7"/>
      <c r="CH1461" s="7"/>
      <c r="CI1461" s="7"/>
      <c r="CJ1461" s="7"/>
      <c r="CK1461" s="7"/>
      <c r="CL1461" s="7"/>
      <c r="CM1461" s="7"/>
      <c r="CN1461" s="7"/>
      <c r="CO1461" s="7"/>
      <c r="CP1461" s="7"/>
      <c r="CQ1461" s="7"/>
      <c r="CR1461" s="7"/>
      <c r="CS1461" s="7"/>
      <c r="CT1461" s="7"/>
      <c r="CU1461" s="7"/>
      <c r="CV1461" s="7"/>
      <c r="CW1461" s="7"/>
      <c r="CX1461" s="7"/>
      <c r="CY1461" s="7"/>
      <c r="CZ1461" s="7"/>
      <c r="DA1461" s="7"/>
      <c r="DB1461" s="7"/>
      <c r="DC1461" s="7"/>
      <c r="DD1461" s="7"/>
      <c r="DE1461" s="7"/>
      <c r="DF1461" s="7"/>
      <c r="DG1461" s="7"/>
      <c r="DH1461" s="7"/>
      <c r="DI1461" s="7"/>
      <c r="DJ1461" s="7"/>
      <c r="DK1461" s="7"/>
      <c r="DL1461" s="7"/>
      <c r="DM1461" s="7"/>
      <c r="DN1461" s="7"/>
      <c r="DO1461" s="7"/>
      <c r="DP1461" s="7"/>
      <c r="DQ1461" s="7"/>
      <c r="DR1461" s="7"/>
      <c r="DS1461" s="7"/>
      <c r="DT1461" s="7"/>
      <c r="DU1461" s="7"/>
      <c r="DV1461" s="7"/>
      <c r="DW1461" s="7"/>
    </row>
  </sheetData>
  <sheetProtection/>
  <mergeCells count="160">
    <mergeCell ref="DL41:DR41"/>
    <mergeCell ref="DL35:DV35"/>
    <mergeCell ref="DL36:DW36"/>
    <mergeCell ref="DL37:DR37"/>
    <mergeCell ref="DL40:DR40"/>
    <mergeCell ref="DQ30:DR30"/>
    <mergeCell ref="BU41:BV41"/>
    <mergeCell ref="CY41:DE41"/>
    <mergeCell ref="DB3:DC3"/>
    <mergeCell ref="CB3:CC3"/>
    <mergeCell ref="CQ3:CR3"/>
    <mergeCell ref="CH41:CI41"/>
    <mergeCell ref="CV41:CW41"/>
    <mergeCell ref="CY40:DE40"/>
    <mergeCell ref="BL35:BV35"/>
    <mergeCell ref="BL33:BW33"/>
    <mergeCell ref="AY33:BJ33"/>
    <mergeCell ref="AY34:BJ34"/>
    <mergeCell ref="BY35:CI35"/>
    <mergeCell ref="BY37:CE37"/>
    <mergeCell ref="DM3:DN3"/>
    <mergeCell ref="DO3:DP3"/>
    <mergeCell ref="AY5:BJ5"/>
    <mergeCell ref="BS3:BS4"/>
    <mergeCell ref="BL41:BR41"/>
    <mergeCell ref="BL34:BW34"/>
    <mergeCell ref="DS3:DS4"/>
    <mergeCell ref="BZ3:CA3"/>
    <mergeCell ref="CX3:CY3"/>
    <mergeCell ref="CZ3:DA3"/>
    <mergeCell ref="CS3:CS4"/>
    <mergeCell ref="DW3:DW4"/>
    <mergeCell ref="DT2:DW2"/>
    <mergeCell ref="DM2:DS2"/>
    <mergeCell ref="BG2:BJ2"/>
    <mergeCell ref="BM2:BS2"/>
    <mergeCell ref="CM2:CS2"/>
    <mergeCell ref="CK2:CL2"/>
    <mergeCell ref="CG2:CJ2"/>
    <mergeCell ref="BZ2:CF2"/>
    <mergeCell ref="A2:A4"/>
    <mergeCell ref="B2:B4"/>
    <mergeCell ref="C2:C4"/>
    <mergeCell ref="F2:F4"/>
    <mergeCell ref="D2:D4"/>
    <mergeCell ref="AZ2:BF2"/>
    <mergeCell ref="AX2:AY2"/>
    <mergeCell ref="AK3:AL3"/>
    <mergeCell ref="AF3:AF4"/>
    <mergeCell ref="G2:J2"/>
    <mergeCell ref="DK2:DL2"/>
    <mergeCell ref="BX2:BY2"/>
    <mergeCell ref="DG2:DJ2"/>
    <mergeCell ref="CT2:CW2"/>
    <mergeCell ref="CX2:CY2"/>
    <mergeCell ref="CZ2:DF2"/>
    <mergeCell ref="C24:F24"/>
    <mergeCell ref="AY24:BB24"/>
    <mergeCell ref="AS3:AS4"/>
    <mergeCell ref="AB3:AC3"/>
    <mergeCell ref="K3:L3"/>
    <mergeCell ref="AQ3:AR3"/>
    <mergeCell ref="AJ3:AJ4"/>
    <mergeCell ref="Y5:AJ5"/>
    <mergeCell ref="O3:P3"/>
    <mergeCell ref="AX3:AY3"/>
    <mergeCell ref="C1:J1"/>
    <mergeCell ref="K1:V1"/>
    <mergeCell ref="AD3:AE3"/>
    <mergeCell ref="T2:W2"/>
    <mergeCell ref="K2:L2"/>
    <mergeCell ref="W3:W4"/>
    <mergeCell ref="X3:Y3"/>
    <mergeCell ref="X2:Y2"/>
    <mergeCell ref="M2:S2"/>
    <mergeCell ref="Z2:AF2"/>
    <mergeCell ref="L39:U39"/>
    <mergeCell ref="Y41:AE41"/>
    <mergeCell ref="L37:R37"/>
    <mergeCell ref="L35:U35"/>
    <mergeCell ref="Y37:AE37"/>
    <mergeCell ref="L33:W33"/>
    <mergeCell ref="L34:W34"/>
    <mergeCell ref="X33:AJ33"/>
    <mergeCell ref="AH41:AI41"/>
    <mergeCell ref="Y38:AI38"/>
    <mergeCell ref="AY41:BE41"/>
    <mergeCell ref="AL24:AO24"/>
    <mergeCell ref="BH41:BI41"/>
    <mergeCell ref="L41:R41"/>
    <mergeCell ref="U41:V41"/>
    <mergeCell ref="AY35:BI35"/>
    <mergeCell ref="AY37:BE37"/>
    <mergeCell ref="Y32:AH32"/>
    <mergeCell ref="AL32:AU32"/>
    <mergeCell ref="X34:AJ34"/>
    <mergeCell ref="Y24:AB24"/>
    <mergeCell ref="L24:O24"/>
    <mergeCell ref="AM2:AS2"/>
    <mergeCell ref="Z3:AA3"/>
    <mergeCell ref="C5:J5"/>
    <mergeCell ref="L5:W5"/>
    <mergeCell ref="AO3:AP3"/>
    <mergeCell ref="E2:E4"/>
    <mergeCell ref="M3:N3"/>
    <mergeCell ref="AG2:AJ2"/>
    <mergeCell ref="AL5:AW5"/>
    <mergeCell ref="Q3:R3"/>
    <mergeCell ref="AT2:AW2"/>
    <mergeCell ref="BM3:BN3"/>
    <mergeCell ref="BO3:BP3"/>
    <mergeCell ref="BD3:BE3"/>
    <mergeCell ref="BJ3:BJ4"/>
    <mergeCell ref="BK3:BL3"/>
    <mergeCell ref="BB3:BC3"/>
    <mergeCell ref="BQ3:BR3"/>
    <mergeCell ref="BX3:BY3"/>
    <mergeCell ref="AK2:AL2"/>
    <mergeCell ref="AM3:AN3"/>
    <mergeCell ref="BW3:BW4"/>
    <mergeCell ref="AW3:AW4"/>
    <mergeCell ref="AZ3:BA3"/>
    <mergeCell ref="BT2:BW2"/>
    <mergeCell ref="BK2:BL2"/>
    <mergeCell ref="DF3:DF4"/>
    <mergeCell ref="DQ3:DR3"/>
    <mergeCell ref="CK3:CL3"/>
    <mergeCell ref="CD3:CE3"/>
    <mergeCell ref="CJ3:CJ4"/>
    <mergeCell ref="CW3:CW4"/>
    <mergeCell ref="CF3:CF4"/>
    <mergeCell ref="CO3:CP3"/>
    <mergeCell ref="DI41:DJ41"/>
    <mergeCell ref="CM3:CN3"/>
    <mergeCell ref="DJ3:DJ4"/>
    <mergeCell ref="DD3:DE3"/>
    <mergeCell ref="DK3:DL3"/>
    <mergeCell ref="DL34:DW34"/>
    <mergeCell ref="CL41:CR41"/>
    <mergeCell ref="CY33:DJ33"/>
    <mergeCell ref="CY34:DJ34"/>
    <mergeCell ref="CY36:DJ36"/>
    <mergeCell ref="DL33:DW33"/>
    <mergeCell ref="CL40:CR40"/>
    <mergeCell ref="CY35:DI35"/>
    <mergeCell ref="CY37:DE37"/>
    <mergeCell ref="CL34:CW34"/>
    <mergeCell ref="CL35:CV35"/>
    <mergeCell ref="BL37:BR37"/>
    <mergeCell ref="BY34:CJ34"/>
    <mergeCell ref="BY33:CJ33"/>
    <mergeCell ref="CL37:CR37"/>
    <mergeCell ref="Y40:AC40"/>
    <mergeCell ref="AL37:AR37"/>
    <mergeCell ref="AL40:AP40"/>
    <mergeCell ref="AY40:BC40"/>
    <mergeCell ref="CL33:CW33"/>
    <mergeCell ref="AK33:AW33"/>
    <mergeCell ref="AK35:AS35"/>
    <mergeCell ref="AK34:AW34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56" r:id="rId1"/>
  <colBreaks count="9" manualBreakCount="9">
    <brk id="10" max="39" man="1"/>
    <brk id="23" max="65535" man="1"/>
    <brk id="36" max="65535" man="1"/>
    <brk id="49" max="39" man="1"/>
    <brk id="62" max="39" man="1"/>
    <brk id="75" max="65535" man="1"/>
    <brk id="88" max="39" man="1"/>
    <brk id="101" max="39" man="1"/>
    <brk id="114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2022-10-04T11:52:28Z</cp:lastPrinted>
  <dcterms:created xsi:type="dcterms:W3CDTF">2002-03-15T08:43:51Z</dcterms:created>
  <dcterms:modified xsi:type="dcterms:W3CDTF">2022-10-06T11:03:17Z</dcterms:modified>
  <cp:category/>
  <cp:version/>
  <cp:contentType/>
  <cp:contentStatus/>
</cp:coreProperties>
</file>