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3'!$A$1:$W$44</definedName>
  </definedNames>
  <calcPr fullCalcOnLoad="1"/>
</workbook>
</file>

<file path=xl/sharedStrings.xml><?xml version="1.0" encoding="utf-8"?>
<sst xmlns="http://schemas.openxmlformats.org/spreadsheetml/2006/main" count="108" uniqueCount="73">
  <si>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</si>
  <si>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</si>
  <si>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</si>
  <si>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</si>
  <si>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</si>
  <si>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</si>
  <si>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</si>
  <si>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</si>
  <si>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</si>
  <si>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</si>
  <si>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</si>
  <si>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</si>
  <si>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</si>
  <si>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</si>
  <si>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</si>
  <si>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</si>
  <si>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</si>
  <si>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</si>
  <si>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</si>
  <si>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</si>
  <si>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</si>
  <si>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</si>
  <si>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</si>
  <si>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</si>
  <si>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</si>
  <si>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 xml:space="preserve">Договор №1 от 12.11.19г. ПАО Сбербанк 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</si>
  <si>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</si>
  <si>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</si>
  <si>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</si>
  <si>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</si>
  <si>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</si>
  <si>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</si>
  <si>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</si>
  <si>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</si>
  <si>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>2.11</t>
  </si>
  <si>
    <t>2.12</t>
  </si>
  <si>
    <t>2.13</t>
  </si>
  <si>
    <t>31.10.2022г.</t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</si>
  <si>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</si>
  <si>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</si>
  <si>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</si>
  <si>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</si>
  <si>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 Крайн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</si>
  <si>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</si>
  <si>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</si>
  <si>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</si>
  <si>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Договор № 07-08-18/2 от 15.02.21г. Управление Федерального казначейства по Республике Коми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</si>
  <si>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</si>
  <si>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</si>
  <si>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</si>
  <si>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</si>
  <si>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</si>
  <si>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</si>
  <si>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</si>
  <si>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</si>
  <si>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</si>
  <si>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</si>
  <si>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</si>
  <si>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</si>
  <si>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</si>
  <si>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</si>
  <si>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</si>
  <si>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</si>
  <si>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</si>
  <si>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</si>
  <si>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</si>
  <si>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</si>
  <si>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</si>
  <si>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</si>
  <si>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Долговая книга МОГО "Ухта" по состоянию на 01 февраля 2022 года</t>
  </si>
  <si>
    <t>Примечание:  просроченной задолженности по состоянию на 01.02.2022 года - нет.</t>
  </si>
  <si>
    <t>2.7</t>
  </si>
  <si>
    <t>2.8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</si>
</sst>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3"/>
      <color indexed="10"/>
      <name val="Arial Cyr"/>
      <family val="0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3"/>
      <color rgb="FFFF0000"/>
      <name val="Arial Cyr"/>
      <family val="0"/>
    </font>
    <font>
      <sz val="13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right"/>
    </xf>
    <xf numFmtId="4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14" fontId="46" fillId="0" borderId="12" xfId="0" applyNumberFormat="1" applyFont="1" applyFill="1" applyBorder="1" applyAlignment="1">
      <alignment horizontal="right"/>
    </xf>
    <xf numFmtId="2" fontId="46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14" fontId="46" fillId="0" borderId="12" xfId="0" applyNumberFormat="1" applyFont="1" applyFill="1" applyBorder="1" applyAlignment="1">
      <alignment/>
    </xf>
    <xf numFmtId="4" fontId="46" fillId="0" borderId="12" xfId="0" applyNumberFormat="1" applyFont="1" applyFill="1" applyBorder="1" applyAlignment="1">
      <alignment horizontal="right"/>
    </xf>
    <xf numFmtId="14" fontId="46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/>
    </xf>
    <xf numFmtId="4" fontId="47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47" fillId="0" borderId="0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wrapText="1"/>
    </xf>
    <xf numFmtId="0" fontId="46" fillId="0" borderId="12" xfId="0" applyFont="1" applyBorder="1" applyAlignment="1">
      <alignment horizontal="right"/>
    </xf>
    <xf numFmtId="0" fontId="46" fillId="0" borderId="15" xfId="0" applyFont="1" applyBorder="1" applyAlignment="1">
      <alignment/>
    </xf>
    <xf numFmtId="0" fontId="46" fillId="0" borderId="12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/>
    </xf>
    <xf numFmtId="0" fontId="47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7" fillId="0" borderId="12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4"/>
  <sheetViews>
    <sheetView tabSelected="1" view="pageBreakPreview" zoomScale="90" zoomScaleSheetLayoutView="90" zoomScalePageLayoutView="0" workbookViewId="0" topLeftCell="A1">
      <pane xSplit="4" ySplit="10" topLeftCell="R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R12" sqref="R12"/>
    </sheetView>
  </sheetViews>
  <sheetFormatPr defaultColWidth="9.125" defaultRowHeight="12.75"/>
  <cols>
    <col min="1" max="1" width="5.00390625" style="42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16384" width="9.125" style="8" customWidth="1"/>
  </cols>
  <sheetData>
    <row r="1" spans="1:23" ht="20.25" customHeight="1">
      <c r="A1" s="4"/>
      <c r="B1" s="4"/>
      <c r="C1" s="132" t="s">
        <v>69</v>
      </c>
      <c r="D1" s="132"/>
      <c r="E1" s="132"/>
      <c r="F1" s="132"/>
      <c r="G1" s="132"/>
      <c r="H1" s="132"/>
      <c r="I1" s="132"/>
      <c r="J1" s="132"/>
      <c r="K1" s="133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6"/>
    </row>
    <row r="2" spans="1:23" ht="41.25" customHeight="1">
      <c r="A2" s="137" t="s">
        <v>0</v>
      </c>
      <c r="B2" s="136" t="s">
        <v>27</v>
      </c>
      <c r="C2" s="136" t="s">
        <v>17</v>
      </c>
      <c r="D2" s="117" t="s">
        <v>10</v>
      </c>
      <c r="E2" s="117" t="s">
        <v>2</v>
      </c>
      <c r="F2" s="136" t="s">
        <v>1</v>
      </c>
      <c r="G2" s="136" t="s">
        <v>62</v>
      </c>
      <c r="H2" s="136"/>
      <c r="I2" s="136"/>
      <c r="J2" s="136"/>
      <c r="K2" s="130" t="s">
        <v>67</v>
      </c>
      <c r="L2" s="135"/>
      <c r="M2" s="120" t="s">
        <v>65</v>
      </c>
      <c r="N2" s="122"/>
      <c r="O2" s="122"/>
      <c r="P2" s="122"/>
      <c r="Q2" s="122"/>
      <c r="R2" s="122"/>
      <c r="S2" s="123"/>
      <c r="T2" s="120" t="s">
        <v>66</v>
      </c>
      <c r="U2" s="122"/>
      <c r="V2" s="122"/>
      <c r="W2" s="123"/>
    </row>
    <row r="3" spans="1:23" ht="24" customHeight="1">
      <c r="A3" s="137"/>
      <c r="B3" s="136"/>
      <c r="C3" s="136"/>
      <c r="D3" s="118"/>
      <c r="E3" s="118"/>
      <c r="F3" s="136"/>
      <c r="G3" s="9" t="s">
        <v>3</v>
      </c>
      <c r="H3" s="9" t="s">
        <v>4</v>
      </c>
      <c r="I3" s="9" t="s">
        <v>5</v>
      </c>
      <c r="J3" s="9" t="s">
        <v>6</v>
      </c>
      <c r="K3" s="130" t="s">
        <v>3</v>
      </c>
      <c r="L3" s="131"/>
      <c r="M3" s="120" t="s">
        <v>3</v>
      </c>
      <c r="N3" s="121"/>
      <c r="O3" s="130" t="s">
        <v>4</v>
      </c>
      <c r="P3" s="135"/>
      <c r="Q3" s="130" t="s">
        <v>5</v>
      </c>
      <c r="R3" s="135"/>
      <c r="S3" s="77"/>
      <c r="T3" s="75" t="s">
        <v>3</v>
      </c>
      <c r="U3" s="75" t="s">
        <v>4</v>
      </c>
      <c r="V3" s="59" t="s">
        <v>5</v>
      </c>
      <c r="W3" s="117" t="s">
        <v>6</v>
      </c>
    </row>
    <row r="4" spans="1:23" ht="26.25" customHeight="1">
      <c r="A4" s="138"/>
      <c r="B4" s="139"/>
      <c r="C4" s="139"/>
      <c r="D4" s="140"/>
      <c r="E4" s="119"/>
      <c r="F4" s="139"/>
      <c r="G4" s="11"/>
      <c r="H4" s="11"/>
      <c r="I4" s="11"/>
      <c r="J4" s="11"/>
      <c r="K4" s="59" t="s">
        <v>32</v>
      </c>
      <c r="L4" s="76" t="s">
        <v>33</v>
      </c>
      <c r="M4" s="75" t="s">
        <v>32</v>
      </c>
      <c r="N4" s="76" t="s">
        <v>33</v>
      </c>
      <c r="O4" s="59" t="s">
        <v>32</v>
      </c>
      <c r="P4" s="76" t="s">
        <v>33</v>
      </c>
      <c r="Q4" s="59" t="s">
        <v>32</v>
      </c>
      <c r="R4" s="76" t="s">
        <v>33</v>
      </c>
      <c r="S4" s="9" t="s">
        <v>6</v>
      </c>
      <c r="T4" s="75" t="s">
        <v>33</v>
      </c>
      <c r="U4" s="75" t="s">
        <v>33</v>
      </c>
      <c r="V4" s="75" t="s">
        <v>33</v>
      </c>
      <c r="W4" s="125"/>
    </row>
    <row r="5" spans="1:23" ht="36" customHeight="1">
      <c r="A5" s="12"/>
      <c r="C5" s="115" t="s">
        <v>28</v>
      </c>
      <c r="D5" s="116"/>
      <c r="E5" s="116"/>
      <c r="F5" s="116"/>
      <c r="G5" s="116"/>
      <c r="H5" s="116"/>
      <c r="I5" s="116"/>
      <c r="J5" s="116"/>
      <c r="K5" s="29"/>
      <c r="L5" s="115" t="s">
        <v>28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</row>
    <row r="6" spans="1:23" ht="20.25" customHeight="1" hidden="1">
      <c r="A6" s="14"/>
      <c r="B6" s="15"/>
      <c r="C6" s="16"/>
      <c r="D6" s="17"/>
      <c r="E6" s="18"/>
      <c r="F6" s="19"/>
      <c r="G6" s="17"/>
      <c r="H6" s="15"/>
      <c r="I6" s="15"/>
      <c r="J6" s="17"/>
      <c r="K6" s="78"/>
      <c r="L6" s="79">
        <v>0</v>
      </c>
      <c r="M6" s="80"/>
      <c r="N6" s="81"/>
      <c r="O6" s="82"/>
      <c r="P6" s="81">
        <v>0</v>
      </c>
      <c r="Q6" s="82"/>
      <c r="R6" s="81">
        <v>0</v>
      </c>
      <c r="S6" s="81">
        <f>N6+P6+R6</f>
        <v>0</v>
      </c>
      <c r="T6" s="81"/>
      <c r="U6" s="81">
        <v>0</v>
      </c>
      <c r="V6" s="81">
        <v>0</v>
      </c>
      <c r="W6" s="81">
        <f>T6+U6+V6</f>
        <v>0</v>
      </c>
    </row>
    <row r="7" spans="1:23" ht="38.25" customHeight="1" hidden="1">
      <c r="A7" s="14" t="s">
        <v>19</v>
      </c>
      <c r="B7" s="52" t="s">
        <v>46</v>
      </c>
      <c r="C7" s="60"/>
      <c r="D7" s="17"/>
      <c r="E7" s="18"/>
      <c r="F7" s="19"/>
      <c r="G7" s="17">
        <v>0</v>
      </c>
      <c r="H7" s="15"/>
      <c r="I7" s="15"/>
      <c r="J7" s="17">
        <f>G7</f>
        <v>0</v>
      </c>
      <c r="K7" s="78"/>
      <c r="L7" s="79">
        <v>0</v>
      </c>
      <c r="M7" s="80"/>
      <c r="N7" s="81">
        <v>0</v>
      </c>
      <c r="O7" s="83"/>
      <c r="P7" s="81">
        <v>0</v>
      </c>
      <c r="Q7" s="82"/>
      <c r="R7" s="81">
        <v>0</v>
      </c>
      <c r="S7" s="81">
        <f>N7+P7+R7</f>
        <v>0</v>
      </c>
      <c r="T7" s="81">
        <f>J7-N7</f>
        <v>0</v>
      </c>
      <c r="U7" s="81">
        <v>0</v>
      </c>
      <c r="V7" s="81">
        <v>0</v>
      </c>
      <c r="W7" s="81">
        <f>T7+U7+V7</f>
        <v>0</v>
      </c>
    </row>
    <row r="8" spans="1:23" ht="30.75" customHeight="1">
      <c r="A8" s="14" t="s">
        <v>63</v>
      </c>
      <c r="B8" s="68" t="s">
        <v>23</v>
      </c>
      <c r="C8" s="70" t="s">
        <v>18</v>
      </c>
      <c r="D8" s="71">
        <v>100000000</v>
      </c>
      <c r="E8" s="72"/>
      <c r="F8" s="73" t="s">
        <v>22</v>
      </c>
      <c r="G8" s="71">
        <v>13000000</v>
      </c>
      <c r="H8" s="74"/>
      <c r="I8" s="74"/>
      <c r="J8" s="71">
        <f>G8</f>
        <v>13000000</v>
      </c>
      <c r="K8" s="84"/>
      <c r="L8" s="85">
        <v>0</v>
      </c>
      <c r="M8" s="73" t="s">
        <v>64</v>
      </c>
      <c r="N8" s="71">
        <v>1300000</v>
      </c>
      <c r="O8" s="74"/>
      <c r="P8" s="71">
        <v>0</v>
      </c>
      <c r="Q8" s="74"/>
      <c r="R8" s="71">
        <v>0</v>
      </c>
      <c r="S8" s="71">
        <f>N8+P8+R8</f>
        <v>1300000</v>
      </c>
      <c r="T8" s="71">
        <f>J8-N8</f>
        <v>11700000</v>
      </c>
      <c r="U8" s="71">
        <v>0</v>
      </c>
      <c r="V8" s="71">
        <v>0</v>
      </c>
      <c r="W8" s="71">
        <f>T8+U8+V8</f>
        <v>11700000</v>
      </c>
    </row>
    <row r="9" spans="1:23" ht="18" customHeight="1">
      <c r="A9" s="25"/>
      <c r="B9" s="69" t="s">
        <v>8</v>
      </c>
      <c r="C9" s="21"/>
      <c r="D9" s="88">
        <f>SUM(D7:D8)</f>
        <v>100000000</v>
      </c>
      <c r="E9" s="21"/>
      <c r="F9" s="61"/>
      <c r="G9" s="87">
        <f>SUM(G6:G8)</f>
        <v>13000000</v>
      </c>
      <c r="H9" s="26"/>
      <c r="I9" s="26"/>
      <c r="J9" s="87">
        <f>SUM(J6:J8)</f>
        <v>13000000</v>
      </c>
      <c r="K9" s="86"/>
      <c r="L9" s="87">
        <f>SUM(L6:L7)</f>
        <v>0</v>
      </c>
      <c r="M9" s="86"/>
      <c r="N9" s="87">
        <f>SUM(N6:N8)</f>
        <v>1300000</v>
      </c>
      <c r="O9" s="86"/>
      <c r="P9" s="87">
        <f>SUM(P6:P8)</f>
        <v>0</v>
      </c>
      <c r="Q9" s="86"/>
      <c r="R9" s="86">
        <f>SUM(R6:R8)</f>
        <v>0</v>
      </c>
      <c r="S9" s="87">
        <f>SUM(S6:S8)</f>
        <v>1300000</v>
      </c>
      <c r="T9" s="87">
        <f>SUM(T6:T8)</f>
        <v>11700000</v>
      </c>
      <c r="U9" s="87">
        <f>SUM(U6:U7)</f>
        <v>0</v>
      </c>
      <c r="V9" s="87">
        <f>SUM(V6:V7)</f>
        <v>0</v>
      </c>
      <c r="W9" s="87">
        <f>SUM(W6:W8)</f>
        <v>11700000</v>
      </c>
    </row>
    <row r="10" spans="1:23" s="29" customFormat="1" ht="24.75" customHeight="1">
      <c r="A10" s="28"/>
      <c r="B10" s="13"/>
      <c r="C10" s="30" t="s">
        <v>29</v>
      </c>
      <c r="D10" s="91"/>
      <c r="E10" s="53"/>
      <c r="F10" s="55"/>
      <c r="G10" s="53"/>
      <c r="H10" s="13"/>
      <c r="I10" s="62"/>
      <c r="J10" s="13"/>
      <c r="K10" s="13"/>
      <c r="L10" s="30" t="s">
        <v>29</v>
      </c>
      <c r="M10" s="54"/>
      <c r="N10" s="30"/>
      <c r="O10" s="92"/>
      <c r="P10" s="30"/>
      <c r="R10" s="13"/>
      <c r="S10" s="13"/>
      <c r="T10" s="13"/>
      <c r="U10" s="13"/>
      <c r="V10" s="13"/>
      <c r="W10" s="13"/>
    </row>
    <row r="11" spans="1:23" s="31" customFormat="1" ht="24" customHeight="1">
      <c r="A11" s="14" t="s">
        <v>13</v>
      </c>
      <c r="B11" s="89" t="s">
        <v>25</v>
      </c>
      <c r="C11" s="90" t="s">
        <v>59</v>
      </c>
      <c r="D11" s="71">
        <v>120000000</v>
      </c>
      <c r="E11" s="84"/>
      <c r="F11" s="73" t="s">
        <v>26</v>
      </c>
      <c r="G11" s="71">
        <v>50000000</v>
      </c>
      <c r="H11" s="74"/>
      <c r="I11" s="74"/>
      <c r="J11" s="71">
        <f>G11</f>
        <v>50000000</v>
      </c>
      <c r="K11" s="73"/>
      <c r="L11" s="71">
        <v>0</v>
      </c>
      <c r="M11" s="73"/>
      <c r="N11" s="71">
        <v>0</v>
      </c>
      <c r="O11" s="80" t="s">
        <v>68</v>
      </c>
      <c r="P11" s="93">
        <v>326986.3</v>
      </c>
      <c r="Q11" s="74"/>
      <c r="R11" s="81">
        <v>0</v>
      </c>
      <c r="S11" s="93">
        <f aca="true" t="shared" si="0" ref="S11:S21">P11</f>
        <v>326986.3</v>
      </c>
      <c r="T11" s="93">
        <f aca="true" t="shared" si="1" ref="T11:T21">J11+L11-N11</f>
        <v>50000000</v>
      </c>
      <c r="U11" s="94">
        <v>0</v>
      </c>
      <c r="V11" s="94">
        <v>0</v>
      </c>
      <c r="W11" s="93">
        <f aca="true" t="shared" si="2" ref="W11:W21">T11+U11+V11</f>
        <v>50000000</v>
      </c>
    </row>
    <row r="12" spans="1:23" s="31" customFormat="1" ht="27.75" customHeight="1">
      <c r="A12" s="14" t="s">
        <v>14</v>
      </c>
      <c r="B12" s="95" t="s">
        <v>38</v>
      </c>
      <c r="C12" s="90" t="s">
        <v>52</v>
      </c>
      <c r="D12" s="71">
        <v>50000000</v>
      </c>
      <c r="E12" s="84"/>
      <c r="F12" s="73" t="s">
        <v>37</v>
      </c>
      <c r="G12" s="71">
        <v>50000000</v>
      </c>
      <c r="H12" s="74"/>
      <c r="I12" s="74"/>
      <c r="J12" s="71">
        <f aca="true" t="shared" si="3" ref="J12:J21">G12</f>
        <v>50000000</v>
      </c>
      <c r="K12" s="73"/>
      <c r="L12" s="71">
        <v>0</v>
      </c>
      <c r="M12" s="73"/>
      <c r="N12" s="71">
        <v>0</v>
      </c>
      <c r="O12" s="80" t="s">
        <v>68</v>
      </c>
      <c r="P12" s="93">
        <v>237808.22</v>
      </c>
      <c r="Q12" s="74"/>
      <c r="R12" s="81">
        <v>0</v>
      </c>
      <c r="S12" s="93">
        <f t="shared" si="0"/>
        <v>237808.22</v>
      </c>
      <c r="T12" s="93">
        <f t="shared" si="1"/>
        <v>50000000</v>
      </c>
      <c r="U12" s="94">
        <v>0</v>
      </c>
      <c r="V12" s="94">
        <v>0</v>
      </c>
      <c r="W12" s="93">
        <f t="shared" si="2"/>
        <v>50000000</v>
      </c>
    </row>
    <row r="13" spans="1:23" s="31" customFormat="1" ht="27" customHeight="1">
      <c r="A13" s="14" t="s">
        <v>15</v>
      </c>
      <c r="B13" s="95" t="s">
        <v>39</v>
      </c>
      <c r="C13" s="90" t="s">
        <v>61</v>
      </c>
      <c r="D13" s="71">
        <v>50000000</v>
      </c>
      <c r="E13" s="84"/>
      <c r="F13" s="73" t="s">
        <v>37</v>
      </c>
      <c r="G13" s="71">
        <v>50000000</v>
      </c>
      <c r="H13" s="74"/>
      <c r="I13" s="74"/>
      <c r="J13" s="71">
        <f t="shared" si="3"/>
        <v>50000000</v>
      </c>
      <c r="K13" s="19"/>
      <c r="L13" s="71">
        <v>0</v>
      </c>
      <c r="M13" s="73"/>
      <c r="N13" s="71">
        <v>0</v>
      </c>
      <c r="O13" s="80" t="s">
        <v>68</v>
      </c>
      <c r="P13" s="93">
        <v>237808.22</v>
      </c>
      <c r="Q13" s="15"/>
      <c r="R13" s="71">
        <v>0</v>
      </c>
      <c r="S13" s="93">
        <f t="shared" si="0"/>
        <v>237808.22</v>
      </c>
      <c r="T13" s="93">
        <f t="shared" si="1"/>
        <v>50000000</v>
      </c>
      <c r="U13" s="93">
        <v>0</v>
      </c>
      <c r="V13" s="93">
        <v>0</v>
      </c>
      <c r="W13" s="93">
        <f t="shared" si="2"/>
        <v>50000000</v>
      </c>
    </row>
    <row r="14" spans="1:23" s="31" customFormat="1" ht="30" customHeight="1">
      <c r="A14" s="14" t="s">
        <v>16</v>
      </c>
      <c r="B14" s="95" t="s">
        <v>40</v>
      </c>
      <c r="C14" s="96" t="s">
        <v>61</v>
      </c>
      <c r="D14" s="71">
        <v>50000000</v>
      </c>
      <c r="E14" s="84"/>
      <c r="F14" s="73" t="s">
        <v>37</v>
      </c>
      <c r="G14" s="71">
        <v>50000000</v>
      </c>
      <c r="H14" s="74"/>
      <c r="I14" s="74"/>
      <c r="J14" s="71">
        <f t="shared" si="3"/>
        <v>50000000</v>
      </c>
      <c r="K14" s="73"/>
      <c r="L14" s="71">
        <v>0</v>
      </c>
      <c r="M14" s="73"/>
      <c r="N14" s="71">
        <v>0</v>
      </c>
      <c r="O14" s="80" t="s">
        <v>68</v>
      </c>
      <c r="P14" s="93">
        <v>237808.22</v>
      </c>
      <c r="Q14" s="74"/>
      <c r="R14" s="71">
        <v>0</v>
      </c>
      <c r="S14" s="93">
        <f t="shared" si="0"/>
        <v>237808.22</v>
      </c>
      <c r="T14" s="93">
        <f t="shared" si="1"/>
        <v>50000000</v>
      </c>
      <c r="U14" s="93">
        <v>0</v>
      </c>
      <c r="V14" s="93">
        <v>0</v>
      </c>
      <c r="W14" s="93">
        <f t="shared" si="2"/>
        <v>50000000</v>
      </c>
    </row>
    <row r="15" spans="1:23" s="31" customFormat="1" ht="30" customHeight="1">
      <c r="A15" s="14" t="s">
        <v>20</v>
      </c>
      <c r="B15" s="95" t="s">
        <v>43</v>
      </c>
      <c r="C15" s="96" t="s">
        <v>60</v>
      </c>
      <c r="D15" s="71">
        <v>100000000</v>
      </c>
      <c r="E15" s="84"/>
      <c r="F15" s="73" t="s">
        <v>44</v>
      </c>
      <c r="G15" s="71">
        <v>100000000</v>
      </c>
      <c r="H15" s="74"/>
      <c r="I15" s="74"/>
      <c r="J15" s="71">
        <f t="shared" si="3"/>
        <v>100000000</v>
      </c>
      <c r="K15" s="73"/>
      <c r="L15" s="71">
        <v>0</v>
      </c>
      <c r="M15" s="73"/>
      <c r="N15" s="71">
        <v>0</v>
      </c>
      <c r="O15" s="80" t="s">
        <v>68</v>
      </c>
      <c r="P15" s="93">
        <v>582630.14</v>
      </c>
      <c r="Q15" s="74"/>
      <c r="R15" s="71">
        <v>0</v>
      </c>
      <c r="S15" s="93">
        <f t="shared" si="0"/>
        <v>582630.14</v>
      </c>
      <c r="T15" s="93">
        <f t="shared" si="1"/>
        <v>100000000</v>
      </c>
      <c r="U15" s="93">
        <v>0</v>
      </c>
      <c r="V15" s="93">
        <v>0</v>
      </c>
      <c r="W15" s="93">
        <f t="shared" si="2"/>
        <v>100000000</v>
      </c>
    </row>
    <row r="16" spans="1:23" s="31" customFormat="1" ht="28.5" customHeight="1">
      <c r="A16" s="14" t="s">
        <v>21</v>
      </c>
      <c r="B16" s="95" t="s">
        <v>48</v>
      </c>
      <c r="C16" s="90" t="s">
        <v>58</v>
      </c>
      <c r="D16" s="71">
        <v>50000000</v>
      </c>
      <c r="E16" s="84"/>
      <c r="F16" s="73" t="s">
        <v>50</v>
      </c>
      <c r="G16" s="71">
        <v>50000000</v>
      </c>
      <c r="H16" s="74"/>
      <c r="I16" s="74"/>
      <c r="J16" s="71">
        <v>50000000</v>
      </c>
      <c r="K16" s="19"/>
      <c r="L16" s="71">
        <v>0</v>
      </c>
      <c r="M16" s="73"/>
      <c r="N16" s="71">
        <v>0</v>
      </c>
      <c r="O16" s="80" t="s">
        <v>68</v>
      </c>
      <c r="P16" s="93">
        <v>372328.77</v>
      </c>
      <c r="Q16" s="15"/>
      <c r="R16" s="17"/>
      <c r="S16" s="93">
        <f t="shared" si="0"/>
        <v>372328.77</v>
      </c>
      <c r="T16" s="93">
        <f t="shared" si="1"/>
        <v>50000000</v>
      </c>
      <c r="U16" s="93">
        <v>0</v>
      </c>
      <c r="V16" s="93">
        <v>0</v>
      </c>
      <c r="W16" s="93">
        <f t="shared" si="2"/>
        <v>50000000</v>
      </c>
    </row>
    <row r="17" spans="1:23" s="31" customFormat="1" ht="28.5" customHeight="1">
      <c r="A17" s="14" t="s">
        <v>71</v>
      </c>
      <c r="B17" s="95" t="s">
        <v>47</v>
      </c>
      <c r="C17" s="90" t="s">
        <v>57</v>
      </c>
      <c r="D17" s="71">
        <v>50000000</v>
      </c>
      <c r="E17" s="84"/>
      <c r="F17" s="73" t="s">
        <v>50</v>
      </c>
      <c r="G17" s="71">
        <v>50000000</v>
      </c>
      <c r="H17" s="74"/>
      <c r="I17" s="74"/>
      <c r="J17" s="71">
        <v>50000000</v>
      </c>
      <c r="K17" s="19"/>
      <c r="L17" s="71">
        <v>0</v>
      </c>
      <c r="M17" s="73"/>
      <c r="N17" s="71">
        <v>0</v>
      </c>
      <c r="O17" s="80" t="s">
        <v>68</v>
      </c>
      <c r="P17" s="93">
        <v>350136.99</v>
      </c>
      <c r="Q17" s="15"/>
      <c r="R17" s="17"/>
      <c r="S17" s="93">
        <f t="shared" si="0"/>
        <v>350136.99</v>
      </c>
      <c r="T17" s="93">
        <f t="shared" si="1"/>
        <v>50000000</v>
      </c>
      <c r="U17" s="93">
        <v>0</v>
      </c>
      <c r="V17" s="93">
        <v>0</v>
      </c>
      <c r="W17" s="93">
        <f t="shared" si="2"/>
        <v>50000000</v>
      </c>
    </row>
    <row r="18" spans="1:23" s="31" customFormat="1" ht="27.75" customHeight="1">
      <c r="A18" s="14" t="s">
        <v>72</v>
      </c>
      <c r="B18" s="95" t="s">
        <v>49</v>
      </c>
      <c r="C18" s="96" t="s">
        <v>56</v>
      </c>
      <c r="D18" s="71">
        <v>40000000</v>
      </c>
      <c r="E18" s="84"/>
      <c r="F18" s="73" t="s">
        <v>51</v>
      </c>
      <c r="G18" s="71">
        <v>40000000</v>
      </c>
      <c r="H18" s="15"/>
      <c r="I18" s="15"/>
      <c r="J18" s="71">
        <v>40000000</v>
      </c>
      <c r="K18" s="73"/>
      <c r="L18" s="71">
        <v>0</v>
      </c>
      <c r="M18" s="73"/>
      <c r="N18" s="71">
        <v>0</v>
      </c>
      <c r="O18" s="80" t="s">
        <v>68</v>
      </c>
      <c r="P18" s="93">
        <v>291506.85</v>
      </c>
      <c r="Q18" s="15"/>
      <c r="R18" s="17"/>
      <c r="S18" s="93">
        <f t="shared" si="0"/>
        <v>291506.85</v>
      </c>
      <c r="T18" s="93">
        <f t="shared" si="1"/>
        <v>40000000</v>
      </c>
      <c r="U18" s="93">
        <v>0</v>
      </c>
      <c r="V18" s="93">
        <v>0</v>
      </c>
      <c r="W18" s="93">
        <f t="shared" si="2"/>
        <v>40000000</v>
      </c>
    </row>
    <row r="19" spans="1:23" s="31" customFormat="1" ht="25.5" customHeight="1" hidden="1">
      <c r="A19" s="14" t="s">
        <v>34</v>
      </c>
      <c r="B19" s="7"/>
      <c r="C19" s="15"/>
      <c r="D19" s="15"/>
      <c r="E19" s="15"/>
      <c r="F19" s="19"/>
      <c r="G19" s="17">
        <v>0</v>
      </c>
      <c r="H19" s="15"/>
      <c r="I19" s="15"/>
      <c r="J19" s="17">
        <f t="shared" si="3"/>
        <v>0</v>
      </c>
      <c r="K19" s="73"/>
      <c r="L19" s="71">
        <v>0</v>
      </c>
      <c r="M19" s="73"/>
      <c r="N19" s="71">
        <v>0</v>
      </c>
      <c r="O19" s="73"/>
      <c r="P19" s="23">
        <v>0</v>
      </c>
      <c r="Q19" s="15"/>
      <c r="R19" s="17"/>
      <c r="S19" s="23">
        <f t="shared" si="0"/>
        <v>0</v>
      </c>
      <c r="T19" s="23">
        <f t="shared" si="1"/>
        <v>0</v>
      </c>
      <c r="U19" s="23">
        <v>0</v>
      </c>
      <c r="V19" s="23">
        <v>0</v>
      </c>
      <c r="W19" s="23">
        <f t="shared" si="2"/>
        <v>0</v>
      </c>
    </row>
    <row r="20" spans="1:23" s="31" customFormat="1" ht="29.25" customHeight="1" hidden="1">
      <c r="A20" s="14" t="s">
        <v>35</v>
      </c>
      <c r="B20" s="63"/>
      <c r="C20" s="24"/>
      <c r="D20" s="17"/>
      <c r="E20" s="22"/>
      <c r="F20" s="19"/>
      <c r="G20" s="17">
        <v>0</v>
      </c>
      <c r="H20" s="15"/>
      <c r="I20" s="15"/>
      <c r="J20" s="17">
        <f t="shared" si="3"/>
        <v>0</v>
      </c>
      <c r="K20" s="73"/>
      <c r="L20" s="71">
        <v>0</v>
      </c>
      <c r="M20" s="73"/>
      <c r="N20" s="71">
        <v>0</v>
      </c>
      <c r="O20" s="73"/>
      <c r="P20" s="23">
        <v>0</v>
      </c>
      <c r="Q20" s="15"/>
      <c r="R20" s="17"/>
      <c r="S20" s="23">
        <f t="shared" si="0"/>
        <v>0</v>
      </c>
      <c r="T20" s="23">
        <f t="shared" si="1"/>
        <v>0</v>
      </c>
      <c r="U20" s="23">
        <v>0</v>
      </c>
      <c r="V20" s="23">
        <v>0</v>
      </c>
      <c r="W20" s="23">
        <f t="shared" si="2"/>
        <v>0</v>
      </c>
    </row>
    <row r="21" spans="1:23" s="31" customFormat="1" ht="30" customHeight="1" hidden="1">
      <c r="A21" s="14" t="s">
        <v>36</v>
      </c>
      <c r="B21" s="63"/>
      <c r="C21" s="24"/>
      <c r="D21" s="17"/>
      <c r="E21" s="22"/>
      <c r="F21" s="19"/>
      <c r="G21" s="17">
        <v>0</v>
      </c>
      <c r="H21" s="15"/>
      <c r="I21" s="15"/>
      <c r="J21" s="17">
        <f t="shared" si="3"/>
        <v>0</v>
      </c>
      <c r="K21" s="73"/>
      <c r="L21" s="71">
        <v>0</v>
      </c>
      <c r="M21" s="73"/>
      <c r="N21" s="71">
        <v>0</v>
      </c>
      <c r="O21" s="73"/>
      <c r="P21" s="23">
        <v>0</v>
      </c>
      <c r="Q21" s="15"/>
      <c r="R21" s="17"/>
      <c r="S21" s="23">
        <f t="shared" si="0"/>
        <v>0</v>
      </c>
      <c r="T21" s="23">
        <f t="shared" si="1"/>
        <v>0</v>
      </c>
      <c r="U21" s="23">
        <v>0</v>
      </c>
      <c r="V21" s="23">
        <v>0</v>
      </c>
      <c r="W21" s="23">
        <f t="shared" si="2"/>
        <v>0</v>
      </c>
    </row>
    <row r="22" spans="1:23" ht="23.25" customHeight="1">
      <c r="A22" s="10"/>
      <c r="B22" s="98" t="s">
        <v>8</v>
      </c>
      <c r="C22" s="74"/>
      <c r="D22" s="88">
        <f>SUM(D11:D21)</f>
        <v>510000000</v>
      </c>
      <c r="E22" s="88">
        <f aca="true" t="shared" si="4" ref="E22:J22">SUM(E11:E21)</f>
        <v>0</v>
      </c>
      <c r="F22" s="88">
        <f t="shared" si="4"/>
        <v>0</v>
      </c>
      <c r="G22" s="88">
        <f t="shared" si="4"/>
        <v>440000000</v>
      </c>
      <c r="H22" s="88">
        <f t="shared" si="4"/>
        <v>0</v>
      </c>
      <c r="I22" s="88">
        <f t="shared" si="4"/>
        <v>0</v>
      </c>
      <c r="J22" s="88">
        <f t="shared" si="4"/>
        <v>440000000</v>
      </c>
      <c r="K22" s="86"/>
      <c r="L22" s="87">
        <f>SUM(L11:L14)</f>
        <v>0</v>
      </c>
      <c r="M22" s="86"/>
      <c r="N22" s="87">
        <f>SUM(N11:N14)</f>
        <v>0</v>
      </c>
      <c r="O22" s="86"/>
      <c r="P22" s="97">
        <f>SUM(P11:P18)</f>
        <v>2637013.7100000004</v>
      </c>
      <c r="Q22" s="86"/>
      <c r="R22" s="86">
        <f>SUM(R11:R15)</f>
        <v>0</v>
      </c>
      <c r="S22" s="87">
        <f>SUM(S11:S18)</f>
        <v>2637013.7100000004</v>
      </c>
      <c r="T22" s="87">
        <f>SUM(T11:T18)</f>
        <v>440000000</v>
      </c>
      <c r="U22" s="87">
        <f>SUM(U11:U18)</f>
        <v>0</v>
      </c>
      <c r="V22" s="87">
        <f>SUM(V11:V18)</f>
        <v>0</v>
      </c>
      <c r="W22" s="87">
        <f>SUM(W11:W18)</f>
        <v>440000000</v>
      </c>
    </row>
    <row r="23" spans="1:23" ht="27.75" customHeight="1">
      <c r="A23" s="32"/>
      <c r="B23" s="29"/>
      <c r="C23" s="124" t="s">
        <v>30</v>
      </c>
      <c r="D23" s="124"/>
      <c r="E23" s="124"/>
      <c r="F23" s="124"/>
      <c r="G23" s="30"/>
      <c r="H23" s="29"/>
      <c r="I23" s="29"/>
      <c r="J23" s="29"/>
      <c r="K23" s="13"/>
      <c r="L23" s="124" t="s">
        <v>30</v>
      </c>
      <c r="M23" s="124"/>
      <c r="N23" s="124"/>
      <c r="O23" s="124"/>
      <c r="P23" s="29"/>
      <c r="Q23" s="29"/>
      <c r="R23" s="29"/>
      <c r="S23" s="29"/>
      <c r="T23" s="13"/>
      <c r="U23" s="13"/>
      <c r="V23" s="13"/>
      <c r="W23" s="13"/>
    </row>
    <row r="24" spans="1:23" ht="15" customHeight="1">
      <c r="A24" s="10" t="s">
        <v>12</v>
      </c>
      <c r="B24" s="99"/>
      <c r="C24" s="80"/>
      <c r="D24" s="81"/>
      <c r="E24" s="78"/>
      <c r="F24" s="80"/>
      <c r="G24" s="81"/>
      <c r="H24" s="79"/>
      <c r="I24" s="79"/>
      <c r="J24" s="81"/>
      <c r="K24" s="20"/>
      <c r="L24" s="79"/>
      <c r="M24" s="100"/>
      <c r="N24" s="81"/>
      <c r="O24" s="78"/>
      <c r="P24" s="79">
        <v>0</v>
      </c>
      <c r="Q24" s="82"/>
      <c r="R24" s="79">
        <v>0</v>
      </c>
      <c r="S24" s="94">
        <f>N24+P24+R24</f>
        <v>0</v>
      </c>
      <c r="T24" s="81">
        <v>0</v>
      </c>
      <c r="U24" s="79">
        <v>0</v>
      </c>
      <c r="V24" s="81">
        <v>0</v>
      </c>
      <c r="W24" s="81">
        <f>T24+U24+V24</f>
        <v>0</v>
      </c>
    </row>
    <row r="25" spans="1:23" ht="21" customHeight="1">
      <c r="A25" s="25"/>
      <c r="B25" s="69" t="s">
        <v>8</v>
      </c>
      <c r="C25" s="82"/>
      <c r="D25" s="87">
        <f>SUM(D24:D24)</f>
        <v>0</v>
      </c>
      <c r="E25" s="82"/>
      <c r="F25" s="82"/>
      <c r="G25" s="87">
        <f>SUM(G24:G24)</f>
        <v>0</v>
      </c>
      <c r="H25" s="86"/>
      <c r="I25" s="86"/>
      <c r="J25" s="87">
        <f>SUM(J24:J24)</f>
        <v>0</v>
      </c>
      <c r="K25" s="26"/>
      <c r="L25" s="86">
        <f>SUM(L24:L24)</f>
        <v>0</v>
      </c>
      <c r="M25" s="86"/>
      <c r="N25" s="87">
        <f>SUM(N24:N24)</f>
        <v>0</v>
      </c>
      <c r="O25" s="86"/>
      <c r="P25" s="86">
        <f>SUM(P24:P24)</f>
        <v>0</v>
      </c>
      <c r="Q25" s="86"/>
      <c r="R25" s="86">
        <f aca="true" t="shared" si="5" ref="R25:W25">SUM(R24:R24)</f>
        <v>0</v>
      </c>
      <c r="S25" s="87">
        <f t="shared" si="5"/>
        <v>0</v>
      </c>
      <c r="T25" s="87">
        <f t="shared" si="5"/>
        <v>0</v>
      </c>
      <c r="U25" s="86">
        <f t="shared" si="5"/>
        <v>0</v>
      </c>
      <c r="V25" s="86">
        <f t="shared" si="5"/>
        <v>0</v>
      </c>
      <c r="W25" s="87">
        <f t="shared" si="5"/>
        <v>0</v>
      </c>
    </row>
    <row r="26" spans="1:12" s="29" customFormat="1" ht="28.5" customHeight="1">
      <c r="A26" s="28"/>
      <c r="C26" s="30" t="s">
        <v>31</v>
      </c>
      <c r="D26" s="30"/>
      <c r="E26" s="30"/>
      <c r="F26" s="30"/>
      <c r="G26" s="30"/>
      <c r="K26" s="13"/>
      <c r="L26" s="30" t="s">
        <v>31</v>
      </c>
    </row>
    <row r="27" spans="1:23" ht="15" customHeight="1">
      <c r="A27" s="33" t="s">
        <v>11</v>
      </c>
      <c r="B27" s="56"/>
      <c r="C27" s="64"/>
      <c r="D27" s="64"/>
      <c r="E27" s="64"/>
      <c r="F27" s="64"/>
      <c r="G27" s="64"/>
      <c r="H27" s="56"/>
      <c r="I27" s="57"/>
      <c r="J27" s="56"/>
      <c r="K27" s="21"/>
      <c r="L27" s="82"/>
      <c r="M27" s="101"/>
      <c r="N27" s="102"/>
      <c r="O27" s="102"/>
      <c r="P27" s="102"/>
      <c r="Q27" s="101"/>
      <c r="R27" s="103"/>
      <c r="S27" s="103"/>
      <c r="T27" s="102"/>
      <c r="U27" s="102"/>
      <c r="V27" s="103"/>
      <c r="W27" s="102"/>
    </row>
    <row r="28" spans="1:23" ht="18.75" customHeight="1">
      <c r="A28" s="10"/>
      <c r="B28" s="69" t="s">
        <v>7</v>
      </c>
      <c r="C28" s="86"/>
      <c r="D28" s="86">
        <v>0</v>
      </c>
      <c r="E28" s="82"/>
      <c r="F28" s="82"/>
      <c r="G28" s="86">
        <v>0</v>
      </c>
      <c r="H28" s="86"/>
      <c r="I28" s="86"/>
      <c r="J28" s="86">
        <v>0</v>
      </c>
      <c r="K28" s="26"/>
      <c r="L28" s="86">
        <v>0</v>
      </c>
      <c r="M28" s="86"/>
      <c r="N28" s="86">
        <v>0</v>
      </c>
      <c r="O28" s="86"/>
      <c r="P28" s="86">
        <v>0</v>
      </c>
      <c r="Q28" s="86"/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</row>
    <row r="29" spans="1:23" s="34" customFormat="1" ht="23.25" customHeight="1">
      <c r="A29" s="10"/>
      <c r="B29" s="69" t="s">
        <v>9</v>
      </c>
      <c r="C29" s="69"/>
      <c r="D29" s="88">
        <f>D9+D22+D25+D28</f>
        <v>610000000</v>
      </c>
      <c r="E29" s="88"/>
      <c r="F29" s="88"/>
      <c r="G29" s="88">
        <f>G9+G22+G25+G28</f>
        <v>453000000</v>
      </c>
      <c r="H29" s="88">
        <f>H9+H22+H25+H28</f>
        <v>0</v>
      </c>
      <c r="I29" s="88">
        <f>I9+I22+I25+I28</f>
        <v>0</v>
      </c>
      <c r="J29" s="88">
        <f>J9+J22+J25+J28</f>
        <v>453000000</v>
      </c>
      <c r="K29" s="27"/>
      <c r="L29" s="88">
        <f>L9+L22+L25+L28</f>
        <v>0</v>
      </c>
      <c r="M29" s="88"/>
      <c r="N29" s="88">
        <f>N9+N22+N25+N28</f>
        <v>1300000</v>
      </c>
      <c r="O29" s="88"/>
      <c r="P29" s="88">
        <f aca="true" t="shared" si="6" ref="P29:W29">P9+P22+P25+P28</f>
        <v>2637013.7100000004</v>
      </c>
      <c r="Q29" s="88">
        <f t="shared" si="6"/>
        <v>0</v>
      </c>
      <c r="R29" s="88">
        <f t="shared" si="6"/>
        <v>0</v>
      </c>
      <c r="S29" s="88">
        <f t="shared" si="6"/>
        <v>3937013.7100000004</v>
      </c>
      <c r="T29" s="88">
        <f t="shared" si="6"/>
        <v>451700000</v>
      </c>
      <c r="U29" s="88">
        <f t="shared" si="6"/>
        <v>0</v>
      </c>
      <c r="V29" s="88">
        <f t="shared" si="6"/>
        <v>0</v>
      </c>
      <c r="W29" s="88">
        <f t="shared" si="6"/>
        <v>451700000</v>
      </c>
    </row>
    <row r="30" spans="1:23" s="34" customFormat="1" ht="12.75" customHeight="1">
      <c r="A30" s="32"/>
      <c r="B30" s="30"/>
      <c r="C30" s="30"/>
      <c r="D30" s="35"/>
      <c r="E30" s="30"/>
      <c r="F30" s="30"/>
      <c r="G30" s="36"/>
      <c r="H30" s="36"/>
      <c r="I30" s="36"/>
      <c r="J30" s="3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37"/>
    </row>
    <row r="31" spans="1:23" ht="22.5" customHeight="1">
      <c r="A31" s="28"/>
      <c r="B31" s="2"/>
      <c r="C31" s="3"/>
      <c r="D31" s="2"/>
      <c r="E31" s="3"/>
      <c r="F31" s="3"/>
      <c r="G31" s="3"/>
      <c r="H31" s="3"/>
      <c r="I31" s="3"/>
      <c r="J31" s="38"/>
      <c r="K31" s="51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7"/>
    </row>
    <row r="32" spans="1:23" ht="17.25" customHeight="1">
      <c r="A32" s="28"/>
      <c r="B32" s="2"/>
      <c r="C32" s="3"/>
      <c r="D32" s="3"/>
      <c r="E32" s="3"/>
      <c r="F32" s="3"/>
      <c r="G32" s="3"/>
      <c r="H32" s="3"/>
      <c r="I32" s="3"/>
      <c r="J32" s="38"/>
      <c r="K32" s="51"/>
      <c r="L32" s="110" t="s">
        <v>70</v>
      </c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ht="25.5" customHeight="1">
      <c r="A33" s="28"/>
      <c r="B33" s="2"/>
      <c r="C33" s="3"/>
      <c r="D33" s="3"/>
      <c r="E33" s="3"/>
      <c r="F33" s="3"/>
      <c r="G33" s="3"/>
      <c r="H33" s="3"/>
      <c r="I33" s="3"/>
      <c r="J33" s="38"/>
      <c r="K33" s="51"/>
      <c r="L33" s="109"/>
      <c r="M33" s="113"/>
      <c r="N33" s="113"/>
      <c r="O33" s="113"/>
      <c r="P33" s="113"/>
      <c r="Q33" s="113"/>
      <c r="R33" s="113"/>
      <c r="S33" s="113"/>
      <c r="T33" s="113"/>
      <c r="U33" s="113"/>
      <c r="V33" s="51"/>
      <c r="W33" s="7"/>
    </row>
    <row r="34" spans="1:23" ht="33.75" customHeight="1">
      <c r="A34" s="28"/>
      <c r="B34" s="2"/>
      <c r="C34" s="3"/>
      <c r="D34" s="3"/>
      <c r="E34" s="3"/>
      <c r="F34" s="3"/>
      <c r="G34" s="3"/>
      <c r="H34" s="3"/>
      <c r="I34" s="3"/>
      <c r="J34" s="38"/>
      <c r="K34" s="1"/>
      <c r="L34" s="105" t="s">
        <v>53</v>
      </c>
      <c r="M34" s="106"/>
      <c r="N34" s="106"/>
      <c r="O34" s="106"/>
      <c r="P34" s="106"/>
      <c r="Q34" s="106"/>
      <c r="R34" s="106"/>
      <c r="S34" s="50" t="s">
        <v>55</v>
      </c>
      <c r="T34" s="7"/>
      <c r="U34" s="7"/>
      <c r="V34" s="104" t="s">
        <v>54</v>
      </c>
      <c r="W34" s="7"/>
    </row>
    <row r="35" spans="1:23" ht="14.25" customHeight="1">
      <c r="A35" s="28"/>
      <c r="B35" s="2"/>
      <c r="C35" s="3"/>
      <c r="D35" s="3"/>
      <c r="E35" s="3"/>
      <c r="F35" s="3"/>
      <c r="G35" s="3"/>
      <c r="H35" s="3"/>
      <c r="I35" s="3"/>
      <c r="J35" s="38"/>
      <c r="K35" s="1"/>
      <c r="L35" s="7"/>
      <c r="M35" s="7"/>
      <c r="N35" s="7"/>
      <c r="O35" s="7"/>
      <c r="P35" s="7"/>
      <c r="Q35" s="7"/>
      <c r="R35" s="7"/>
      <c r="S35" s="48"/>
      <c r="T35" s="7"/>
      <c r="U35" s="7"/>
      <c r="V35" s="7"/>
      <c r="W35" s="7"/>
    </row>
    <row r="36" spans="1:23" ht="14.25" customHeight="1">
      <c r="A36" s="28"/>
      <c r="B36" s="2"/>
      <c r="C36" s="3"/>
      <c r="D36" s="3"/>
      <c r="E36" s="3"/>
      <c r="F36" s="3"/>
      <c r="G36" s="3"/>
      <c r="H36" s="3"/>
      <c r="I36" s="3"/>
      <c r="J36" s="38"/>
      <c r="K36" s="1"/>
      <c r="L36" s="107"/>
      <c r="M36" s="108"/>
      <c r="N36" s="108"/>
      <c r="O36" s="108"/>
      <c r="P36" s="108"/>
      <c r="Q36" s="49"/>
      <c r="R36" s="49"/>
      <c r="S36" s="47"/>
      <c r="T36" s="7"/>
      <c r="U36" s="7"/>
      <c r="V36" s="104"/>
      <c r="W36" s="7"/>
    </row>
    <row r="37" spans="1:23" ht="14.25" customHeight="1">
      <c r="A37" s="28"/>
      <c r="B37" s="2"/>
      <c r="C37" s="3"/>
      <c r="D37" s="3"/>
      <c r="E37" s="3"/>
      <c r="F37" s="3"/>
      <c r="G37" s="3"/>
      <c r="H37" s="3"/>
      <c r="I37" s="3"/>
      <c r="J37" s="38"/>
      <c r="K37" s="1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7"/>
      <c r="W37" s="7"/>
    </row>
    <row r="38" spans="1:23" ht="14.25" customHeight="1">
      <c r="A38" s="28"/>
      <c r="B38" s="2"/>
      <c r="C38" s="3"/>
      <c r="D38" s="3"/>
      <c r="E38" s="3"/>
      <c r="F38" s="3"/>
      <c r="G38" s="3"/>
      <c r="H38" s="3"/>
      <c r="I38" s="3"/>
      <c r="J38" s="38"/>
      <c r="K38" s="1"/>
      <c r="L38" s="7"/>
      <c r="M38" s="65"/>
      <c r="N38" s="65"/>
      <c r="O38" s="65"/>
      <c r="P38" s="7"/>
      <c r="R38" s="7"/>
      <c r="S38" s="7"/>
      <c r="T38" s="7"/>
      <c r="U38" s="66"/>
      <c r="V38" s="7"/>
      <c r="W38" s="7"/>
    </row>
    <row r="39" spans="1:23" ht="30" customHeight="1">
      <c r="A39" s="28"/>
      <c r="B39" s="2"/>
      <c r="C39" s="3"/>
      <c r="D39" s="3"/>
      <c r="E39" s="3"/>
      <c r="F39" s="3"/>
      <c r="G39" s="3"/>
      <c r="H39" s="3"/>
      <c r="I39" s="3"/>
      <c r="J39" s="38"/>
      <c r="K39" s="5"/>
      <c r="L39" s="112" t="s">
        <v>41</v>
      </c>
      <c r="M39" s="108"/>
      <c r="N39" s="108"/>
      <c r="O39" s="108"/>
      <c r="P39" s="108"/>
      <c r="Q39" s="49"/>
      <c r="R39" s="49"/>
      <c r="S39" s="47" t="s">
        <v>45</v>
      </c>
      <c r="T39" s="31"/>
      <c r="U39" s="67"/>
      <c r="V39" s="104" t="s">
        <v>42</v>
      </c>
      <c r="W39" s="7"/>
    </row>
    <row r="40" spans="1:23" ht="14.25" customHeight="1">
      <c r="A40" s="28"/>
      <c r="B40" s="2"/>
      <c r="C40" s="3"/>
      <c r="D40" s="3"/>
      <c r="E40" s="3"/>
      <c r="F40" s="3"/>
      <c r="G40" s="3"/>
      <c r="H40" s="3"/>
      <c r="I40" s="3"/>
      <c r="J40" s="38"/>
      <c r="K40" s="5"/>
      <c r="L40" s="128"/>
      <c r="M40" s="129"/>
      <c r="N40" s="129"/>
      <c r="O40" s="129"/>
      <c r="P40" s="129"/>
      <c r="Q40" s="129"/>
      <c r="R40" s="129"/>
      <c r="S40" s="129"/>
      <c r="T40" s="129"/>
      <c r="U40" s="129"/>
      <c r="V40" s="39"/>
      <c r="W40" s="7"/>
    </row>
    <row r="41" spans="1:23" ht="15" customHeight="1">
      <c r="A41" s="28"/>
      <c r="B41" s="2"/>
      <c r="C41" s="3"/>
      <c r="D41" s="3"/>
      <c r="E41" s="3"/>
      <c r="F41" s="3"/>
      <c r="G41" s="3"/>
      <c r="H41" s="3"/>
      <c r="I41" s="3"/>
      <c r="J41" s="38"/>
      <c r="K41" s="5"/>
      <c r="L41" s="44"/>
      <c r="M41" s="45"/>
      <c r="N41" s="45"/>
      <c r="O41" s="45"/>
      <c r="P41" s="46"/>
      <c r="Q41" s="46"/>
      <c r="R41" s="104" t="s">
        <v>24</v>
      </c>
      <c r="S41" s="46"/>
      <c r="T41" s="40"/>
      <c r="U41" s="111"/>
      <c r="V41" s="114"/>
      <c r="W41" s="7"/>
    </row>
    <row r="42" spans="1:23" ht="51" customHeight="1">
      <c r="A42" s="28"/>
      <c r="B42" s="2"/>
      <c r="C42" s="3"/>
      <c r="D42" s="3"/>
      <c r="E42" s="3"/>
      <c r="F42" s="3"/>
      <c r="G42" s="3"/>
      <c r="H42" s="3"/>
      <c r="I42" s="3"/>
      <c r="J42" s="43">
        <v>1</v>
      </c>
      <c r="K42" s="5"/>
      <c r="L42" s="126"/>
      <c r="M42" s="127"/>
      <c r="N42" s="127"/>
      <c r="O42" s="127"/>
      <c r="P42" s="111"/>
      <c r="Q42" s="111"/>
      <c r="R42" s="111"/>
      <c r="T42" s="40"/>
      <c r="U42" s="111"/>
      <c r="V42" s="114"/>
      <c r="W42" s="31">
        <v>2</v>
      </c>
    </row>
    <row r="43" s="31" customFormat="1" ht="12.75">
      <c r="A43" s="41"/>
    </row>
    <row r="44" s="31" customFormat="1" ht="12.75" customHeight="1">
      <c r="A44" s="41"/>
    </row>
    <row r="45" s="31" customFormat="1" ht="12.75">
      <c r="A45" s="41"/>
    </row>
    <row r="46" s="31" customFormat="1" ht="12.75">
      <c r="A46" s="41"/>
    </row>
    <row r="47" s="31" customFormat="1" ht="15.75" customHeight="1">
      <c r="A47" s="41"/>
    </row>
    <row r="48" s="31" customFormat="1" ht="12.75">
      <c r="A48" s="41"/>
    </row>
    <row r="49" s="31" customFormat="1" ht="12.75">
      <c r="A49" s="41"/>
    </row>
    <row r="50" s="31" customFormat="1" ht="15.75" customHeight="1">
      <c r="A50" s="41"/>
    </row>
    <row r="51" s="31" customFormat="1" ht="12.75">
      <c r="A51" s="41"/>
    </row>
    <row r="52" s="31" customFormat="1" ht="12.75">
      <c r="A52" s="41"/>
    </row>
    <row r="53" s="31" customFormat="1" ht="12.75">
      <c r="A53" s="41"/>
    </row>
    <row r="54" s="31" customFormat="1" ht="12.75">
      <c r="A54" s="41"/>
    </row>
    <row r="55" s="31" customFormat="1" ht="12.75">
      <c r="A55" s="41"/>
    </row>
    <row r="56" s="31" customFormat="1" ht="12.75">
      <c r="A56" s="41"/>
    </row>
    <row r="57" s="31" customFormat="1" ht="12.75">
      <c r="A57" s="41"/>
    </row>
    <row r="58" s="31" customFormat="1" ht="12.75">
      <c r="A58" s="41"/>
    </row>
    <row r="59" s="31" customFormat="1" ht="12.75">
      <c r="A59" s="41"/>
    </row>
    <row r="60" s="31" customFormat="1" ht="12.75">
      <c r="A60" s="41"/>
    </row>
    <row r="61" s="31" customFormat="1" ht="12.75">
      <c r="A61" s="41"/>
    </row>
    <row r="62" s="31" customFormat="1" ht="12.75">
      <c r="A62" s="41"/>
    </row>
    <row r="63" s="31" customFormat="1" ht="12.75">
      <c r="A63" s="41"/>
    </row>
    <row r="64" s="31" customFormat="1" ht="12.75">
      <c r="A64" s="41"/>
    </row>
    <row r="65" s="31" customFormat="1" ht="12.75">
      <c r="A65" s="41"/>
    </row>
    <row r="66" s="31" customFormat="1" ht="12.75">
      <c r="A66" s="41"/>
    </row>
    <row r="67" s="31" customFormat="1" ht="12.75">
      <c r="A67" s="41"/>
    </row>
    <row r="68" s="31" customFormat="1" ht="12.75">
      <c r="A68" s="41"/>
    </row>
    <row r="69" s="31" customFormat="1" ht="12.75">
      <c r="A69" s="41"/>
    </row>
    <row r="70" s="31" customFormat="1" ht="12.75">
      <c r="A70" s="41"/>
    </row>
    <row r="71" s="31" customFormat="1" ht="12.75">
      <c r="A71" s="41"/>
    </row>
    <row r="72" s="31" customFormat="1" ht="12.75">
      <c r="A72" s="41"/>
    </row>
    <row r="73" s="31" customFormat="1" ht="12.75">
      <c r="A73" s="41"/>
    </row>
    <row r="74" s="31" customFormat="1" ht="12.75">
      <c r="A74" s="41"/>
    </row>
    <row r="75" s="31" customFormat="1" ht="12.75">
      <c r="A75" s="41"/>
    </row>
    <row r="76" s="31" customFormat="1" ht="12.75">
      <c r="A76" s="41"/>
    </row>
    <row r="77" s="31" customFormat="1" ht="12.75">
      <c r="A77" s="41"/>
    </row>
    <row r="78" s="31" customFormat="1" ht="12.75">
      <c r="A78" s="41"/>
    </row>
    <row r="79" s="31" customFormat="1" ht="12.75">
      <c r="A79" s="41"/>
    </row>
    <row r="80" s="31" customFormat="1" ht="12.75">
      <c r="A80" s="41"/>
    </row>
    <row r="81" s="31" customFormat="1" ht="12.75">
      <c r="A81" s="41"/>
    </row>
    <row r="82" s="31" customFormat="1" ht="12.75">
      <c r="A82" s="41"/>
    </row>
    <row r="83" s="31" customFormat="1" ht="12.75">
      <c r="A83" s="41"/>
    </row>
    <row r="84" s="31" customFormat="1" ht="12.75">
      <c r="A84" s="41"/>
    </row>
    <row r="85" s="31" customFormat="1" ht="12.75">
      <c r="A85" s="41"/>
    </row>
    <row r="86" s="31" customFormat="1" ht="12.75">
      <c r="A86" s="41"/>
    </row>
    <row r="87" s="31" customFormat="1" ht="12.75">
      <c r="A87" s="41"/>
    </row>
    <row r="88" s="31" customFormat="1" ht="12.75">
      <c r="A88" s="41"/>
    </row>
    <row r="89" s="31" customFormat="1" ht="12.75">
      <c r="A89" s="41"/>
    </row>
    <row r="90" s="31" customFormat="1" ht="12.75">
      <c r="A90" s="41"/>
    </row>
    <row r="91" s="31" customFormat="1" ht="12.75">
      <c r="A91" s="41"/>
    </row>
    <row r="92" s="31" customFormat="1" ht="12.75">
      <c r="A92" s="41"/>
    </row>
    <row r="93" s="31" customFormat="1" ht="12.75">
      <c r="A93" s="41"/>
    </row>
    <row r="94" s="31" customFormat="1" ht="12.75">
      <c r="A94" s="41"/>
    </row>
    <row r="95" s="31" customFormat="1" ht="12.75">
      <c r="A95" s="41"/>
    </row>
    <row r="96" s="31" customFormat="1" ht="12.75">
      <c r="A96" s="41"/>
    </row>
    <row r="97" s="31" customFormat="1" ht="12.75">
      <c r="A97" s="41"/>
    </row>
    <row r="98" s="31" customFormat="1" ht="12.75">
      <c r="A98" s="41"/>
    </row>
    <row r="99" s="31" customFormat="1" ht="12.75">
      <c r="A99" s="41"/>
    </row>
    <row r="100" s="31" customFormat="1" ht="12.75">
      <c r="A100" s="41"/>
    </row>
    <row r="101" s="31" customFormat="1" ht="12.75">
      <c r="A101" s="41"/>
    </row>
    <row r="102" s="31" customFormat="1" ht="12.75">
      <c r="A102" s="41"/>
    </row>
    <row r="103" s="31" customFormat="1" ht="12.75">
      <c r="A103" s="41"/>
    </row>
    <row r="104" s="31" customFormat="1" ht="12.75">
      <c r="A104" s="41"/>
    </row>
    <row r="105" s="31" customFormat="1" ht="12.75">
      <c r="A105" s="41"/>
    </row>
    <row r="106" s="31" customFormat="1" ht="12.75">
      <c r="A106" s="41"/>
    </row>
    <row r="107" s="31" customFormat="1" ht="12.75">
      <c r="A107" s="41"/>
    </row>
    <row r="108" s="31" customFormat="1" ht="12.75">
      <c r="A108" s="41"/>
    </row>
    <row r="109" s="31" customFormat="1" ht="12.75">
      <c r="A109" s="41"/>
    </row>
    <row r="110" s="31" customFormat="1" ht="12.75">
      <c r="A110" s="41"/>
    </row>
    <row r="111" s="31" customFormat="1" ht="12.75">
      <c r="A111" s="41"/>
    </row>
    <row r="112" s="31" customFormat="1" ht="12.75">
      <c r="A112" s="41"/>
    </row>
    <row r="113" s="31" customFormat="1" ht="12.75">
      <c r="A113" s="41"/>
    </row>
    <row r="114" s="31" customFormat="1" ht="12.75">
      <c r="A114" s="41"/>
    </row>
    <row r="115" s="31" customFormat="1" ht="12.75">
      <c r="A115" s="41"/>
    </row>
    <row r="116" s="31" customFormat="1" ht="12.75">
      <c r="A116" s="41"/>
    </row>
    <row r="117" s="31" customFormat="1" ht="12.75">
      <c r="A117" s="41"/>
    </row>
    <row r="118" s="31" customFormat="1" ht="12.75">
      <c r="A118" s="41"/>
    </row>
    <row r="119" s="31" customFormat="1" ht="12.75">
      <c r="A119" s="41"/>
    </row>
    <row r="120" s="31" customFormat="1" ht="12.75">
      <c r="A120" s="41"/>
    </row>
    <row r="121" s="31" customFormat="1" ht="12.75">
      <c r="A121" s="41"/>
    </row>
    <row r="122" s="31" customFormat="1" ht="12.75">
      <c r="A122" s="41"/>
    </row>
    <row r="123" s="31" customFormat="1" ht="12.75">
      <c r="A123" s="41"/>
    </row>
    <row r="124" s="31" customFormat="1" ht="12.75">
      <c r="A124" s="41"/>
    </row>
    <row r="125" s="31" customFormat="1" ht="12.75">
      <c r="A125" s="41"/>
    </row>
    <row r="126" s="31" customFormat="1" ht="12.75">
      <c r="A126" s="41"/>
    </row>
    <row r="127" s="31" customFormat="1" ht="12.75">
      <c r="A127" s="41"/>
    </row>
    <row r="128" s="31" customFormat="1" ht="12.75">
      <c r="A128" s="41"/>
    </row>
    <row r="129" s="31" customFormat="1" ht="12.75">
      <c r="A129" s="41"/>
    </row>
    <row r="130" s="31" customFormat="1" ht="12.75">
      <c r="A130" s="41"/>
    </row>
    <row r="131" s="31" customFormat="1" ht="12.75">
      <c r="A131" s="41"/>
    </row>
    <row r="132" s="31" customFormat="1" ht="12.75">
      <c r="A132" s="41"/>
    </row>
    <row r="133" s="31" customFormat="1" ht="12.75">
      <c r="A133" s="41"/>
    </row>
    <row r="134" s="31" customFormat="1" ht="12.75">
      <c r="A134" s="41"/>
    </row>
    <row r="135" s="31" customFormat="1" ht="12.75">
      <c r="A135" s="41"/>
    </row>
    <row r="136" s="31" customFormat="1" ht="12.75">
      <c r="A136" s="41"/>
    </row>
    <row r="137" s="31" customFormat="1" ht="12.75">
      <c r="A137" s="41"/>
    </row>
    <row r="138" s="31" customFormat="1" ht="12.75">
      <c r="A138" s="41"/>
    </row>
    <row r="139" s="31" customFormat="1" ht="12.75">
      <c r="A139" s="41"/>
    </row>
    <row r="140" s="31" customFormat="1" ht="12.75">
      <c r="A140" s="41"/>
    </row>
    <row r="141" s="31" customFormat="1" ht="12.75">
      <c r="A141" s="41"/>
    </row>
    <row r="142" s="31" customFormat="1" ht="12.75">
      <c r="A142" s="41"/>
    </row>
    <row r="143" s="31" customFormat="1" ht="12.75">
      <c r="A143" s="41"/>
    </row>
    <row r="144" s="31" customFormat="1" ht="12.75">
      <c r="A144" s="41"/>
    </row>
    <row r="145" s="31" customFormat="1" ht="12.75">
      <c r="A145" s="41"/>
    </row>
    <row r="146" s="31" customFormat="1" ht="12.75">
      <c r="A146" s="41"/>
    </row>
    <row r="147" s="31" customFormat="1" ht="12.75">
      <c r="A147" s="41"/>
    </row>
    <row r="148" s="31" customFormat="1" ht="12.75">
      <c r="A148" s="41"/>
    </row>
    <row r="149" s="31" customFormat="1" ht="12.75">
      <c r="A149" s="41"/>
    </row>
    <row r="150" s="31" customFormat="1" ht="12.75">
      <c r="A150" s="41"/>
    </row>
    <row r="151" s="31" customFormat="1" ht="12.75">
      <c r="A151" s="41"/>
    </row>
    <row r="152" s="31" customFormat="1" ht="12.75">
      <c r="A152" s="41"/>
    </row>
    <row r="153" s="31" customFormat="1" ht="12.75">
      <c r="A153" s="41"/>
    </row>
    <row r="154" s="31" customFormat="1" ht="12.75">
      <c r="A154" s="41"/>
    </row>
    <row r="155" s="31" customFormat="1" ht="12.75">
      <c r="A155" s="41"/>
    </row>
    <row r="156" s="31" customFormat="1" ht="12.75">
      <c r="A156" s="41"/>
    </row>
    <row r="157" s="31" customFormat="1" ht="12.75">
      <c r="A157" s="41"/>
    </row>
    <row r="158" s="31" customFormat="1" ht="12.75">
      <c r="A158" s="41"/>
    </row>
    <row r="159" s="31" customFormat="1" ht="12.75">
      <c r="A159" s="41"/>
    </row>
    <row r="160" s="31" customFormat="1" ht="12.75">
      <c r="A160" s="41"/>
    </row>
    <row r="161" s="31" customFormat="1" ht="12.75">
      <c r="A161" s="41"/>
    </row>
    <row r="162" s="31" customFormat="1" ht="12.75">
      <c r="A162" s="41"/>
    </row>
    <row r="163" s="31" customFormat="1" ht="12.75">
      <c r="A163" s="41"/>
    </row>
    <row r="164" s="31" customFormat="1" ht="12.75">
      <c r="A164" s="41"/>
    </row>
    <row r="165" s="31" customFormat="1" ht="12.75">
      <c r="A165" s="41"/>
    </row>
    <row r="166" s="31" customFormat="1" ht="12.75">
      <c r="A166" s="41"/>
    </row>
    <row r="167" s="31" customFormat="1" ht="12.75">
      <c r="A167" s="41"/>
    </row>
    <row r="168" s="31" customFormat="1" ht="12.75">
      <c r="A168" s="41"/>
    </row>
    <row r="169" s="31" customFormat="1" ht="12.75">
      <c r="A169" s="41"/>
    </row>
    <row r="170" s="31" customFormat="1" ht="12.75">
      <c r="A170" s="41"/>
    </row>
    <row r="171" s="31" customFormat="1" ht="12.75">
      <c r="A171" s="41"/>
    </row>
    <row r="172" s="31" customFormat="1" ht="12.75">
      <c r="A172" s="41"/>
    </row>
    <row r="173" s="31" customFormat="1" ht="12.75">
      <c r="A173" s="41"/>
    </row>
    <row r="174" s="31" customFormat="1" ht="12.75">
      <c r="A174" s="41"/>
    </row>
    <row r="175" s="31" customFormat="1" ht="12.75">
      <c r="A175" s="41"/>
    </row>
    <row r="176" s="31" customFormat="1" ht="12.75">
      <c r="A176" s="41"/>
    </row>
    <row r="177" s="31" customFormat="1" ht="12.75">
      <c r="A177" s="41"/>
    </row>
    <row r="178" s="31" customFormat="1" ht="12.75">
      <c r="A178" s="41"/>
    </row>
    <row r="179" s="31" customFormat="1" ht="12.75">
      <c r="A179" s="41"/>
    </row>
    <row r="180" s="31" customFormat="1" ht="12.75">
      <c r="A180" s="41"/>
    </row>
    <row r="181" s="31" customFormat="1" ht="12.75">
      <c r="A181" s="41"/>
    </row>
    <row r="182" s="31" customFormat="1" ht="12.75">
      <c r="A182" s="41"/>
    </row>
    <row r="183" s="31" customFormat="1" ht="12.75">
      <c r="A183" s="41"/>
    </row>
    <row r="184" s="31" customFormat="1" ht="12.75">
      <c r="A184" s="41"/>
    </row>
    <row r="185" s="31" customFormat="1" ht="12.75">
      <c r="A185" s="41"/>
    </row>
    <row r="186" s="31" customFormat="1" ht="12.75">
      <c r="A186" s="41"/>
    </row>
    <row r="187" s="31" customFormat="1" ht="12.75">
      <c r="A187" s="41"/>
    </row>
    <row r="188" s="31" customFormat="1" ht="12.75">
      <c r="A188" s="41"/>
    </row>
    <row r="189" s="31" customFormat="1" ht="12.75">
      <c r="A189" s="41"/>
    </row>
    <row r="190" s="31" customFormat="1" ht="12.75">
      <c r="A190" s="41"/>
    </row>
    <row r="191" s="31" customFormat="1" ht="12.75">
      <c r="A191" s="41"/>
    </row>
    <row r="192" s="31" customFormat="1" ht="12.75">
      <c r="A192" s="41"/>
    </row>
    <row r="193" s="31" customFormat="1" ht="12.75">
      <c r="A193" s="41"/>
    </row>
    <row r="194" s="31" customFormat="1" ht="12.75">
      <c r="A194" s="41"/>
    </row>
    <row r="195" s="31" customFormat="1" ht="12.75">
      <c r="A195" s="41"/>
    </row>
    <row r="196" s="31" customFormat="1" ht="12.75">
      <c r="A196" s="41"/>
    </row>
    <row r="197" s="31" customFormat="1" ht="12.75">
      <c r="A197" s="41"/>
    </row>
    <row r="198" s="31" customFormat="1" ht="12.75">
      <c r="A198" s="41"/>
    </row>
    <row r="199" s="31" customFormat="1" ht="12.75">
      <c r="A199" s="41"/>
    </row>
    <row r="200" s="31" customFormat="1" ht="12.75">
      <c r="A200" s="41"/>
    </row>
    <row r="201" s="31" customFormat="1" ht="12.75">
      <c r="A201" s="41"/>
    </row>
    <row r="202" s="31" customFormat="1" ht="12.75">
      <c r="A202" s="41"/>
    </row>
    <row r="203" s="31" customFormat="1" ht="12.75">
      <c r="A203" s="41"/>
    </row>
    <row r="204" s="31" customFormat="1" ht="12.75">
      <c r="A204" s="41"/>
    </row>
    <row r="205" s="31" customFormat="1" ht="12.75">
      <c r="A205" s="41"/>
    </row>
    <row r="206" s="31" customFormat="1" ht="12.75">
      <c r="A206" s="41"/>
    </row>
    <row r="207" s="31" customFormat="1" ht="12.75">
      <c r="A207" s="41"/>
    </row>
    <row r="208" s="31" customFormat="1" ht="12.75">
      <c r="A208" s="41"/>
    </row>
    <row r="209" s="31" customFormat="1" ht="12.75">
      <c r="A209" s="41"/>
    </row>
    <row r="210" s="31" customFormat="1" ht="12.75">
      <c r="A210" s="41"/>
    </row>
    <row r="211" s="31" customFormat="1" ht="12.75">
      <c r="A211" s="41"/>
    </row>
    <row r="212" s="31" customFormat="1" ht="12.75">
      <c r="A212" s="41"/>
    </row>
    <row r="213" s="31" customFormat="1" ht="12.75">
      <c r="A213" s="41"/>
    </row>
    <row r="214" s="31" customFormat="1" ht="12.75">
      <c r="A214" s="41"/>
    </row>
    <row r="215" s="31" customFormat="1" ht="12.75">
      <c r="A215" s="41"/>
    </row>
    <row r="216" s="31" customFormat="1" ht="12.75">
      <c r="A216" s="41"/>
    </row>
    <row r="217" s="31" customFormat="1" ht="12.75">
      <c r="A217" s="41"/>
    </row>
    <row r="218" s="31" customFormat="1" ht="12.75">
      <c r="A218" s="41"/>
    </row>
    <row r="219" s="31" customFormat="1" ht="12.75">
      <c r="A219" s="41"/>
    </row>
    <row r="220" s="31" customFormat="1" ht="12.75">
      <c r="A220" s="41"/>
    </row>
    <row r="221" s="31" customFormat="1" ht="12.75">
      <c r="A221" s="41"/>
    </row>
    <row r="222" s="31" customFormat="1" ht="12.75">
      <c r="A222" s="41"/>
    </row>
    <row r="223" s="31" customFormat="1" ht="12.75">
      <c r="A223" s="41"/>
    </row>
    <row r="224" s="31" customFormat="1" ht="12.75">
      <c r="A224" s="41"/>
    </row>
    <row r="225" s="31" customFormat="1" ht="12.75">
      <c r="A225" s="41"/>
    </row>
    <row r="226" s="31" customFormat="1" ht="12.75">
      <c r="A226" s="41"/>
    </row>
    <row r="227" s="31" customFormat="1" ht="12.75">
      <c r="A227" s="41"/>
    </row>
    <row r="228" s="31" customFormat="1" ht="12.75">
      <c r="A228" s="41"/>
    </row>
    <row r="229" s="31" customFormat="1" ht="12.75">
      <c r="A229" s="41"/>
    </row>
    <row r="230" s="31" customFormat="1" ht="12.75">
      <c r="A230" s="41"/>
    </row>
    <row r="231" s="31" customFormat="1" ht="12.75">
      <c r="A231" s="41"/>
    </row>
    <row r="232" s="31" customFormat="1" ht="12.75">
      <c r="A232" s="41"/>
    </row>
    <row r="233" s="31" customFormat="1" ht="12.75">
      <c r="A233" s="41"/>
    </row>
    <row r="234" s="31" customFormat="1" ht="12.75">
      <c r="A234" s="41"/>
    </row>
    <row r="235" s="31" customFormat="1" ht="12.75">
      <c r="A235" s="41"/>
    </row>
    <row r="236" s="31" customFormat="1" ht="12.75">
      <c r="A236" s="41"/>
    </row>
    <row r="237" s="31" customFormat="1" ht="12.75">
      <c r="A237" s="41"/>
    </row>
    <row r="238" s="31" customFormat="1" ht="12.75">
      <c r="A238" s="41"/>
    </row>
    <row r="239" s="31" customFormat="1" ht="12.75">
      <c r="A239" s="41"/>
    </row>
    <row r="240" s="31" customFormat="1" ht="12.75">
      <c r="A240" s="41"/>
    </row>
    <row r="241" s="31" customFormat="1" ht="12.75">
      <c r="A241" s="41"/>
    </row>
    <row r="242" s="31" customFormat="1" ht="12.75">
      <c r="A242" s="41"/>
    </row>
    <row r="243" s="31" customFormat="1" ht="12.75">
      <c r="A243" s="41"/>
    </row>
    <row r="244" s="31" customFormat="1" ht="12.75">
      <c r="A244" s="41"/>
    </row>
    <row r="245" s="31" customFormat="1" ht="12.75">
      <c r="A245" s="41"/>
    </row>
    <row r="246" s="31" customFormat="1" ht="12.75">
      <c r="A246" s="41"/>
    </row>
    <row r="247" s="31" customFormat="1" ht="12.75">
      <c r="A247" s="41"/>
    </row>
    <row r="248" s="31" customFormat="1" ht="12.75">
      <c r="A248" s="41"/>
    </row>
    <row r="249" s="31" customFormat="1" ht="12.75">
      <c r="A249" s="41"/>
    </row>
    <row r="250" s="31" customFormat="1" ht="12.75">
      <c r="A250" s="41"/>
    </row>
    <row r="251" s="31" customFormat="1" ht="12.75">
      <c r="A251" s="41"/>
    </row>
    <row r="252" s="31" customFormat="1" ht="12.75">
      <c r="A252" s="41"/>
    </row>
    <row r="253" s="31" customFormat="1" ht="12.75">
      <c r="A253" s="41"/>
    </row>
    <row r="254" s="31" customFormat="1" ht="12.75">
      <c r="A254" s="41"/>
    </row>
    <row r="255" s="31" customFormat="1" ht="12.75">
      <c r="A255" s="41"/>
    </row>
    <row r="256" s="31" customFormat="1" ht="12.75">
      <c r="A256" s="41"/>
    </row>
    <row r="257" s="31" customFormat="1" ht="12.75">
      <c r="A257" s="41"/>
    </row>
    <row r="258" s="31" customFormat="1" ht="12.75">
      <c r="A258" s="41"/>
    </row>
    <row r="259" s="31" customFormat="1" ht="12.75">
      <c r="A259" s="41"/>
    </row>
    <row r="260" s="31" customFormat="1" ht="12.75">
      <c r="A260" s="41"/>
    </row>
    <row r="261" s="31" customFormat="1" ht="12.75">
      <c r="A261" s="41"/>
    </row>
    <row r="262" s="31" customFormat="1" ht="12.75">
      <c r="A262" s="41"/>
    </row>
    <row r="263" s="31" customFormat="1" ht="12.75">
      <c r="A263" s="41"/>
    </row>
    <row r="264" s="31" customFormat="1" ht="12.75">
      <c r="A264" s="41"/>
    </row>
    <row r="265" s="31" customFormat="1" ht="12.75">
      <c r="A265" s="41"/>
    </row>
    <row r="266" s="31" customFormat="1" ht="12.75">
      <c r="A266" s="41"/>
    </row>
    <row r="267" s="31" customFormat="1" ht="12.75">
      <c r="A267" s="41"/>
    </row>
    <row r="268" s="31" customFormat="1" ht="12.75">
      <c r="A268" s="41"/>
    </row>
    <row r="269" s="31" customFormat="1" ht="12.75">
      <c r="A269" s="41"/>
    </row>
    <row r="270" s="31" customFormat="1" ht="12.75">
      <c r="A270" s="41"/>
    </row>
    <row r="271" s="31" customFormat="1" ht="12.75">
      <c r="A271" s="41"/>
    </row>
    <row r="272" s="31" customFormat="1" ht="12.75">
      <c r="A272" s="41"/>
    </row>
    <row r="273" s="31" customFormat="1" ht="12.75">
      <c r="A273" s="41"/>
    </row>
    <row r="274" s="31" customFormat="1" ht="12.75">
      <c r="A274" s="41"/>
    </row>
    <row r="275" s="31" customFormat="1" ht="12.75">
      <c r="A275" s="41"/>
    </row>
    <row r="276" s="31" customFormat="1" ht="12.75">
      <c r="A276" s="41"/>
    </row>
    <row r="277" s="31" customFormat="1" ht="12.75">
      <c r="A277" s="41"/>
    </row>
    <row r="278" s="31" customFormat="1" ht="12.75">
      <c r="A278" s="41"/>
    </row>
    <row r="279" s="31" customFormat="1" ht="12.75">
      <c r="A279" s="41"/>
    </row>
    <row r="280" s="31" customFormat="1" ht="12.75">
      <c r="A280" s="41"/>
    </row>
    <row r="281" s="31" customFormat="1" ht="12.75">
      <c r="A281" s="41"/>
    </row>
    <row r="282" s="31" customFormat="1" ht="12.75">
      <c r="A282" s="41"/>
    </row>
    <row r="283" s="31" customFormat="1" ht="12.75">
      <c r="A283" s="41"/>
    </row>
    <row r="284" s="31" customFormat="1" ht="12.75">
      <c r="A284" s="41"/>
    </row>
    <row r="285" s="31" customFormat="1" ht="12.75">
      <c r="A285" s="41"/>
    </row>
    <row r="286" s="31" customFormat="1" ht="12.75">
      <c r="A286" s="41"/>
    </row>
    <row r="287" s="31" customFormat="1" ht="12.75">
      <c r="A287" s="41"/>
    </row>
    <row r="288" s="31" customFormat="1" ht="12.75">
      <c r="A288" s="41"/>
    </row>
    <row r="289" s="31" customFormat="1" ht="12.75">
      <c r="A289" s="41"/>
    </row>
    <row r="290" s="31" customFormat="1" ht="12.75">
      <c r="A290" s="41"/>
    </row>
    <row r="291" s="31" customFormat="1" ht="12.75">
      <c r="A291" s="41"/>
    </row>
    <row r="292" s="31" customFormat="1" ht="12.75">
      <c r="A292" s="41"/>
    </row>
    <row r="293" s="31" customFormat="1" ht="12.75">
      <c r="A293" s="41"/>
    </row>
    <row r="294" s="31" customFormat="1" ht="12.75">
      <c r="A294" s="41"/>
    </row>
    <row r="295" s="31" customFormat="1" ht="12.75">
      <c r="A295" s="41"/>
    </row>
    <row r="296" s="31" customFormat="1" ht="12.75">
      <c r="A296" s="41"/>
    </row>
    <row r="297" s="31" customFormat="1" ht="12.75">
      <c r="A297" s="41"/>
    </row>
    <row r="298" s="31" customFormat="1" ht="12.75">
      <c r="A298" s="41"/>
    </row>
    <row r="299" s="31" customFormat="1" ht="12.75">
      <c r="A299" s="41"/>
    </row>
    <row r="300" s="31" customFormat="1" ht="12.75">
      <c r="A300" s="41"/>
    </row>
    <row r="301" s="31" customFormat="1" ht="12.75">
      <c r="A301" s="41"/>
    </row>
    <row r="302" s="31" customFormat="1" ht="12.75">
      <c r="A302" s="41"/>
    </row>
    <row r="303" s="31" customFormat="1" ht="12.75">
      <c r="A303" s="41"/>
    </row>
    <row r="304" s="31" customFormat="1" ht="12.75">
      <c r="A304" s="41"/>
    </row>
    <row r="305" s="31" customFormat="1" ht="12.75">
      <c r="A305" s="41"/>
    </row>
    <row r="306" s="31" customFormat="1" ht="12.75">
      <c r="A306" s="41"/>
    </row>
    <row r="307" s="31" customFormat="1" ht="12.75">
      <c r="A307" s="41"/>
    </row>
    <row r="308" s="31" customFormat="1" ht="12.75">
      <c r="A308" s="41"/>
    </row>
    <row r="309" s="31" customFormat="1" ht="12.75">
      <c r="A309" s="41"/>
    </row>
    <row r="310" s="31" customFormat="1" ht="12.75">
      <c r="A310" s="41"/>
    </row>
    <row r="311" s="31" customFormat="1" ht="12.75">
      <c r="A311" s="41"/>
    </row>
    <row r="312" s="31" customFormat="1" ht="12.75">
      <c r="A312" s="41"/>
    </row>
    <row r="313" s="31" customFormat="1" ht="12.75">
      <c r="A313" s="41"/>
    </row>
    <row r="314" s="31" customFormat="1" ht="12.75">
      <c r="A314" s="41"/>
    </row>
    <row r="315" s="31" customFormat="1" ht="12.75">
      <c r="A315" s="41"/>
    </row>
    <row r="316" s="31" customFormat="1" ht="12.75">
      <c r="A316" s="41"/>
    </row>
    <row r="317" s="31" customFormat="1" ht="12.75">
      <c r="A317" s="41"/>
    </row>
    <row r="318" s="31" customFormat="1" ht="12.75">
      <c r="A318" s="41"/>
    </row>
    <row r="319" s="31" customFormat="1" ht="12.75">
      <c r="A319" s="41"/>
    </row>
    <row r="320" s="31" customFormat="1" ht="12.75">
      <c r="A320" s="41"/>
    </row>
    <row r="321" s="31" customFormat="1" ht="12.75">
      <c r="A321" s="41"/>
    </row>
    <row r="322" s="31" customFormat="1" ht="12.75">
      <c r="A322" s="41"/>
    </row>
    <row r="323" s="31" customFormat="1" ht="12.75">
      <c r="A323" s="41"/>
    </row>
    <row r="324" s="31" customFormat="1" ht="12.75">
      <c r="A324" s="41"/>
    </row>
    <row r="325" s="31" customFormat="1" ht="12.75">
      <c r="A325" s="41"/>
    </row>
    <row r="326" s="31" customFormat="1" ht="12.75">
      <c r="A326" s="41"/>
    </row>
    <row r="327" s="31" customFormat="1" ht="12.75">
      <c r="A327" s="41"/>
    </row>
    <row r="328" s="31" customFormat="1" ht="12.75">
      <c r="A328" s="41"/>
    </row>
    <row r="329" s="31" customFormat="1" ht="12.75">
      <c r="A329" s="41"/>
    </row>
    <row r="330" s="31" customFormat="1" ht="12.75">
      <c r="A330" s="41"/>
    </row>
    <row r="331" s="31" customFormat="1" ht="12.75">
      <c r="A331" s="41"/>
    </row>
    <row r="332" s="31" customFormat="1" ht="12.75">
      <c r="A332" s="41"/>
    </row>
    <row r="333" s="31" customFormat="1" ht="12.75">
      <c r="A333" s="41"/>
    </row>
    <row r="334" s="31" customFormat="1" ht="12.75">
      <c r="A334" s="41"/>
    </row>
    <row r="335" s="31" customFormat="1" ht="12.75">
      <c r="A335" s="41"/>
    </row>
    <row r="336" s="31" customFormat="1" ht="12.75">
      <c r="A336" s="41"/>
    </row>
    <row r="337" s="31" customFormat="1" ht="12.75">
      <c r="A337" s="41"/>
    </row>
    <row r="338" s="31" customFormat="1" ht="12.75">
      <c r="A338" s="41"/>
    </row>
    <row r="339" s="31" customFormat="1" ht="12.75">
      <c r="A339" s="41"/>
    </row>
    <row r="340" s="31" customFormat="1" ht="12.75">
      <c r="A340" s="41"/>
    </row>
    <row r="341" s="31" customFormat="1" ht="12.75">
      <c r="A341" s="41"/>
    </row>
    <row r="342" s="31" customFormat="1" ht="12.75">
      <c r="A342" s="41"/>
    </row>
    <row r="343" s="31" customFormat="1" ht="12.75">
      <c r="A343" s="41"/>
    </row>
    <row r="344" s="31" customFormat="1" ht="12.75">
      <c r="A344" s="41"/>
    </row>
    <row r="345" s="31" customFormat="1" ht="12.75">
      <c r="A345" s="41"/>
    </row>
    <row r="346" s="31" customFormat="1" ht="12.75">
      <c r="A346" s="41"/>
    </row>
    <row r="347" s="31" customFormat="1" ht="12.75">
      <c r="A347" s="41"/>
    </row>
    <row r="348" s="31" customFormat="1" ht="12.75">
      <c r="A348" s="41"/>
    </row>
    <row r="349" s="31" customFormat="1" ht="12.75">
      <c r="A349" s="41"/>
    </row>
    <row r="350" s="31" customFormat="1" ht="12.75">
      <c r="A350" s="41"/>
    </row>
    <row r="351" s="31" customFormat="1" ht="12.75">
      <c r="A351" s="41"/>
    </row>
    <row r="352" s="31" customFormat="1" ht="12.75">
      <c r="A352" s="41"/>
    </row>
    <row r="353" s="31" customFormat="1" ht="12.75">
      <c r="A353" s="41"/>
    </row>
    <row r="354" s="31" customFormat="1" ht="12.75">
      <c r="A354" s="41"/>
    </row>
    <row r="355" s="31" customFormat="1" ht="12.75">
      <c r="A355" s="41"/>
    </row>
    <row r="356" s="31" customFormat="1" ht="12.75">
      <c r="A356" s="41"/>
    </row>
    <row r="357" s="31" customFormat="1" ht="12.75">
      <c r="A357" s="41"/>
    </row>
    <row r="358" s="31" customFormat="1" ht="12.75">
      <c r="A358" s="41"/>
    </row>
    <row r="359" s="31" customFormat="1" ht="12.75">
      <c r="A359" s="41"/>
    </row>
    <row r="360" s="31" customFormat="1" ht="12.75">
      <c r="A360" s="41"/>
    </row>
    <row r="361" s="31" customFormat="1" ht="12.75">
      <c r="A361" s="41"/>
    </row>
    <row r="362" s="31" customFormat="1" ht="12.75">
      <c r="A362" s="41"/>
    </row>
    <row r="363" s="31" customFormat="1" ht="12.75">
      <c r="A363" s="41"/>
    </row>
    <row r="364" s="31" customFormat="1" ht="12.75">
      <c r="A364" s="41"/>
    </row>
    <row r="365" s="31" customFormat="1" ht="12.75">
      <c r="A365" s="41"/>
    </row>
    <row r="366" s="31" customFormat="1" ht="12.75">
      <c r="A366" s="41"/>
    </row>
    <row r="367" s="31" customFormat="1" ht="12.75">
      <c r="A367" s="41"/>
    </row>
    <row r="368" s="31" customFormat="1" ht="12.75">
      <c r="A368" s="41"/>
    </row>
    <row r="369" s="31" customFormat="1" ht="12.75">
      <c r="A369" s="41"/>
    </row>
    <row r="370" s="31" customFormat="1" ht="12.75">
      <c r="A370" s="41"/>
    </row>
    <row r="371" s="31" customFormat="1" ht="12.75">
      <c r="A371" s="41"/>
    </row>
    <row r="372" s="31" customFormat="1" ht="12.75">
      <c r="A372" s="41"/>
    </row>
    <row r="373" s="31" customFormat="1" ht="12.75">
      <c r="A373" s="41"/>
    </row>
    <row r="374" s="31" customFormat="1" ht="12.75">
      <c r="A374" s="41"/>
    </row>
    <row r="375" s="31" customFormat="1" ht="12.75">
      <c r="A375" s="41"/>
    </row>
    <row r="376" s="31" customFormat="1" ht="12.75">
      <c r="A376" s="41"/>
    </row>
    <row r="377" s="31" customFormat="1" ht="12.75">
      <c r="A377" s="41"/>
    </row>
    <row r="378" s="31" customFormat="1" ht="12.75">
      <c r="A378" s="41"/>
    </row>
    <row r="379" s="31" customFormat="1" ht="12.75">
      <c r="A379" s="41"/>
    </row>
    <row r="380" s="31" customFormat="1" ht="12.75">
      <c r="A380" s="41"/>
    </row>
    <row r="381" s="31" customFormat="1" ht="12.75">
      <c r="A381" s="41"/>
    </row>
    <row r="382" s="31" customFormat="1" ht="12.75">
      <c r="A382" s="41"/>
    </row>
    <row r="383" s="31" customFormat="1" ht="12.75">
      <c r="A383" s="41"/>
    </row>
    <row r="384" s="31" customFormat="1" ht="12.75">
      <c r="A384" s="41"/>
    </row>
    <row r="385" s="31" customFormat="1" ht="12.75">
      <c r="A385" s="41"/>
    </row>
    <row r="386" s="31" customFormat="1" ht="12.75">
      <c r="A386" s="41"/>
    </row>
    <row r="387" s="31" customFormat="1" ht="12.75">
      <c r="A387" s="41"/>
    </row>
    <row r="388" s="31" customFormat="1" ht="12.75">
      <c r="A388" s="41"/>
    </row>
    <row r="389" s="31" customFormat="1" ht="12.75">
      <c r="A389" s="41"/>
    </row>
    <row r="390" s="31" customFormat="1" ht="12.75">
      <c r="A390" s="41"/>
    </row>
    <row r="391" s="31" customFormat="1" ht="12.75">
      <c r="A391" s="41"/>
    </row>
    <row r="392" s="31" customFormat="1" ht="12.75">
      <c r="A392" s="41"/>
    </row>
    <row r="393" s="31" customFormat="1" ht="12.75">
      <c r="A393" s="41"/>
    </row>
    <row r="394" s="31" customFormat="1" ht="12.75">
      <c r="A394" s="41"/>
    </row>
    <row r="395" s="31" customFormat="1" ht="12.75">
      <c r="A395" s="41"/>
    </row>
    <row r="396" s="31" customFormat="1" ht="12.75">
      <c r="A396" s="41"/>
    </row>
    <row r="397" s="31" customFormat="1" ht="12.75">
      <c r="A397" s="41"/>
    </row>
    <row r="398" s="31" customFormat="1" ht="12.75">
      <c r="A398" s="41"/>
    </row>
    <row r="399" s="31" customFormat="1" ht="12.75">
      <c r="A399" s="41"/>
    </row>
    <row r="400" s="31" customFormat="1" ht="12.75">
      <c r="A400" s="41"/>
    </row>
    <row r="401" s="31" customFormat="1" ht="12.75">
      <c r="A401" s="41"/>
    </row>
    <row r="402" s="31" customFormat="1" ht="12.75">
      <c r="A402" s="41"/>
    </row>
    <row r="403" s="31" customFormat="1" ht="12.75">
      <c r="A403" s="41"/>
    </row>
    <row r="404" s="31" customFormat="1" ht="12.75">
      <c r="A404" s="41"/>
    </row>
    <row r="405" s="31" customFormat="1" ht="12.75">
      <c r="A405" s="41"/>
    </row>
    <row r="406" s="31" customFormat="1" ht="12.75">
      <c r="A406" s="41"/>
    </row>
    <row r="407" s="31" customFormat="1" ht="12.75">
      <c r="A407" s="41"/>
    </row>
    <row r="408" s="31" customFormat="1" ht="12.75">
      <c r="A408" s="41"/>
    </row>
    <row r="409" s="31" customFormat="1" ht="12.75">
      <c r="A409" s="41"/>
    </row>
    <row r="410" s="31" customFormat="1" ht="12.75">
      <c r="A410" s="41"/>
    </row>
    <row r="411" s="31" customFormat="1" ht="12.75">
      <c r="A411" s="41"/>
    </row>
    <row r="412" s="31" customFormat="1" ht="12.75">
      <c r="A412" s="41"/>
    </row>
    <row r="413" s="31" customFormat="1" ht="12.75">
      <c r="A413" s="41"/>
    </row>
    <row r="414" s="31" customFormat="1" ht="12.75">
      <c r="A414" s="41"/>
    </row>
    <row r="415" s="31" customFormat="1" ht="12.75">
      <c r="A415" s="41"/>
    </row>
    <row r="416" s="31" customFormat="1" ht="12.75">
      <c r="A416" s="41"/>
    </row>
    <row r="417" s="31" customFormat="1" ht="12.75">
      <c r="A417" s="41"/>
    </row>
    <row r="418" s="31" customFormat="1" ht="12.75">
      <c r="A418" s="41"/>
    </row>
    <row r="419" s="31" customFormat="1" ht="12.75">
      <c r="A419" s="41"/>
    </row>
    <row r="420" s="31" customFormat="1" ht="12.75">
      <c r="A420" s="41"/>
    </row>
    <row r="421" s="31" customFormat="1" ht="12.75">
      <c r="A421" s="41"/>
    </row>
    <row r="422" s="31" customFormat="1" ht="12.75">
      <c r="A422" s="41"/>
    </row>
    <row r="423" s="31" customFormat="1" ht="12.75">
      <c r="A423" s="41"/>
    </row>
    <row r="424" s="31" customFormat="1" ht="12.75">
      <c r="A424" s="41"/>
    </row>
    <row r="425" s="31" customFormat="1" ht="12.75">
      <c r="A425" s="41"/>
    </row>
    <row r="426" s="31" customFormat="1" ht="12.75">
      <c r="A426" s="41"/>
    </row>
    <row r="427" s="31" customFormat="1" ht="12.75">
      <c r="A427" s="41"/>
    </row>
    <row r="428" s="31" customFormat="1" ht="12.75">
      <c r="A428" s="41"/>
    </row>
    <row r="429" s="31" customFormat="1" ht="12.75">
      <c r="A429" s="41"/>
    </row>
    <row r="430" s="31" customFormat="1" ht="12.75">
      <c r="A430" s="41"/>
    </row>
    <row r="431" s="31" customFormat="1" ht="12.75">
      <c r="A431" s="41"/>
    </row>
    <row r="432" s="31" customFormat="1" ht="12.75">
      <c r="A432" s="41"/>
    </row>
    <row r="433" s="31" customFormat="1" ht="12.75">
      <c r="A433" s="41"/>
    </row>
    <row r="434" s="31" customFormat="1" ht="12.75">
      <c r="A434" s="41"/>
    </row>
    <row r="435" s="31" customFormat="1" ht="12.75">
      <c r="A435" s="41"/>
    </row>
    <row r="436" s="31" customFormat="1" ht="12.75">
      <c r="A436" s="41"/>
    </row>
    <row r="437" s="31" customFormat="1" ht="12.75">
      <c r="A437" s="41"/>
    </row>
    <row r="438" s="31" customFormat="1" ht="12.75">
      <c r="A438" s="41"/>
    </row>
    <row r="439" s="31" customFormat="1" ht="12.75">
      <c r="A439" s="41"/>
    </row>
    <row r="440" s="31" customFormat="1" ht="12.75">
      <c r="A440" s="41"/>
    </row>
    <row r="441" s="31" customFormat="1" ht="12.75">
      <c r="A441" s="41"/>
    </row>
    <row r="442" s="31" customFormat="1" ht="12.75">
      <c r="A442" s="41"/>
    </row>
    <row r="443" s="31" customFormat="1" ht="12.75">
      <c r="A443" s="41"/>
    </row>
    <row r="444" s="31" customFormat="1" ht="12.75">
      <c r="A444" s="41"/>
    </row>
    <row r="445" s="31" customFormat="1" ht="12.75">
      <c r="A445" s="41"/>
    </row>
    <row r="446" s="31" customFormat="1" ht="12.75">
      <c r="A446" s="41"/>
    </row>
    <row r="447" s="31" customFormat="1" ht="12.75">
      <c r="A447" s="41"/>
    </row>
    <row r="448" s="31" customFormat="1" ht="12.75">
      <c r="A448" s="41"/>
    </row>
    <row r="449" s="31" customFormat="1" ht="12.75">
      <c r="A449" s="41"/>
    </row>
    <row r="450" s="31" customFormat="1" ht="12.75">
      <c r="A450" s="41"/>
    </row>
    <row r="451" s="31" customFormat="1" ht="12.75">
      <c r="A451" s="41"/>
    </row>
    <row r="452" s="31" customFormat="1" ht="12.75">
      <c r="A452" s="41"/>
    </row>
    <row r="453" s="31" customFormat="1" ht="12.75">
      <c r="A453" s="41"/>
    </row>
    <row r="454" s="31" customFormat="1" ht="12.75">
      <c r="A454" s="41"/>
    </row>
    <row r="455" s="31" customFormat="1" ht="12.75">
      <c r="A455" s="41"/>
    </row>
    <row r="456" s="31" customFormat="1" ht="12.75">
      <c r="A456" s="41"/>
    </row>
    <row r="457" s="31" customFormat="1" ht="12.75">
      <c r="A457" s="41"/>
    </row>
    <row r="458" s="31" customFormat="1" ht="12.75">
      <c r="A458" s="41"/>
    </row>
    <row r="459" s="31" customFormat="1" ht="12.75">
      <c r="A459" s="41"/>
    </row>
    <row r="460" s="31" customFormat="1" ht="12.75">
      <c r="A460" s="41"/>
    </row>
    <row r="461" s="31" customFormat="1" ht="12.75">
      <c r="A461" s="41"/>
    </row>
    <row r="462" s="31" customFormat="1" ht="12.75">
      <c r="A462" s="41"/>
    </row>
    <row r="463" s="31" customFormat="1" ht="12.75">
      <c r="A463" s="41"/>
    </row>
    <row r="464" s="31" customFormat="1" ht="12.75">
      <c r="A464" s="41"/>
    </row>
    <row r="465" s="31" customFormat="1" ht="12.75">
      <c r="A465" s="41"/>
    </row>
    <row r="466" s="31" customFormat="1" ht="12.75">
      <c r="A466" s="41"/>
    </row>
    <row r="467" s="31" customFormat="1" ht="12.75">
      <c r="A467" s="41"/>
    </row>
    <row r="468" s="31" customFormat="1" ht="12.75">
      <c r="A468" s="41"/>
    </row>
    <row r="469" s="31" customFormat="1" ht="12.75">
      <c r="A469" s="41"/>
    </row>
    <row r="470" s="31" customFormat="1" ht="12.75">
      <c r="A470" s="41"/>
    </row>
    <row r="471" s="31" customFormat="1" ht="12.75">
      <c r="A471" s="41"/>
    </row>
    <row r="472" s="31" customFormat="1" ht="12.75">
      <c r="A472" s="41"/>
    </row>
    <row r="473" s="31" customFormat="1" ht="12.75">
      <c r="A473" s="41"/>
    </row>
    <row r="474" s="31" customFormat="1" ht="12.75">
      <c r="A474" s="41"/>
    </row>
    <row r="475" s="31" customFormat="1" ht="12.75">
      <c r="A475" s="41"/>
    </row>
    <row r="476" s="31" customFormat="1" ht="12.75">
      <c r="A476" s="41"/>
    </row>
    <row r="477" s="31" customFormat="1" ht="12.75">
      <c r="A477" s="41"/>
    </row>
    <row r="478" s="31" customFormat="1" ht="12.75">
      <c r="A478" s="41"/>
    </row>
    <row r="479" s="31" customFormat="1" ht="12.75">
      <c r="A479" s="41"/>
    </row>
    <row r="480" s="31" customFormat="1" ht="12.75">
      <c r="A480" s="41"/>
    </row>
    <row r="481" s="31" customFormat="1" ht="12.75">
      <c r="A481" s="41"/>
    </row>
    <row r="482" s="31" customFormat="1" ht="12.75">
      <c r="A482" s="41"/>
    </row>
    <row r="483" s="31" customFormat="1" ht="12.75">
      <c r="A483" s="41"/>
    </row>
    <row r="484" s="31" customFormat="1" ht="12.75">
      <c r="A484" s="41"/>
    </row>
    <row r="485" s="31" customFormat="1" ht="12.75">
      <c r="A485" s="41"/>
    </row>
    <row r="486" s="31" customFormat="1" ht="12.75">
      <c r="A486" s="41"/>
    </row>
    <row r="487" s="31" customFormat="1" ht="12.75">
      <c r="A487" s="41"/>
    </row>
    <row r="488" s="31" customFormat="1" ht="12.75">
      <c r="A488" s="41"/>
    </row>
    <row r="489" s="31" customFormat="1" ht="12.75">
      <c r="A489" s="41"/>
    </row>
    <row r="490" s="31" customFormat="1" ht="12.75">
      <c r="A490" s="41"/>
    </row>
    <row r="491" s="31" customFormat="1" ht="12.75">
      <c r="A491" s="41"/>
    </row>
    <row r="492" s="31" customFormat="1" ht="12.75">
      <c r="A492" s="41"/>
    </row>
    <row r="493" s="31" customFormat="1" ht="12.75">
      <c r="A493" s="41"/>
    </row>
    <row r="494" s="31" customFormat="1" ht="12.75">
      <c r="A494" s="41"/>
    </row>
    <row r="495" s="31" customFormat="1" ht="12.75">
      <c r="A495" s="41"/>
    </row>
    <row r="496" s="31" customFormat="1" ht="12.75">
      <c r="A496" s="41"/>
    </row>
    <row r="497" s="31" customFormat="1" ht="12.75">
      <c r="A497" s="41"/>
    </row>
    <row r="498" s="31" customFormat="1" ht="12.75">
      <c r="A498" s="41"/>
    </row>
    <row r="499" s="31" customFormat="1" ht="12.75">
      <c r="A499" s="41"/>
    </row>
    <row r="500" s="31" customFormat="1" ht="12.75">
      <c r="A500" s="41"/>
    </row>
    <row r="501" s="31" customFormat="1" ht="12.75">
      <c r="A501" s="41"/>
    </row>
    <row r="502" s="31" customFormat="1" ht="12.75">
      <c r="A502" s="41"/>
    </row>
    <row r="503" s="31" customFormat="1" ht="12.75">
      <c r="A503" s="41"/>
    </row>
    <row r="504" s="31" customFormat="1" ht="12.75">
      <c r="A504" s="41"/>
    </row>
    <row r="505" s="31" customFormat="1" ht="12.75">
      <c r="A505" s="41"/>
    </row>
    <row r="506" s="31" customFormat="1" ht="12.75">
      <c r="A506" s="41"/>
    </row>
    <row r="507" s="31" customFormat="1" ht="12.75">
      <c r="A507" s="41"/>
    </row>
    <row r="508" s="31" customFormat="1" ht="12.75">
      <c r="A508" s="41"/>
    </row>
    <row r="509" s="31" customFormat="1" ht="12.75">
      <c r="A509" s="41"/>
    </row>
    <row r="510" s="31" customFormat="1" ht="12.75">
      <c r="A510" s="41"/>
    </row>
    <row r="511" s="31" customFormat="1" ht="12.75">
      <c r="A511" s="41"/>
    </row>
    <row r="512" s="31" customFormat="1" ht="12.75">
      <c r="A512" s="41"/>
    </row>
    <row r="513" s="31" customFormat="1" ht="12.75">
      <c r="A513" s="41"/>
    </row>
    <row r="514" s="31" customFormat="1" ht="12.75">
      <c r="A514" s="41"/>
    </row>
    <row r="515" s="31" customFormat="1" ht="12.75">
      <c r="A515" s="41"/>
    </row>
    <row r="516" s="31" customFormat="1" ht="12.75">
      <c r="A516" s="41"/>
    </row>
    <row r="517" s="31" customFormat="1" ht="12.75">
      <c r="A517" s="41"/>
    </row>
    <row r="518" s="31" customFormat="1" ht="12.75">
      <c r="A518" s="41"/>
    </row>
    <row r="519" s="31" customFormat="1" ht="12.75">
      <c r="A519" s="41"/>
    </row>
    <row r="520" s="31" customFormat="1" ht="12.75">
      <c r="A520" s="41"/>
    </row>
    <row r="521" s="31" customFormat="1" ht="12.75">
      <c r="A521" s="41"/>
    </row>
    <row r="522" s="31" customFormat="1" ht="12.75">
      <c r="A522" s="41"/>
    </row>
    <row r="523" s="31" customFormat="1" ht="12.75">
      <c r="A523" s="41"/>
    </row>
    <row r="524" s="31" customFormat="1" ht="12.75">
      <c r="A524" s="41"/>
    </row>
    <row r="525" s="31" customFormat="1" ht="12.75">
      <c r="A525" s="41"/>
    </row>
    <row r="526" s="31" customFormat="1" ht="12.75">
      <c r="A526" s="41"/>
    </row>
    <row r="527" s="31" customFormat="1" ht="12.75">
      <c r="A527" s="41"/>
    </row>
    <row r="528" s="31" customFormat="1" ht="12.75">
      <c r="A528" s="41"/>
    </row>
    <row r="529" s="31" customFormat="1" ht="12.75">
      <c r="A529" s="41"/>
    </row>
    <row r="530" s="31" customFormat="1" ht="12.75">
      <c r="A530" s="41"/>
    </row>
    <row r="531" s="31" customFormat="1" ht="12.75">
      <c r="A531" s="41"/>
    </row>
    <row r="532" s="31" customFormat="1" ht="12.75">
      <c r="A532" s="41"/>
    </row>
    <row r="533" s="31" customFormat="1" ht="12.75">
      <c r="A533" s="41"/>
    </row>
    <row r="534" s="31" customFormat="1" ht="12.75">
      <c r="A534" s="41"/>
    </row>
    <row r="535" s="31" customFormat="1" ht="12.75">
      <c r="A535" s="41"/>
    </row>
    <row r="536" s="31" customFormat="1" ht="12.75">
      <c r="A536" s="41"/>
    </row>
    <row r="537" s="31" customFormat="1" ht="12.75">
      <c r="A537" s="41"/>
    </row>
    <row r="538" s="31" customFormat="1" ht="12.75">
      <c r="A538" s="41"/>
    </row>
    <row r="539" s="31" customFormat="1" ht="12.75">
      <c r="A539" s="41"/>
    </row>
    <row r="540" s="31" customFormat="1" ht="12.75">
      <c r="A540" s="41"/>
    </row>
    <row r="541" s="31" customFormat="1" ht="12.75">
      <c r="A541" s="41"/>
    </row>
    <row r="542" s="31" customFormat="1" ht="12.75">
      <c r="A542" s="41"/>
    </row>
    <row r="543" s="31" customFormat="1" ht="12.75">
      <c r="A543" s="41"/>
    </row>
    <row r="544" s="31" customFormat="1" ht="12.75">
      <c r="A544" s="41"/>
    </row>
    <row r="545" s="31" customFormat="1" ht="12.75">
      <c r="A545" s="41"/>
    </row>
    <row r="546" s="31" customFormat="1" ht="12.75">
      <c r="A546" s="41"/>
    </row>
    <row r="547" s="31" customFormat="1" ht="12.75">
      <c r="A547" s="41"/>
    </row>
    <row r="548" s="31" customFormat="1" ht="12.75">
      <c r="A548" s="41"/>
    </row>
    <row r="549" s="31" customFormat="1" ht="12.75">
      <c r="A549" s="41"/>
    </row>
    <row r="550" s="31" customFormat="1" ht="12.75">
      <c r="A550" s="41"/>
    </row>
    <row r="551" s="31" customFormat="1" ht="12.75">
      <c r="A551" s="41"/>
    </row>
    <row r="552" s="31" customFormat="1" ht="12.75">
      <c r="A552" s="41"/>
    </row>
    <row r="553" s="31" customFormat="1" ht="12.75">
      <c r="A553" s="41"/>
    </row>
    <row r="554" s="31" customFormat="1" ht="12.75">
      <c r="A554" s="41"/>
    </row>
    <row r="555" s="31" customFormat="1" ht="12.75">
      <c r="A555" s="41"/>
    </row>
    <row r="556" s="31" customFormat="1" ht="12.75">
      <c r="A556" s="41"/>
    </row>
    <row r="557" s="31" customFormat="1" ht="12.75">
      <c r="A557" s="41"/>
    </row>
    <row r="558" s="31" customFormat="1" ht="12.75">
      <c r="A558" s="41"/>
    </row>
    <row r="559" s="31" customFormat="1" ht="12.75">
      <c r="A559" s="41"/>
    </row>
    <row r="560" s="31" customFormat="1" ht="12.75">
      <c r="A560" s="41"/>
    </row>
    <row r="561" s="31" customFormat="1" ht="12.75">
      <c r="A561" s="41"/>
    </row>
    <row r="562" s="31" customFormat="1" ht="12.75">
      <c r="A562" s="41"/>
    </row>
    <row r="563" s="31" customFormat="1" ht="12.75">
      <c r="A563" s="41"/>
    </row>
    <row r="564" s="31" customFormat="1" ht="12.75">
      <c r="A564" s="41"/>
    </row>
    <row r="565" s="31" customFormat="1" ht="12.75">
      <c r="A565" s="41"/>
    </row>
    <row r="566" s="31" customFormat="1" ht="12.75">
      <c r="A566" s="41"/>
    </row>
    <row r="567" s="31" customFormat="1" ht="12.75">
      <c r="A567" s="41"/>
    </row>
    <row r="568" s="31" customFormat="1" ht="12.75">
      <c r="A568" s="41"/>
    </row>
    <row r="569" s="31" customFormat="1" ht="12.75">
      <c r="A569" s="41"/>
    </row>
    <row r="570" s="31" customFormat="1" ht="12.75">
      <c r="A570" s="41"/>
    </row>
    <row r="571" s="31" customFormat="1" ht="12.75">
      <c r="A571" s="41"/>
    </row>
    <row r="572" s="31" customFormat="1" ht="12.75">
      <c r="A572" s="41"/>
    </row>
    <row r="573" s="31" customFormat="1" ht="12.75">
      <c r="A573" s="41"/>
    </row>
    <row r="574" s="31" customFormat="1" ht="12.75">
      <c r="A574" s="41"/>
    </row>
    <row r="575" s="31" customFormat="1" ht="12.75">
      <c r="A575" s="41"/>
    </row>
    <row r="576" s="31" customFormat="1" ht="12.75">
      <c r="A576" s="41"/>
    </row>
    <row r="577" s="31" customFormat="1" ht="12.75">
      <c r="A577" s="41"/>
    </row>
    <row r="578" s="31" customFormat="1" ht="12.75">
      <c r="A578" s="41"/>
    </row>
    <row r="579" s="31" customFormat="1" ht="12.75">
      <c r="A579" s="41"/>
    </row>
    <row r="580" s="31" customFormat="1" ht="12.75">
      <c r="A580" s="41"/>
    </row>
    <row r="581" s="31" customFormat="1" ht="12.75">
      <c r="A581" s="41"/>
    </row>
    <row r="582" s="31" customFormat="1" ht="12.75">
      <c r="A582" s="41"/>
    </row>
    <row r="583" s="31" customFormat="1" ht="12.75">
      <c r="A583" s="41"/>
    </row>
    <row r="584" s="31" customFormat="1" ht="12.75">
      <c r="A584" s="41"/>
    </row>
    <row r="585" s="31" customFormat="1" ht="12.75">
      <c r="A585" s="41"/>
    </row>
    <row r="586" s="31" customFormat="1" ht="12.75">
      <c r="A586" s="41"/>
    </row>
    <row r="587" s="31" customFormat="1" ht="12.75">
      <c r="A587" s="41"/>
    </row>
    <row r="588" s="31" customFormat="1" ht="12.75">
      <c r="A588" s="41"/>
    </row>
    <row r="589" s="31" customFormat="1" ht="12.75">
      <c r="A589" s="41"/>
    </row>
    <row r="590" s="31" customFormat="1" ht="12.75">
      <c r="A590" s="41"/>
    </row>
    <row r="591" s="31" customFormat="1" ht="12.75">
      <c r="A591" s="41"/>
    </row>
    <row r="592" s="31" customFormat="1" ht="12.75">
      <c r="A592" s="41"/>
    </row>
    <row r="593" s="31" customFormat="1" ht="12.75">
      <c r="A593" s="41"/>
    </row>
    <row r="594" s="31" customFormat="1" ht="12.75">
      <c r="A594" s="41"/>
    </row>
    <row r="595" s="31" customFormat="1" ht="12.75">
      <c r="A595" s="41"/>
    </row>
    <row r="596" s="31" customFormat="1" ht="12.75">
      <c r="A596" s="41"/>
    </row>
    <row r="597" s="31" customFormat="1" ht="12.75">
      <c r="A597" s="41"/>
    </row>
    <row r="598" s="31" customFormat="1" ht="12.75">
      <c r="A598" s="41"/>
    </row>
    <row r="599" s="31" customFormat="1" ht="12.75">
      <c r="A599" s="41"/>
    </row>
    <row r="600" s="31" customFormat="1" ht="12.75">
      <c r="A600" s="41"/>
    </row>
    <row r="601" s="31" customFormat="1" ht="12.75">
      <c r="A601" s="41"/>
    </row>
    <row r="602" s="31" customFormat="1" ht="12.75">
      <c r="A602" s="41"/>
    </row>
    <row r="603" s="31" customFormat="1" ht="12.75">
      <c r="A603" s="41"/>
    </row>
    <row r="604" s="31" customFormat="1" ht="12.75">
      <c r="A604" s="41"/>
    </row>
    <row r="605" s="31" customFormat="1" ht="12.75">
      <c r="A605" s="41"/>
    </row>
    <row r="606" s="31" customFormat="1" ht="12.75">
      <c r="A606" s="41"/>
    </row>
    <row r="607" s="31" customFormat="1" ht="12.75">
      <c r="A607" s="41"/>
    </row>
    <row r="608" s="31" customFormat="1" ht="12.75">
      <c r="A608" s="41"/>
    </row>
    <row r="609" s="31" customFormat="1" ht="12.75">
      <c r="A609" s="41"/>
    </row>
    <row r="610" s="31" customFormat="1" ht="12.75">
      <c r="A610" s="41"/>
    </row>
    <row r="611" s="31" customFormat="1" ht="12.75">
      <c r="A611" s="41"/>
    </row>
    <row r="612" s="31" customFormat="1" ht="12.75">
      <c r="A612" s="41"/>
    </row>
    <row r="613" s="31" customFormat="1" ht="12.75">
      <c r="A613" s="41"/>
    </row>
    <row r="614" s="31" customFormat="1" ht="12.75">
      <c r="A614" s="41"/>
    </row>
    <row r="615" s="31" customFormat="1" ht="12.75">
      <c r="A615" s="41"/>
    </row>
    <row r="616" s="31" customFormat="1" ht="12.75">
      <c r="A616" s="41"/>
    </row>
    <row r="617" s="31" customFormat="1" ht="12.75">
      <c r="A617" s="41"/>
    </row>
    <row r="618" s="31" customFormat="1" ht="12.75">
      <c r="A618" s="41"/>
    </row>
    <row r="619" s="31" customFormat="1" ht="12.75">
      <c r="A619" s="41"/>
    </row>
    <row r="620" s="31" customFormat="1" ht="12.75">
      <c r="A620" s="41"/>
    </row>
    <row r="621" s="31" customFormat="1" ht="12.75">
      <c r="A621" s="41"/>
    </row>
    <row r="622" s="31" customFormat="1" ht="12.75">
      <c r="A622" s="41"/>
    </row>
    <row r="623" s="31" customFormat="1" ht="12.75">
      <c r="A623" s="41"/>
    </row>
    <row r="624" s="31" customFormat="1" ht="12.75">
      <c r="A624" s="41"/>
    </row>
    <row r="625" s="31" customFormat="1" ht="12.75">
      <c r="A625" s="41"/>
    </row>
    <row r="626" s="31" customFormat="1" ht="12.75">
      <c r="A626" s="41"/>
    </row>
    <row r="627" s="31" customFormat="1" ht="12.75">
      <c r="A627" s="41"/>
    </row>
    <row r="628" s="31" customFormat="1" ht="12.75">
      <c r="A628" s="41"/>
    </row>
    <row r="629" s="31" customFormat="1" ht="12.75">
      <c r="A629" s="41"/>
    </row>
    <row r="630" s="31" customFormat="1" ht="12.75">
      <c r="A630" s="41"/>
    </row>
    <row r="631" s="31" customFormat="1" ht="12.75">
      <c r="A631" s="41"/>
    </row>
    <row r="632" s="31" customFormat="1" ht="12.75">
      <c r="A632" s="41"/>
    </row>
    <row r="633" s="31" customFormat="1" ht="12.75">
      <c r="A633" s="41"/>
    </row>
    <row r="634" s="31" customFormat="1" ht="12.75">
      <c r="A634" s="41"/>
    </row>
    <row r="635" s="31" customFormat="1" ht="12.75">
      <c r="A635" s="41"/>
    </row>
    <row r="636" s="31" customFormat="1" ht="12.75">
      <c r="A636" s="41"/>
    </row>
    <row r="637" s="31" customFormat="1" ht="12.75">
      <c r="A637" s="41"/>
    </row>
    <row r="638" s="31" customFormat="1" ht="12.75">
      <c r="A638" s="41"/>
    </row>
    <row r="639" s="31" customFormat="1" ht="12.75">
      <c r="A639" s="41"/>
    </row>
    <row r="640" s="31" customFormat="1" ht="12.75">
      <c r="A640" s="41"/>
    </row>
    <row r="641" s="31" customFormat="1" ht="12.75">
      <c r="A641" s="41"/>
    </row>
    <row r="642" s="31" customFormat="1" ht="12.75">
      <c r="A642" s="41"/>
    </row>
    <row r="643" s="31" customFormat="1" ht="12.75">
      <c r="A643" s="41"/>
    </row>
    <row r="644" s="31" customFormat="1" ht="12.75">
      <c r="A644" s="41"/>
    </row>
    <row r="645" s="31" customFormat="1" ht="12.75">
      <c r="A645" s="41"/>
    </row>
    <row r="646" s="31" customFormat="1" ht="12.75">
      <c r="A646" s="41"/>
    </row>
    <row r="647" s="31" customFormat="1" ht="12.75">
      <c r="A647" s="41"/>
    </row>
    <row r="648" s="31" customFormat="1" ht="12.75">
      <c r="A648" s="41"/>
    </row>
    <row r="649" s="31" customFormat="1" ht="12.75">
      <c r="A649" s="41"/>
    </row>
    <row r="650" s="31" customFormat="1" ht="12.75">
      <c r="A650" s="41"/>
    </row>
    <row r="651" s="31" customFormat="1" ht="12.75">
      <c r="A651" s="41"/>
    </row>
    <row r="652" s="31" customFormat="1" ht="12.75">
      <c r="A652" s="41"/>
    </row>
    <row r="653" s="31" customFormat="1" ht="12.75">
      <c r="A653" s="41"/>
    </row>
    <row r="654" s="31" customFormat="1" ht="12.75">
      <c r="A654" s="41"/>
    </row>
    <row r="655" s="31" customFormat="1" ht="12.75">
      <c r="A655" s="41"/>
    </row>
    <row r="656" s="31" customFormat="1" ht="12.75">
      <c r="A656" s="41"/>
    </row>
    <row r="657" s="31" customFormat="1" ht="12.75">
      <c r="A657" s="41"/>
    </row>
    <row r="658" s="31" customFormat="1" ht="12.75">
      <c r="A658" s="41"/>
    </row>
    <row r="659" s="31" customFormat="1" ht="12.75">
      <c r="A659" s="41"/>
    </row>
    <row r="660" s="31" customFormat="1" ht="12.75">
      <c r="A660" s="41"/>
    </row>
    <row r="661" s="31" customFormat="1" ht="12.75">
      <c r="A661" s="41"/>
    </row>
    <row r="662" s="31" customFormat="1" ht="12.75">
      <c r="A662" s="41"/>
    </row>
    <row r="663" s="31" customFormat="1" ht="12.75">
      <c r="A663" s="41"/>
    </row>
    <row r="664" s="31" customFormat="1" ht="12.75">
      <c r="A664" s="41"/>
    </row>
    <row r="665" s="31" customFormat="1" ht="12.75">
      <c r="A665" s="41"/>
    </row>
    <row r="666" s="31" customFormat="1" ht="12.75">
      <c r="A666" s="41"/>
    </row>
    <row r="667" s="31" customFormat="1" ht="12.75">
      <c r="A667" s="41"/>
    </row>
    <row r="668" s="31" customFormat="1" ht="12.75">
      <c r="A668" s="41"/>
    </row>
    <row r="669" s="31" customFormat="1" ht="12.75">
      <c r="A669" s="41"/>
    </row>
    <row r="670" s="31" customFormat="1" ht="12.75">
      <c r="A670" s="41"/>
    </row>
    <row r="671" s="31" customFormat="1" ht="12.75">
      <c r="A671" s="41"/>
    </row>
    <row r="672" s="31" customFormat="1" ht="12.75">
      <c r="A672" s="41"/>
    </row>
    <row r="673" s="31" customFormat="1" ht="12.75">
      <c r="A673" s="41"/>
    </row>
    <row r="674" s="31" customFormat="1" ht="12.75">
      <c r="A674" s="41"/>
    </row>
    <row r="675" s="31" customFormat="1" ht="12.75">
      <c r="A675" s="41"/>
    </row>
    <row r="676" s="31" customFormat="1" ht="12.75">
      <c r="A676" s="41"/>
    </row>
    <row r="677" s="31" customFormat="1" ht="12.75">
      <c r="A677" s="41"/>
    </row>
    <row r="678" s="31" customFormat="1" ht="12.75">
      <c r="A678" s="41"/>
    </row>
    <row r="679" s="31" customFormat="1" ht="12.75">
      <c r="A679" s="41"/>
    </row>
    <row r="680" s="31" customFormat="1" ht="12.75">
      <c r="A680" s="41"/>
    </row>
    <row r="681" s="31" customFormat="1" ht="12.75">
      <c r="A681" s="41"/>
    </row>
    <row r="682" s="31" customFormat="1" ht="12.75">
      <c r="A682" s="41"/>
    </row>
    <row r="683" s="31" customFormat="1" ht="12.75">
      <c r="A683" s="41"/>
    </row>
    <row r="684" s="31" customFormat="1" ht="12.75">
      <c r="A684" s="41"/>
    </row>
    <row r="685" s="31" customFormat="1" ht="12.75">
      <c r="A685" s="41"/>
    </row>
    <row r="686" s="31" customFormat="1" ht="12.75">
      <c r="A686" s="41"/>
    </row>
    <row r="687" s="31" customFormat="1" ht="12.75">
      <c r="A687" s="41"/>
    </row>
    <row r="688" s="31" customFormat="1" ht="12.75">
      <c r="A688" s="41"/>
    </row>
    <row r="689" s="31" customFormat="1" ht="12.75">
      <c r="A689" s="41"/>
    </row>
    <row r="690" s="31" customFormat="1" ht="12.75">
      <c r="A690" s="41"/>
    </row>
    <row r="691" s="31" customFormat="1" ht="12.75">
      <c r="A691" s="41"/>
    </row>
    <row r="692" s="31" customFormat="1" ht="12.75">
      <c r="A692" s="41"/>
    </row>
    <row r="693" s="31" customFormat="1" ht="12.75">
      <c r="A693" s="41"/>
    </row>
    <row r="694" s="31" customFormat="1" ht="12.75">
      <c r="A694" s="41"/>
    </row>
    <row r="695" s="31" customFormat="1" ht="12.75">
      <c r="A695" s="41"/>
    </row>
    <row r="696" s="31" customFormat="1" ht="12.75">
      <c r="A696" s="41"/>
    </row>
    <row r="697" s="31" customFormat="1" ht="12.75">
      <c r="A697" s="41"/>
    </row>
    <row r="698" s="31" customFormat="1" ht="12.75">
      <c r="A698" s="41"/>
    </row>
    <row r="699" s="31" customFormat="1" ht="12.75">
      <c r="A699" s="41"/>
    </row>
    <row r="700" s="31" customFormat="1" ht="12.75">
      <c r="A700" s="41"/>
    </row>
    <row r="701" s="31" customFormat="1" ht="12.75">
      <c r="A701" s="41"/>
    </row>
    <row r="702" s="31" customFormat="1" ht="12.75">
      <c r="A702" s="41"/>
    </row>
    <row r="703" s="31" customFormat="1" ht="12.75">
      <c r="A703" s="41"/>
    </row>
    <row r="704" s="31" customFormat="1" ht="12.75">
      <c r="A704" s="41"/>
    </row>
    <row r="705" s="31" customFormat="1" ht="12.75">
      <c r="A705" s="41"/>
    </row>
    <row r="706" s="31" customFormat="1" ht="12.75">
      <c r="A706" s="41"/>
    </row>
    <row r="707" s="31" customFormat="1" ht="12.75">
      <c r="A707" s="41"/>
    </row>
    <row r="708" s="31" customFormat="1" ht="12.75">
      <c r="A708" s="41"/>
    </row>
    <row r="709" s="31" customFormat="1" ht="12.75">
      <c r="A709" s="41"/>
    </row>
    <row r="710" s="31" customFormat="1" ht="12.75">
      <c r="A710" s="41"/>
    </row>
    <row r="711" s="31" customFormat="1" ht="12.75">
      <c r="A711" s="41"/>
    </row>
    <row r="712" s="31" customFormat="1" ht="12.75">
      <c r="A712" s="41"/>
    </row>
    <row r="713" s="31" customFormat="1" ht="12.75">
      <c r="A713" s="41"/>
    </row>
    <row r="714" s="31" customFormat="1" ht="12.75">
      <c r="A714" s="41"/>
    </row>
    <row r="715" s="31" customFormat="1" ht="12.75">
      <c r="A715" s="41"/>
    </row>
    <row r="716" s="31" customFormat="1" ht="12.75">
      <c r="A716" s="41"/>
    </row>
    <row r="717" s="31" customFormat="1" ht="12.75">
      <c r="A717" s="41"/>
    </row>
    <row r="718" s="31" customFormat="1" ht="12.75">
      <c r="A718" s="41"/>
    </row>
    <row r="719" s="31" customFormat="1" ht="12.75">
      <c r="A719" s="41"/>
    </row>
    <row r="720" s="31" customFormat="1" ht="12.75">
      <c r="A720" s="41"/>
    </row>
    <row r="721" s="31" customFormat="1" ht="12.75">
      <c r="A721" s="41"/>
    </row>
    <row r="722" s="31" customFormat="1" ht="12.75">
      <c r="A722" s="41"/>
    </row>
    <row r="723" s="31" customFormat="1" ht="12.75">
      <c r="A723" s="41"/>
    </row>
    <row r="724" s="31" customFormat="1" ht="12.75">
      <c r="A724" s="41"/>
    </row>
    <row r="725" s="31" customFormat="1" ht="12.75">
      <c r="A725" s="41"/>
    </row>
    <row r="726" s="31" customFormat="1" ht="12.75">
      <c r="A726" s="41"/>
    </row>
    <row r="727" s="31" customFormat="1" ht="12.75">
      <c r="A727" s="41"/>
    </row>
    <row r="728" s="31" customFormat="1" ht="12.75">
      <c r="A728" s="41"/>
    </row>
    <row r="729" s="31" customFormat="1" ht="12.75">
      <c r="A729" s="41"/>
    </row>
    <row r="730" s="31" customFormat="1" ht="12.75">
      <c r="A730" s="41"/>
    </row>
    <row r="731" s="31" customFormat="1" ht="12.75">
      <c r="A731" s="41"/>
    </row>
    <row r="732" s="31" customFormat="1" ht="12.75">
      <c r="A732" s="41"/>
    </row>
    <row r="733" s="31" customFormat="1" ht="12.75">
      <c r="A733" s="41"/>
    </row>
    <row r="734" s="31" customFormat="1" ht="12.75">
      <c r="A734" s="41"/>
    </row>
    <row r="735" s="31" customFormat="1" ht="12.75">
      <c r="A735" s="41"/>
    </row>
    <row r="736" s="31" customFormat="1" ht="12.75">
      <c r="A736" s="41"/>
    </row>
    <row r="737" s="31" customFormat="1" ht="12.75">
      <c r="A737" s="41"/>
    </row>
    <row r="738" s="31" customFormat="1" ht="12.75">
      <c r="A738" s="41"/>
    </row>
    <row r="739" s="31" customFormat="1" ht="12.75">
      <c r="A739" s="41"/>
    </row>
    <row r="740" s="31" customFormat="1" ht="12.75">
      <c r="A740" s="41"/>
    </row>
    <row r="741" s="31" customFormat="1" ht="12.75">
      <c r="A741" s="41"/>
    </row>
    <row r="742" s="31" customFormat="1" ht="12.75">
      <c r="A742" s="41"/>
    </row>
    <row r="743" s="31" customFormat="1" ht="12.75">
      <c r="A743" s="41"/>
    </row>
    <row r="744" s="31" customFormat="1" ht="12.75">
      <c r="A744" s="41"/>
    </row>
    <row r="745" s="31" customFormat="1" ht="12.75">
      <c r="A745" s="41"/>
    </row>
    <row r="746" s="31" customFormat="1" ht="12.75">
      <c r="A746" s="41"/>
    </row>
    <row r="747" s="31" customFormat="1" ht="12.75">
      <c r="A747" s="41"/>
    </row>
    <row r="748" s="31" customFormat="1" ht="12.75">
      <c r="A748" s="41"/>
    </row>
    <row r="749" s="31" customFormat="1" ht="12.75">
      <c r="A749" s="41"/>
    </row>
    <row r="750" s="31" customFormat="1" ht="12.75">
      <c r="A750" s="41"/>
    </row>
    <row r="751" s="31" customFormat="1" ht="12.75">
      <c r="A751" s="41"/>
    </row>
    <row r="752" s="31" customFormat="1" ht="12.75">
      <c r="A752" s="41"/>
    </row>
    <row r="753" s="31" customFormat="1" ht="12.75">
      <c r="A753" s="41"/>
    </row>
    <row r="754" s="31" customFormat="1" ht="12.75">
      <c r="A754" s="41"/>
    </row>
    <row r="755" s="31" customFormat="1" ht="12.75">
      <c r="A755" s="41"/>
    </row>
    <row r="756" s="31" customFormat="1" ht="12.75">
      <c r="A756" s="41"/>
    </row>
    <row r="757" s="31" customFormat="1" ht="12.75">
      <c r="A757" s="41"/>
    </row>
    <row r="758" s="31" customFormat="1" ht="12.75">
      <c r="A758" s="41"/>
    </row>
    <row r="759" s="31" customFormat="1" ht="12.75">
      <c r="A759" s="41"/>
    </row>
    <row r="760" s="31" customFormat="1" ht="12.75">
      <c r="A760" s="41"/>
    </row>
    <row r="761" s="31" customFormat="1" ht="12.75">
      <c r="A761" s="41"/>
    </row>
    <row r="762" s="31" customFormat="1" ht="12.75">
      <c r="A762" s="41"/>
    </row>
    <row r="763" s="31" customFormat="1" ht="12.75">
      <c r="A763" s="41"/>
    </row>
    <row r="764" s="31" customFormat="1" ht="12.75">
      <c r="A764" s="41"/>
    </row>
    <row r="765" s="31" customFormat="1" ht="12.75">
      <c r="A765" s="41"/>
    </row>
    <row r="766" s="31" customFormat="1" ht="12.75">
      <c r="A766" s="41"/>
    </row>
    <row r="767" s="31" customFormat="1" ht="12.75">
      <c r="A767" s="41"/>
    </row>
    <row r="768" s="31" customFormat="1" ht="12.75">
      <c r="A768" s="41"/>
    </row>
    <row r="769" s="31" customFormat="1" ht="12.75">
      <c r="A769" s="41"/>
    </row>
    <row r="770" s="31" customFormat="1" ht="12.75">
      <c r="A770" s="41"/>
    </row>
    <row r="771" s="31" customFormat="1" ht="12.75">
      <c r="A771" s="41"/>
    </row>
    <row r="772" s="31" customFormat="1" ht="12.75">
      <c r="A772" s="41"/>
    </row>
    <row r="773" s="31" customFormat="1" ht="12.75">
      <c r="A773" s="41"/>
    </row>
    <row r="774" s="31" customFormat="1" ht="12.75">
      <c r="A774" s="41"/>
    </row>
    <row r="775" s="31" customFormat="1" ht="12.75">
      <c r="A775" s="41"/>
    </row>
    <row r="776" s="31" customFormat="1" ht="12.75">
      <c r="A776" s="41"/>
    </row>
    <row r="777" s="31" customFormat="1" ht="12.75">
      <c r="A777" s="41"/>
    </row>
    <row r="778" s="31" customFormat="1" ht="12.75">
      <c r="A778" s="41"/>
    </row>
    <row r="779" s="31" customFormat="1" ht="12.75">
      <c r="A779" s="41"/>
    </row>
    <row r="780" s="31" customFormat="1" ht="12.75">
      <c r="A780" s="41"/>
    </row>
    <row r="781" s="31" customFormat="1" ht="12.75">
      <c r="A781" s="41"/>
    </row>
    <row r="782" s="31" customFormat="1" ht="12.75">
      <c r="A782" s="41"/>
    </row>
    <row r="783" s="31" customFormat="1" ht="12.75">
      <c r="A783" s="41"/>
    </row>
    <row r="784" s="31" customFormat="1" ht="12.75">
      <c r="A784" s="41"/>
    </row>
    <row r="785" s="31" customFormat="1" ht="12.75">
      <c r="A785" s="41"/>
    </row>
    <row r="786" s="31" customFormat="1" ht="12.75">
      <c r="A786" s="41"/>
    </row>
    <row r="787" s="31" customFormat="1" ht="12.75">
      <c r="A787" s="41"/>
    </row>
    <row r="788" s="31" customFormat="1" ht="12.75">
      <c r="A788" s="41"/>
    </row>
    <row r="789" s="31" customFormat="1" ht="12.75">
      <c r="A789" s="41"/>
    </row>
    <row r="790" s="31" customFormat="1" ht="12.75">
      <c r="A790" s="41"/>
    </row>
    <row r="791" s="31" customFormat="1" ht="12.75">
      <c r="A791" s="41"/>
    </row>
    <row r="792" s="31" customFormat="1" ht="12.75">
      <c r="A792" s="41"/>
    </row>
    <row r="793" s="31" customFormat="1" ht="12.75">
      <c r="A793" s="41"/>
    </row>
    <row r="794" s="31" customFormat="1" ht="12.75">
      <c r="A794" s="41"/>
    </row>
    <row r="795" s="31" customFormat="1" ht="12.75">
      <c r="A795" s="41"/>
    </row>
    <row r="796" s="31" customFormat="1" ht="12.75">
      <c r="A796" s="41"/>
    </row>
    <row r="797" s="31" customFormat="1" ht="12.75">
      <c r="A797" s="41"/>
    </row>
    <row r="798" s="31" customFormat="1" ht="12.75">
      <c r="A798" s="41"/>
    </row>
    <row r="799" s="31" customFormat="1" ht="12.75">
      <c r="A799" s="41"/>
    </row>
    <row r="800" s="31" customFormat="1" ht="12.75">
      <c r="A800" s="41"/>
    </row>
    <row r="801" s="31" customFormat="1" ht="12.75">
      <c r="A801" s="41"/>
    </row>
    <row r="802" s="31" customFormat="1" ht="12.75">
      <c r="A802" s="41"/>
    </row>
    <row r="803" s="31" customFormat="1" ht="12.75">
      <c r="A803" s="41"/>
    </row>
    <row r="804" s="31" customFormat="1" ht="12.75">
      <c r="A804" s="41"/>
    </row>
    <row r="805" s="31" customFormat="1" ht="12.75">
      <c r="A805" s="41"/>
    </row>
    <row r="806" s="31" customFormat="1" ht="12.75">
      <c r="A806" s="41"/>
    </row>
    <row r="807" s="31" customFormat="1" ht="12.75">
      <c r="A807" s="41"/>
    </row>
    <row r="808" s="31" customFormat="1" ht="12.75">
      <c r="A808" s="41"/>
    </row>
    <row r="809" s="31" customFormat="1" ht="12.75">
      <c r="A809" s="41"/>
    </row>
    <row r="810" s="31" customFormat="1" ht="12.75">
      <c r="A810" s="41"/>
    </row>
    <row r="811" s="31" customFormat="1" ht="12.75">
      <c r="A811" s="41"/>
    </row>
    <row r="812" s="31" customFormat="1" ht="12.75">
      <c r="A812" s="41"/>
    </row>
    <row r="813" s="31" customFormat="1" ht="12.75">
      <c r="A813" s="41"/>
    </row>
    <row r="814" s="31" customFormat="1" ht="12.75">
      <c r="A814" s="41"/>
    </row>
    <row r="815" s="31" customFormat="1" ht="12.75">
      <c r="A815" s="41"/>
    </row>
    <row r="816" s="31" customFormat="1" ht="12.75">
      <c r="A816" s="41"/>
    </row>
    <row r="817" s="31" customFormat="1" ht="12.75">
      <c r="A817" s="41"/>
    </row>
    <row r="818" s="31" customFormat="1" ht="12.75">
      <c r="A818" s="41"/>
    </row>
    <row r="819" s="31" customFormat="1" ht="12.75">
      <c r="A819" s="41"/>
    </row>
    <row r="820" s="31" customFormat="1" ht="12.75">
      <c r="A820" s="41"/>
    </row>
    <row r="821" s="31" customFormat="1" ht="12.75">
      <c r="A821" s="41"/>
    </row>
    <row r="822" s="31" customFormat="1" ht="12.75">
      <c r="A822" s="41"/>
    </row>
    <row r="823" s="31" customFormat="1" ht="12.75">
      <c r="A823" s="41"/>
    </row>
    <row r="824" s="31" customFormat="1" ht="12.75">
      <c r="A824" s="41"/>
    </row>
    <row r="825" s="31" customFormat="1" ht="12.75">
      <c r="A825" s="41"/>
    </row>
    <row r="826" s="31" customFormat="1" ht="12.75">
      <c r="A826" s="41"/>
    </row>
    <row r="827" s="31" customFormat="1" ht="12.75">
      <c r="A827" s="41"/>
    </row>
    <row r="828" s="31" customFormat="1" ht="12.75">
      <c r="A828" s="41"/>
    </row>
    <row r="829" s="31" customFormat="1" ht="12.75">
      <c r="A829" s="41"/>
    </row>
    <row r="830" s="31" customFormat="1" ht="12.75">
      <c r="A830" s="41"/>
    </row>
    <row r="831" s="31" customFormat="1" ht="12.75">
      <c r="A831" s="41"/>
    </row>
    <row r="832" s="31" customFormat="1" ht="12.75">
      <c r="A832" s="41"/>
    </row>
    <row r="833" s="31" customFormat="1" ht="12.75">
      <c r="A833" s="41"/>
    </row>
    <row r="834" s="31" customFormat="1" ht="12.75">
      <c r="A834" s="41"/>
    </row>
    <row r="835" s="31" customFormat="1" ht="12.75">
      <c r="A835" s="41"/>
    </row>
    <row r="836" s="31" customFormat="1" ht="12.75">
      <c r="A836" s="41"/>
    </row>
    <row r="837" s="31" customFormat="1" ht="12.75">
      <c r="A837" s="41"/>
    </row>
    <row r="838" s="31" customFormat="1" ht="12.75">
      <c r="A838" s="41"/>
    </row>
    <row r="839" s="31" customFormat="1" ht="12.75">
      <c r="A839" s="41"/>
    </row>
    <row r="840" s="31" customFormat="1" ht="12.75">
      <c r="A840" s="41"/>
    </row>
    <row r="841" s="31" customFormat="1" ht="12.75">
      <c r="A841" s="41"/>
    </row>
    <row r="842" s="31" customFormat="1" ht="12.75">
      <c r="A842" s="41"/>
    </row>
    <row r="843" s="31" customFormat="1" ht="12.75">
      <c r="A843" s="41"/>
    </row>
    <row r="844" s="31" customFormat="1" ht="12.75">
      <c r="A844" s="41"/>
    </row>
    <row r="845" s="31" customFormat="1" ht="12.75">
      <c r="A845" s="41"/>
    </row>
    <row r="846" s="31" customFormat="1" ht="12.75">
      <c r="A846" s="41"/>
    </row>
    <row r="847" s="31" customFormat="1" ht="12.75">
      <c r="A847" s="41"/>
    </row>
    <row r="848" s="31" customFormat="1" ht="12.75">
      <c r="A848" s="41"/>
    </row>
    <row r="849" s="31" customFormat="1" ht="12.75">
      <c r="A849" s="41"/>
    </row>
    <row r="850" s="31" customFormat="1" ht="12.75">
      <c r="A850" s="41"/>
    </row>
    <row r="851" s="31" customFormat="1" ht="12.75">
      <c r="A851" s="41"/>
    </row>
    <row r="852" s="31" customFormat="1" ht="12.75">
      <c r="A852" s="41"/>
    </row>
    <row r="853" s="31" customFormat="1" ht="12.75">
      <c r="A853" s="41"/>
    </row>
    <row r="854" s="31" customFormat="1" ht="12.75">
      <c r="A854" s="41"/>
    </row>
    <row r="855" s="31" customFormat="1" ht="12.75">
      <c r="A855" s="41"/>
    </row>
    <row r="856" s="31" customFormat="1" ht="12.75">
      <c r="A856" s="41"/>
    </row>
    <row r="857" s="31" customFormat="1" ht="12.75">
      <c r="A857" s="41"/>
    </row>
    <row r="858" s="31" customFormat="1" ht="12.75">
      <c r="A858" s="41"/>
    </row>
    <row r="859" s="31" customFormat="1" ht="12.75">
      <c r="A859" s="41"/>
    </row>
    <row r="860" s="31" customFormat="1" ht="12.75">
      <c r="A860" s="41"/>
    </row>
    <row r="861" s="31" customFormat="1" ht="12.75">
      <c r="A861" s="41"/>
    </row>
    <row r="862" s="31" customFormat="1" ht="12.75">
      <c r="A862" s="41"/>
    </row>
    <row r="863" s="31" customFormat="1" ht="12.75">
      <c r="A863" s="41"/>
    </row>
    <row r="864" s="31" customFormat="1" ht="12.75">
      <c r="A864" s="41"/>
    </row>
    <row r="865" s="31" customFormat="1" ht="12.75">
      <c r="A865" s="41"/>
    </row>
    <row r="866" s="31" customFormat="1" ht="12.75">
      <c r="A866" s="41"/>
    </row>
    <row r="867" s="31" customFormat="1" ht="12.75">
      <c r="A867" s="41"/>
    </row>
    <row r="868" s="31" customFormat="1" ht="12.75">
      <c r="A868" s="41"/>
    </row>
    <row r="869" s="31" customFormat="1" ht="12.75">
      <c r="A869" s="41"/>
    </row>
    <row r="870" s="31" customFormat="1" ht="12.75">
      <c r="A870" s="41"/>
    </row>
    <row r="871" s="31" customFormat="1" ht="12.75">
      <c r="A871" s="41"/>
    </row>
    <row r="872" s="31" customFormat="1" ht="12.75">
      <c r="A872" s="41"/>
    </row>
    <row r="873" s="31" customFormat="1" ht="12.75">
      <c r="A873" s="41"/>
    </row>
    <row r="874" s="31" customFormat="1" ht="12.75">
      <c r="A874" s="41"/>
    </row>
    <row r="875" s="31" customFormat="1" ht="12.75">
      <c r="A875" s="41"/>
    </row>
    <row r="876" s="31" customFormat="1" ht="12.75">
      <c r="A876" s="41"/>
    </row>
    <row r="877" s="31" customFormat="1" ht="12.75">
      <c r="A877" s="41"/>
    </row>
    <row r="878" s="31" customFormat="1" ht="12.75">
      <c r="A878" s="41"/>
    </row>
    <row r="879" s="31" customFormat="1" ht="12.75">
      <c r="A879" s="41"/>
    </row>
    <row r="880" s="31" customFormat="1" ht="12.75">
      <c r="A880" s="41"/>
    </row>
    <row r="881" s="31" customFormat="1" ht="12.75">
      <c r="A881" s="41"/>
    </row>
    <row r="882" s="31" customFormat="1" ht="12.75">
      <c r="A882" s="41"/>
    </row>
    <row r="883" s="31" customFormat="1" ht="12.75">
      <c r="A883" s="41"/>
    </row>
    <row r="884" s="31" customFormat="1" ht="12.75">
      <c r="A884" s="41"/>
    </row>
    <row r="885" s="31" customFormat="1" ht="12.75">
      <c r="A885" s="41"/>
    </row>
    <row r="886" s="31" customFormat="1" ht="12.75">
      <c r="A886" s="41"/>
    </row>
    <row r="887" s="31" customFormat="1" ht="12.75">
      <c r="A887" s="41"/>
    </row>
    <row r="888" s="31" customFormat="1" ht="12.75">
      <c r="A888" s="41"/>
    </row>
    <row r="889" s="31" customFormat="1" ht="12.75">
      <c r="A889" s="41"/>
    </row>
    <row r="890" s="31" customFormat="1" ht="12.75">
      <c r="A890" s="41"/>
    </row>
    <row r="891" s="31" customFormat="1" ht="12.75">
      <c r="A891" s="41"/>
    </row>
    <row r="892" s="31" customFormat="1" ht="12.75">
      <c r="A892" s="41"/>
    </row>
    <row r="893" s="31" customFormat="1" ht="12.75">
      <c r="A893" s="41"/>
    </row>
    <row r="894" s="31" customFormat="1" ht="12.75">
      <c r="A894" s="41"/>
    </row>
    <row r="895" s="31" customFormat="1" ht="12.75">
      <c r="A895" s="41"/>
    </row>
    <row r="896" s="31" customFormat="1" ht="12.75">
      <c r="A896" s="41"/>
    </row>
    <row r="897" s="31" customFormat="1" ht="12.75">
      <c r="A897" s="41"/>
    </row>
    <row r="898" s="31" customFormat="1" ht="12.75">
      <c r="A898" s="41"/>
    </row>
    <row r="899" s="31" customFormat="1" ht="12.75">
      <c r="A899" s="41"/>
    </row>
    <row r="900" s="31" customFormat="1" ht="12.75">
      <c r="A900" s="41"/>
    </row>
    <row r="901" s="31" customFormat="1" ht="12.75">
      <c r="A901" s="41"/>
    </row>
    <row r="902" s="31" customFormat="1" ht="12.75">
      <c r="A902" s="41"/>
    </row>
    <row r="903" s="31" customFormat="1" ht="12.75">
      <c r="A903" s="41"/>
    </row>
    <row r="904" s="31" customFormat="1" ht="12.75">
      <c r="A904" s="41"/>
    </row>
    <row r="905" s="31" customFormat="1" ht="12.75">
      <c r="A905" s="41"/>
    </row>
    <row r="906" s="31" customFormat="1" ht="12.75">
      <c r="A906" s="41"/>
    </row>
    <row r="907" s="31" customFormat="1" ht="12.75">
      <c r="A907" s="41"/>
    </row>
    <row r="908" s="31" customFormat="1" ht="12.75">
      <c r="A908" s="41"/>
    </row>
    <row r="909" s="31" customFormat="1" ht="12.75">
      <c r="A909" s="41"/>
    </row>
    <row r="910" s="31" customFormat="1" ht="12.75">
      <c r="A910" s="41"/>
    </row>
    <row r="911" s="31" customFormat="1" ht="12.75">
      <c r="A911" s="41"/>
    </row>
    <row r="912" s="31" customFormat="1" ht="12.75">
      <c r="A912" s="41"/>
    </row>
    <row r="913" s="31" customFormat="1" ht="12.75">
      <c r="A913" s="41"/>
    </row>
    <row r="914" s="31" customFormat="1" ht="12.75">
      <c r="A914" s="41"/>
    </row>
    <row r="915" s="31" customFormat="1" ht="12.75">
      <c r="A915" s="41"/>
    </row>
    <row r="916" s="31" customFormat="1" ht="12.75">
      <c r="A916" s="41"/>
    </row>
    <row r="917" s="31" customFormat="1" ht="12.75">
      <c r="A917" s="41"/>
    </row>
    <row r="918" s="31" customFormat="1" ht="12.75">
      <c r="A918" s="41"/>
    </row>
    <row r="919" s="31" customFormat="1" ht="12.75">
      <c r="A919" s="41"/>
    </row>
    <row r="920" s="31" customFormat="1" ht="12.75">
      <c r="A920" s="41"/>
    </row>
    <row r="921" s="31" customFormat="1" ht="12.75">
      <c r="A921" s="41"/>
    </row>
    <row r="922" s="31" customFormat="1" ht="12.75">
      <c r="A922" s="41"/>
    </row>
    <row r="923" s="31" customFormat="1" ht="12.75">
      <c r="A923" s="41"/>
    </row>
    <row r="924" s="31" customFormat="1" ht="12.75">
      <c r="A924" s="41"/>
    </row>
    <row r="925" s="31" customFormat="1" ht="12.75">
      <c r="A925" s="41"/>
    </row>
    <row r="926" s="31" customFormat="1" ht="12.75">
      <c r="A926" s="41"/>
    </row>
    <row r="927" s="31" customFormat="1" ht="12.75">
      <c r="A927" s="41"/>
    </row>
    <row r="928" s="31" customFormat="1" ht="12.75">
      <c r="A928" s="41"/>
    </row>
    <row r="929" s="31" customFormat="1" ht="12.75">
      <c r="A929" s="41"/>
    </row>
    <row r="930" s="31" customFormat="1" ht="12.75">
      <c r="A930" s="41"/>
    </row>
    <row r="931" s="31" customFormat="1" ht="12.75">
      <c r="A931" s="41"/>
    </row>
    <row r="932" s="31" customFormat="1" ht="12.75">
      <c r="A932" s="41"/>
    </row>
    <row r="933" s="31" customFormat="1" ht="12.75">
      <c r="A933" s="41"/>
    </row>
    <row r="934" s="31" customFormat="1" ht="12.75">
      <c r="A934" s="41"/>
    </row>
    <row r="935" s="31" customFormat="1" ht="12.75">
      <c r="A935" s="41"/>
    </row>
    <row r="936" s="31" customFormat="1" ht="12.75">
      <c r="A936" s="41"/>
    </row>
    <row r="937" s="31" customFormat="1" ht="12.75">
      <c r="A937" s="41"/>
    </row>
    <row r="938" s="31" customFormat="1" ht="12.75">
      <c r="A938" s="41"/>
    </row>
    <row r="939" s="31" customFormat="1" ht="12.75">
      <c r="A939" s="41"/>
    </row>
    <row r="940" s="31" customFormat="1" ht="12.75">
      <c r="A940" s="41"/>
    </row>
    <row r="941" s="31" customFormat="1" ht="12.75">
      <c r="A941" s="41"/>
    </row>
    <row r="942" s="31" customFormat="1" ht="12.75">
      <c r="A942" s="41"/>
    </row>
    <row r="943" s="31" customFormat="1" ht="12.75">
      <c r="A943" s="41"/>
    </row>
    <row r="944" s="31" customFormat="1" ht="12.75">
      <c r="A944" s="41"/>
    </row>
    <row r="945" s="31" customFormat="1" ht="12.75">
      <c r="A945" s="41"/>
    </row>
    <row r="946" s="31" customFormat="1" ht="12.75">
      <c r="A946" s="41"/>
    </row>
    <row r="947" s="31" customFormat="1" ht="12.75">
      <c r="A947" s="41"/>
    </row>
    <row r="948" s="31" customFormat="1" ht="12.75">
      <c r="A948" s="41"/>
    </row>
    <row r="949" s="31" customFormat="1" ht="12.75">
      <c r="A949" s="41"/>
    </row>
    <row r="950" s="31" customFormat="1" ht="12.75">
      <c r="A950" s="41"/>
    </row>
    <row r="951" s="31" customFormat="1" ht="12.75">
      <c r="A951" s="41"/>
    </row>
    <row r="952" s="31" customFormat="1" ht="12.75">
      <c r="A952" s="41"/>
    </row>
    <row r="953" s="31" customFormat="1" ht="12.75">
      <c r="A953" s="41"/>
    </row>
    <row r="954" s="31" customFormat="1" ht="12.75">
      <c r="A954" s="41"/>
    </row>
    <row r="955" s="31" customFormat="1" ht="12.75">
      <c r="A955" s="41"/>
    </row>
    <row r="956" s="31" customFormat="1" ht="12.75">
      <c r="A956" s="41"/>
    </row>
    <row r="957" s="31" customFormat="1" ht="12.75">
      <c r="A957" s="41"/>
    </row>
    <row r="958" s="31" customFormat="1" ht="12.75">
      <c r="A958" s="41"/>
    </row>
    <row r="959" s="31" customFormat="1" ht="12.75">
      <c r="A959" s="41"/>
    </row>
    <row r="960" s="31" customFormat="1" ht="12.75">
      <c r="A960" s="41"/>
    </row>
    <row r="961" s="31" customFormat="1" ht="12.75">
      <c r="A961" s="41"/>
    </row>
    <row r="962" s="31" customFormat="1" ht="12.75">
      <c r="A962" s="41"/>
    </row>
    <row r="963" s="31" customFormat="1" ht="12.75">
      <c r="A963" s="41"/>
    </row>
    <row r="964" s="31" customFormat="1" ht="12.75">
      <c r="A964" s="41"/>
    </row>
    <row r="965" s="31" customFormat="1" ht="12.75">
      <c r="A965" s="41"/>
    </row>
    <row r="966" s="31" customFormat="1" ht="12.75">
      <c r="A966" s="41"/>
    </row>
    <row r="967" s="31" customFormat="1" ht="12.75">
      <c r="A967" s="41"/>
    </row>
    <row r="968" s="31" customFormat="1" ht="12.75">
      <c r="A968" s="41"/>
    </row>
    <row r="969" s="31" customFormat="1" ht="12.75">
      <c r="A969" s="41"/>
    </row>
    <row r="970" s="31" customFormat="1" ht="12.75">
      <c r="A970" s="41"/>
    </row>
    <row r="971" s="31" customFormat="1" ht="12.75">
      <c r="A971" s="41"/>
    </row>
    <row r="972" s="31" customFormat="1" ht="12.75">
      <c r="A972" s="41"/>
    </row>
    <row r="973" s="31" customFormat="1" ht="12.75">
      <c r="A973" s="41"/>
    </row>
    <row r="974" s="31" customFormat="1" ht="12.75">
      <c r="A974" s="41"/>
    </row>
    <row r="975" s="31" customFormat="1" ht="12.75">
      <c r="A975" s="41"/>
    </row>
    <row r="976" s="31" customFormat="1" ht="12.75">
      <c r="A976" s="41"/>
    </row>
    <row r="977" s="31" customFormat="1" ht="12.75">
      <c r="A977" s="41"/>
    </row>
    <row r="978" s="31" customFormat="1" ht="12.75">
      <c r="A978" s="41"/>
    </row>
    <row r="979" s="31" customFormat="1" ht="12.75">
      <c r="A979" s="41"/>
    </row>
    <row r="980" s="31" customFormat="1" ht="12.75">
      <c r="A980" s="41"/>
    </row>
    <row r="981" s="31" customFormat="1" ht="12.75">
      <c r="A981" s="41"/>
    </row>
    <row r="982" s="31" customFormat="1" ht="12.75">
      <c r="A982" s="41"/>
    </row>
    <row r="983" s="31" customFormat="1" ht="12.75">
      <c r="A983" s="41"/>
    </row>
    <row r="984" s="31" customFormat="1" ht="12.75">
      <c r="A984" s="41"/>
    </row>
    <row r="985" s="31" customFormat="1" ht="12.75">
      <c r="A985" s="41"/>
    </row>
    <row r="986" s="31" customFormat="1" ht="12.75">
      <c r="A986" s="41"/>
    </row>
    <row r="987" s="31" customFormat="1" ht="12.75">
      <c r="A987" s="41"/>
    </row>
    <row r="988" s="31" customFormat="1" ht="12.75">
      <c r="A988" s="41"/>
    </row>
    <row r="989" s="31" customFormat="1" ht="12.75">
      <c r="A989" s="41"/>
    </row>
    <row r="990" s="31" customFormat="1" ht="12.75">
      <c r="A990" s="41"/>
    </row>
    <row r="991" s="31" customFormat="1" ht="12.75">
      <c r="A991" s="41"/>
    </row>
    <row r="992" s="31" customFormat="1" ht="12.75">
      <c r="A992" s="41"/>
    </row>
    <row r="993" s="31" customFormat="1" ht="12.75">
      <c r="A993" s="41"/>
    </row>
    <row r="994" s="31" customFormat="1" ht="12.75">
      <c r="A994" s="41"/>
    </row>
    <row r="995" s="31" customFormat="1" ht="12.75">
      <c r="A995" s="41"/>
    </row>
    <row r="996" s="31" customFormat="1" ht="12.75">
      <c r="A996" s="41"/>
    </row>
    <row r="997" s="31" customFormat="1" ht="12.75">
      <c r="A997" s="41"/>
    </row>
    <row r="998" s="31" customFormat="1" ht="12.75">
      <c r="A998" s="41"/>
    </row>
    <row r="999" s="31" customFormat="1" ht="12.75">
      <c r="A999" s="41"/>
    </row>
    <row r="1000" s="31" customFormat="1" ht="12.75">
      <c r="A1000" s="41"/>
    </row>
    <row r="1001" s="31" customFormat="1" ht="12.75">
      <c r="A1001" s="41"/>
    </row>
    <row r="1002" s="31" customFormat="1" ht="12.75">
      <c r="A1002" s="41"/>
    </row>
    <row r="1003" s="31" customFormat="1" ht="12.75">
      <c r="A1003" s="41"/>
    </row>
    <row r="1004" s="31" customFormat="1" ht="12.75">
      <c r="A1004" s="41"/>
    </row>
    <row r="1005" s="31" customFormat="1" ht="12.75">
      <c r="A1005" s="41"/>
    </row>
    <row r="1006" s="31" customFormat="1" ht="12.75">
      <c r="A1006" s="41"/>
    </row>
    <row r="1007" s="31" customFormat="1" ht="12.75">
      <c r="A1007" s="41"/>
    </row>
    <row r="1008" s="31" customFormat="1" ht="12.75">
      <c r="A1008" s="41"/>
    </row>
    <row r="1009" s="31" customFormat="1" ht="12.75">
      <c r="A1009" s="41"/>
    </row>
    <row r="1010" s="31" customFormat="1" ht="12.75">
      <c r="A1010" s="41"/>
    </row>
    <row r="1011" s="31" customFormat="1" ht="12.75">
      <c r="A1011" s="41"/>
    </row>
    <row r="1012" s="31" customFormat="1" ht="12.75">
      <c r="A1012" s="41"/>
    </row>
    <row r="1013" s="31" customFormat="1" ht="12.75">
      <c r="A1013" s="41"/>
    </row>
    <row r="1014" s="31" customFormat="1" ht="12.75">
      <c r="A1014" s="41"/>
    </row>
    <row r="1015" s="31" customFormat="1" ht="12.75">
      <c r="A1015" s="41"/>
    </row>
    <row r="1016" s="31" customFormat="1" ht="12.75">
      <c r="A1016" s="41"/>
    </row>
    <row r="1017" s="31" customFormat="1" ht="12.75">
      <c r="A1017" s="41"/>
    </row>
    <row r="1018" s="31" customFormat="1" ht="12.75">
      <c r="A1018" s="41"/>
    </row>
    <row r="1019" s="31" customFormat="1" ht="12.75">
      <c r="A1019" s="41"/>
    </row>
    <row r="1020" s="31" customFormat="1" ht="12.75">
      <c r="A1020" s="41"/>
    </row>
    <row r="1021" s="31" customFormat="1" ht="12.75">
      <c r="A1021" s="41"/>
    </row>
    <row r="1022" s="31" customFormat="1" ht="12.75">
      <c r="A1022" s="41"/>
    </row>
    <row r="1023" s="31" customFormat="1" ht="12.75">
      <c r="A1023" s="41"/>
    </row>
    <row r="1024" s="31" customFormat="1" ht="12.75">
      <c r="A1024" s="41"/>
    </row>
    <row r="1025" s="31" customFormat="1" ht="12.75">
      <c r="A1025" s="41"/>
    </row>
    <row r="1026" s="31" customFormat="1" ht="12.75">
      <c r="A1026" s="41"/>
    </row>
    <row r="1027" s="31" customFormat="1" ht="12.75">
      <c r="A1027" s="41"/>
    </row>
    <row r="1028" s="31" customFormat="1" ht="12.75">
      <c r="A1028" s="41"/>
    </row>
    <row r="1029" s="31" customFormat="1" ht="12.75">
      <c r="A1029" s="41"/>
    </row>
    <row r="1030" s="31" customFormat="1" ht="12.75">
      <c r="A1030" s="41"/>
    </row>
    <row r="1031" s="31" customFormat="1" ht="12.75">
      <c r="A1031" s="41"/>
    </row>
    <row r="1032" s="31" customFormat="1" ht="12.75">
      <c r="A1032" s="41"/>
    </row>
    <row r="1033" s="31" customFormat="1" ht="12.75">
      <c r="A1033" s="41"/>
    </row>
    <row r="1034" s="31" customFormat="1" ht="12.75">
      <c r="A1034" s="41"/>
    </row>
    <row r="1035" s="31" customFormat="1" ht="12.75">
      <c r="A1035" s="41"/>
    </row>
    <row r="1036" s="31" customFormat="1" ht="12.75">
      <c r="A1036" s="41"/>
    </row>
    <row r="1037" s="31" customFormat="1" ht="12.75">
      <c r="A1037" s="41"/>
    </row>
    <row r="1038" s="31" customFormat="1" ht="12.75">
      <c r="A1038" s="41"/>
    </row>
    <row r="1039" s="31" customFormat="1" ht="12.75">
      <c r="A1039" s="41"/>
    </row>
    <row r="1040" s="31" customFormat="1" ht="12.75">
      <c r="A1040" s="41"/>
    </row>
    <row r="1041" s="31" customFormat="1" ht="12.75">
      <c r="A1041" s="41"/>
    </row>
    <row r="1042" s="31" customFormat="1" ht="12.75">
      <c r="A1042" s="41"/>
    </row>
    <row r="1043" s="31" customFormat="1" ht="12.75">
      <c r="A1043" s="41"/>
    </row>
    <row r="1044" s="31" customFormat="1" ht="12.75">
      <c r="A1044" s="41"/>
    </row>
    <row r="1045" s="31" customFormat="1" ht="12.75">
      <c r="A1045" s="41"/>
    </row>
    <row r="1046" s="31" customFormat="1" ht="12.75">
      <c r="A1046" s="41"/>
    </row>
    <row r="1047" s="31" customFormat="1" ht="12.75">
      <c r="A1047" s="41"/>
    </row>
    <row r="1048" s="31" customFormat="1" ht="12.75">
      <c r="A1048" s="41"/>
    </row>
    <row r="1049" s="31" customFormat="1" ht="12.75">
      <c r="A1049" s="41"/>
    </row>
    <row r="1050" s="31" customFormat="1" ht="12.75">
      <c r="A1050" s="41"/>
    </row>
    <row r="1051" s="31" customFormat="1" ht="12.75">
      <c r="A1051" s="41"/>
    </row>
    <row r="1052" s="31" customFormat="1" ht="12.75">
      <c r="A1052" s="41"/>
    </row>
    <row r="1053" s="31" customFormat="1" ht="12.75">
      <c r="A1053" s="41"/>
    </row>
    <row r="1054" s="31" customFormat="1" ht="12.75">
      <c r="A1054" s="41"/>
    </row>
    <row r="1055" s="31" customFormat="1" ht="12.75">
      <c r="A1055" s="41"/>
    </row>
    <row r="1056" s="31" customFormat="1" ht="12.75">
      <c r="A1056" s="41"/>
    </row>
    <row r="1057" s="31" customFormat="1" ht="12.75">
      <c r="A1057" s="41"/>
    </row>
    <row r="1058" s="31" customFormat="1" ht="12.75">
      <c r="A1058" s="41"/>
    </row>
    <row r="1059" s="31" customFormat="1" ht="12.75">
      <c r="A1059" s="41"/>
    </row>
    <row r="1060" s="31" customFormat="1" ht="12.75">
      <c r="A1060" s="41"/>
    </row>
    <row r="1061" s="31" customFormat="1" ht="12.75">
      <c r="A1061" s="41"/>
    </row>
    <row r="1062" s="31" customFormat="1" ht="12.75">
      <c r="A1062" s="41"/>
    </row>
    <row r="1063" s="31" customFormat="1" ht="12.75">
      <c r="A1063" s="41"/>
    </row>
    <row r="1064" s="31" customFormat="1" ht="12.75">
      <c r="A1064" s="41"/>
    </row>
    <row r="1065" s="31" customFormat="1" ht="12.75">
      <c r="A1065" s="41"/>
    </row>
    <row r="1066" s="31" customFormat="1" ht="12.75">
      <c r="A1066" s="41"/>
    </row>
    <row r="1067" s="31" customFormat="1" ht="12.75">
      <c r="A1067" s="41"/>
    </row>
    <row r="1068" s="31" customFormat="1" ht="12.75">
      <c r="A1068" s="41"/>
    </row>
    <row r="1069" s="31" customFormat="1" ht="12.75">
      <c r="A1069" s="41"/>
    </row>
    <row r="1070" s="31" customFormat="1" ht="12.75">
      <c r="A1070" s="41"/>
    </row>
    <row r="1071" s="31" customFormat="1" ht="12.75">
      <c r="A1071" s="41"/>
    </row>
    <row r="1072" s="31" customFormat="1" ht="12.75">
      <c r="A1072" s="41"/>
    </row>
    <row r="1073" s="31" customFormat="1" ht="12.75">
      <c r="A1073" s="41"/>
    </row>
    <row r="1074" s="31" customFormat="1" ht="12.75">
      <c r="A1074" s="41"/>
    </row>
    <row r="1075" s="31" customFormat="1" ht="12.75">
      <c r="A1075" s="41"/>
    </row>
    <row r="1076" s="31" customFormat="1" ht="12.75">
      <c r="A1076" s="41"/>
    </row>
    <row r="1077" s="31" customFormat="1" ht="12.75">
      <c r="A1077" s="41"/>
    </row>
    <row r="1078" s="31" customFormat="1" ht="12.75">
      <c r="A1078" s="41"/>
    </row>
    <row r="1079" s="31" customFormat="1" ht="12.75">
      <c r="A1079" s="41"/>
    </row>
    <row r="1080" s="31" customFormat="1" ht="12.75">
      <c r="A1080" s="41"/>
    </row>
    <row r="1081" s="31" customFormat="1" ht="12.75">
      <c r="A1081" s="41"/>
    </row>
    <row r="1082" s="31" customFormat="1" ht="12.75">
      <c r="A1082" s="41"/>
    </row>
    <row r="1083" s="31" customFormat="1" ht="12.75">
      <c r="A1083" s="41"/>
    </row>
    <row r="1084" s="31" customFormat="1" ht="12.75">
      <c r="A1084" s="41"/>
    </row>
    <row r="1085" s="31" customFormat="1" ht="12.75">
      <c r="A1085" s="41"/>
    </row>
    <row r="1086" s="31" customFormat="1" ht="12.75">
      <c r="A1086" s="41"/>
    </row>
    <row r="1087" s="31" customFormat="1" ht="12.75">
      <c r="A1087" s="41"/>
    </row>
    <row r="1088" s="31" customFormat="1" ht="12.75">
      <c r="A1088" s="41"/>
    </row>
    <row r="1089" s="31" customFormat="1" ht="12.75">
      <c r="A1089" s="41"/>
    </row>
    <row r="1090" s="31" customFormat="1" ht="12.75">
      <c r="A1090" s="41"/>
    </row>
    <row r="1091" s="31" customFormat="1" ht="12.75">
      <c r="A1091" s="41"/>
    </row>
    <row r="1092" s="31" customFormat="1" ht="12.75">
      <c r="A1092" s="41"/>
    </row>
    <row r="1093" s="31" customFormat="1" ht="12.75">
      <c r="A1093" s="41"/>
    </row>
    <row r="1094" s="31" customFormat="1" ht="12.75">
      <c r="A1094" s="41"/>
    </row>
    <row r="1095" s="31" customFormat="1" ht="12.75">
      <c r="A1095" s="41"/>
    </row>
    <row r="1096" s="31" customFormat="1" ht="12.75">
      <c r="A1096" s="41"/>
    </row>
    <row r="1097" s="31" customFormat="1" ht="12.75">
      <c r="A1097" s="41"/>
    </row>
    <row r="1098" s="31" customFormat="1" ht="12.75">
      <c r="A1098" s="41"/>
    </row>
    <row r="1099" s="31" customFormat="1" ht="12.75">
      <c r="A1099" s="41"/>
    </row>
    <row r="1100" s="31" customFormat="1" ht="12.75">
      <c r="A1100" s="41"/>
    </row>
    <row r="1101" s="31" customFormat="1" ht="12.75">
      <c r="A1101" s="41"/>
    </row>
    <row r="1102" s="31" customFormat="1" ht="12.75">
      <c r="A1102" s="41"/>
    </row>
    <row r="1103" s="31" customFormat="1" ht="12.75">
      <c r="A1103" s="41"/>
    </row>
    <row r="1104" s="31" customFormat="1" ht="12.75">
      <c r="A1104" s="41"/>
    </row>
    <row r="1105" s="31" customFormat="1" ht="12.75">
      <c r="A1105" s="41"/>
    </row>
    <row r="1106" s="31" customFormat="1" ht="12.75">
      <c r="A1106" s="41"/>
    </row>
    <row r="1107" s="31" customFormat="1" ht="12.75">
      <c r="A1107" s="41"/>
    </row>
    <row r="1108" s="31" customFormat="1" ht="12.75">
      <c r="A1108" s="41"/>
    </row>
    <row r="1109" s="31" customFormat="1" ht="12.75">
      <c r="A1109" s="41"/>
    </row>
    <row r="1110" s="31" customFormat="1" ht="12.75">
      <c r="A1110" s="41"/>
    </row>
    <row r="1111" s="31" customFormat="1" ht="12.75">
      <c r="A1111" s="41"/>
    </row>
    <row r="1112" s="31" customFormat="1" ht="12.75">
      <c r="A1112" s="41"/>
    </row>
    <row r="1113" s="31" customFormat="1" ht="12.75">
      <c r="A1113" s="41"/>
    </row>
    <row r="1114" s="31" customFormat="1" ht="12.75">
      <c r="A1114" s="41"/>
    </row>
    <row r="1115" s="31" customFormat="1" ht="12.75">
      <c r="A1115" s="41"/>
    </row>
    <row r="1116" s="31" customFormat="1" ht="12.75">
      <c r="A1116" s="41"/>
    </row>
    <row r="1117" s="31" customFormat="1" ht="12.75">
      <c r="A1117" s="41"/>
    </row>
    <row r="1118" s="31" customFormat="1" ht="12.75">
      <c r="A1118" s="41"/>
    </row>
    <row r="1119" s="31" customFormat="1" ht="12.75">
      <c r="A1119" s="41"/>
    </row>
    <row r="1120" s="31" customFormat="1" ht="12.75">
      <c r="A1120" s="41"/>
    </row>
    <row r="1121" s="31" customFormat="1" ht="12.75">
      <c r="A1121" s="41"/>
    </row>
    <row r="1122" s="31" customFormat="1" ht="12.75">
      <c r="A1122" s="41"/>
    </row>
    <row r="1123" s="31" customFormat="1" ht="12.75">
      <c r="A1123" s="41"/>
    </row>
    <row r="1124" s="31" customFormat="1" ht="12.75">
      <c r="A1124" s="41"/>
    </row>
    <row r="1125" s="31" customFormat="1" ht="12.75">
      <c r="A1125" s="41"/>
    </row>
    <row r="1126" s="31" customFormat="1" ht="12.75">
      <c r="A1126" s="41"/>
    </row>
    <row r="1127" s="31" customFormat="1" ht="12.75">
      <c r="A1127" s="41"/>
    </row>
    <row r="1128" s="31" customFormat="1" ht="12.75">
      <c r="A1128" s="41"/>
    </row>
    <row r="1129" s="31" customFormat="1" ht="12.75">
      <c r="A1129" s="41"/>
    </row>
    <row r="1130" s="31" customFormat="1" ht="12.75">
      <c r="A1130" s="41"/>
    </row>
    <row r="1131" s="31" customFormat="1" ht="12.75">
      <c r="A1131" s="41"/>
    </row>
    <row r="1132" s="31" customFormat="1" ht="12.75">
      <c r="A1132" s="41"/>
    </row>
    <row r="1133" s="31" customFormat="1" ht="12.75">
      <c r="A1133" s="41"/>
    </row>
    <row r="1134" s="31" customFormat="1" ht="12.75">
      <c r="A1134" s="41"/>
    </row>
    <row r="1135" s="31" customFormat="1" ht="12.75">
      <c r="A1135" s="41"/>
    </row>
    <row r="1136" s="31" customFormat="1" ht="12.75">
      <c r="A1136" s="41"/>
    </row>
    <row r="1137" s="31" customFormat="1" ht="12.75">
      <c r="A1137" s="41"/>
    </row>
    <row r="1138" s="31" customFormat="1" ht="12.75">
      <c r="A1138" s="41"/>
    </row>
    <row r="1139" s="31" customFormat="1" ht="12.75">
      <c r="A1139" s="41"/>
    </row>
    <row r="1140" s="31" customFormat="1" ht="12.75">
      <c r="A1140" s="41"/>
    </row>
    <row r="1141" s="31" customFormat="1" ht="12.75">
      <c r="A1141" s="41"/>
    </row>
    <row r="1142" s="31" customFormat="1" ht="12.75">
      <c r="A1142" s="41"/>
    </row>
    <row r="1143" s="31" customFormat="1" ht="12.75">
      <c r="A1143" s="41"/>
    </row>
    <row r="1144" s="31" customFormat="1" ht="12.75">
      <c r="A1144" s="41"/>
    </row>
    <row r="1145" s="31" customFormat="1" ht="12.75">
      <c r="A1145" s="41"/>
    </row>
    <row r="1146" s="31" customFormat="1" ht="12.75">
      <c r="A1146" s="41"/>
    </row>
    <row r="1147" s="31" customFormat="1" ht="12.75">
      <c r="A1147" s="41"/>
    </row>
    <row r="1148" s="31" customFormat="1" ht="12.75">
      <c r="A1148" s="41"/>
    </row>
    <row r="1149" s="31" customFormat="1" ht="12.75">
      <c r="A1149" s="41"/>
    </row>
    <row r="1150" s="31" customFormat="1" ht="12.75">
      <c r="A1150" s="41"/>
    </row>
    <row r="1151" s="31" customFormat="1" ht="12.75">
      <c r="A1151" s="41"/>
    </row>
    <row r="1152" s="31" customFormat="1" ht="12.75">
      <c r="A1152" s="41"/>
    </row>
    <row r="1153" s="31" customFormat="1" ht="12.75">
      <c r="A1153" s="41"/>
    </row>
    <row r="1154" s="31" customFormat="1" ht="12.75">
      <c r="A1154" s="41"/>
    </row>
    <row r="1155" s="31" customFormat="1" ht="12.75">
      <c r="A1155" s="41"/>
    </row>
    <row r="1156" s="31" customFormat="1" ht="12.75">
      <c r="A1156" s="41"/>
    </row>
    <row r="1157" s="31" customFormat="1" ht="12.75">
      <c r="A1157" s="41"/>
    </row>
    <row r="1158" s="31" customFormat="1" ht="12.75">
      <c r="A1158" s="41"/>
    </row>
    <row r="1159" s="31" customFormat="1" ht="12.75">
      <c r="A1159" s="41"/>
    </row>
    <row r="1160" s="31" customFormat="1" ht="12.75">
      <c r="A1160" s="41"/>
    </row>
    <row r="1161" s="31" customFormat="1" ht="12.75">
      <c r="A1161" s="41"/>
    </row>
    <row r="1162" s="31" customFormat="1" ht="12.75">
      <c r="A1162" s="41"/>
    </row>
    <row r="1163" s="31" customFormat="1" ht="12.75">
      <c r="A1163" s="41"/>
    </row>
    <row r="1164" s="31" customFormat="1" ht="12.75">
      <c r="A1164" s="41"/>
    </row>
    <row r="1165" s="31" customFormat="1" ht="12.75">
      <c r="A1165" s="41"/>
    </row>
    <row r="1166" s="31" customFormat="1" ht="12.75">
      <c r="A1166" s="41"/>
    </row>
    <row r="1167" s="31" customFormat="1" ht="12.75">
      <c r="A1167" s="41"/>
    </row>
    <row r="1168" s="31" customFormat="1" ht="12.75">
      <c r="A1168" s="41"/>
    </row>
    <row r="1169" s="31" customFormat="1" ht="12.75">
      <c r="A1169" s="41"/>
    </row>
    <row r="1170" s="31" customFormat="1" ht="12.75">
      <c r="A1170" s="41"/>
    </row>
    <row r="1171" s="31" customFormat="1" ht="12.75">
      <c r="A1171" s="41"/>
    </row>
    <row r="1172" s="31" customFormat="1" ht="12.75">
      <c r="A1172" s="41"/>
    </row>
    <row r="1173" s="31" customFormat="1" ht="12.75">
      <c r="A1173" s="41"/>
    </row>
    <row r="1174" s="31" customFormat="1" ht="12.75">
      <c r="A1174" s="41"/>
    </row>
    <row r="1175" s="31" customFormat="1" ht="12.75">
      <c r="A1175" s="41"/>
    </row>
    <row r="1176" s="31" customFormat="1" ht="12.75">
      <c r="A1176" s="41"/>
    </row>
    <row r="1177" s="31" customFormat="1" ht="12.75">
      <c r="A1177" s="41"/>
    </row>
    <row r="1178" s="31" customFormat="1" ht="12.75">
      <c r="A1178" s="41"/>
    </row>
    <row r="1179" s="31" customFormat="1" ht="12.75">
      <c r="A1179" s="41"/>
    </row>
    <row r="1180" s="31" customFormat="1" ht="12.75">
      <c r="A1180" s="41"/>
    </row>
    <row r="1181" s="31" customFormat="1" ht="12.75">
      <c r="A1181" s="41"/>
    </row>
    <row r="1182" s="31" customFormat="1" ht="12.75">
      <c r="A1182" s="41"/>
    </row>
    <row r="1183" s="31" customFormat="1" ht="12.75">
      <c r="A1183" s="41"/>
    </row>
    <row r="1184" s="31" customFormat="1" ht="12.75">
      <c r="A1184" s="41"/>
    </row>
    <row r="1185" s="31" customFormat="1" ht="12.75">
      <c r="A1185" s="41"/>
    </row>
    <row r="1186" s="31" customFormat="1" ht="12.75">
      <c r="A1186" s="41"/>
    </row>
    <row r="1187" s="31" customFormat="1" ht="12.75">
      <c r="A1187" s="41"/>
    </row>
    <row r="1188" s="31" customFormat="1" ht="12.75">
      <c r="A1188" s="41"/>
    </row>
    <row r="1189" s="31" customFormat="1" ht="12.75">
      <c r="A1189" s="41"/>
    </row>
    <row r="1190" s="31" customFormat="1" ht="12.75">
      <c r="A1190" s="41"/>
    </row>
    <row r="1191" s="31" customFormat="1" ht="12.75">
      <c r="A1191" s="41"/>
    </row>
    <row r="1192" s="31" customFormat="1" ht="12.75">
      <c r="A1192" s="41"/>
    </row>
    <row r="1193" s="31" customFormat="1" ht="12.75">
      <c r="A1193" s="41"/>
    </row>
    <row r="1194" s="31" customFormat="1" ht="12.75">
      <c r="A1194" s="41"/>
    </row>
    <row r="1195" s="31" customFormat="1" ht="12.75">
      <c r="A1195" s="41"/>
    </row>
    <row r="1196" s="31" customFormat="1" ht="12.75">
      <c r="A1196" s="41"/>
    </row>
    <row r="1197" s="31" customFormat="1" ht="12.75">
      <c r="A1197" s="41"/>
    </row>
    <row r="1198" s="31" customFormat="1" ht="12.75">
      <c r="A1198" s="41"/>
    </row>
    <row r="1199" s="31" customFormat="1" ht="12.75">
      <c r="A1199" s="41"/>
    </row>
    <row r="1200" s="31" customFormat="1" ht="12.75">
      <c r="A1200" s="41"/>
    </row>
    <row r="1201" s="31" customFormat="1" ht="12.75">
      <c r="A1201" s="41"/>
    </row>
    <row r="1202" s="31" customFormat="1" ht="12.75">
      <c r="A1202" s="41"/>
    </row>
    <row r="1203" s="31" customFormat="1" ht="12.75">
      <c r="A1203" s="41"/>
    </row>
    <row r="1204" s="31" customFormat="1" ht="12.75">
      <c r="A1204" s="41"/>
    </row>
    <row r="1205" s="31" customFormat="1" ht="12.75">
      <c r="A1205" s="41"/>
    </row>
    <row r="1206" s="31" customFormat="1" ht="12.75">
      <c r="A1206" s="41"/>
    </row>
    <row r="1207" s="31" customFormat="1" ht="12.75">
      <c r="A1207" s="41"/>
    </row>
    <row r="1208" s="31" customFormat="1" ht="12.75">
      <c r="A1208" s="41"/>
    </row>
    <row r="1209" s="31" customFormat="1" ht="12.75">
      <c r="A1209" s="41"/>
    </row>
    <row r="1210" s="31" customFormat="1" ht="12.75">
      <c r="A1210" s="41"/>
    </row>
    <row r="1211" s="31" customFormat="1" ht="12.75">
      <c r="A1211" s="41"/>
    </row>
    <row r="1212" s="31" customFormat="1" ht="12.75">
      <c r="A1212" s="41"/>
    </row>
    <row r="1213" s="31" customFormat="1" ht="12.75">
      <c r="A1213" s="41"/>
    </row>
    <row r="1214" s="31" customFormat="1" ht="12.75">
      <c r="A1214" s="41"/>
    </row>
    <row r="1215" s="31" customFormat="1" ht="12.75">
      <c r="A1215" s="41"/>
    </row>
    <row r="1216" s="31" customFormat="1" ht="12.75">
      <c r="A1216" s="41"/>
    </row>
    <row r="1217" s="31" customFormat="1" ht="12.75">
      <c r="A1217" s="41"/>
    </row>
    <row r="1218" s="31" customFormat="1" ht="12.75">
      <c r="A1218" s="41"/>
    </row>
    <row r="1219" s="31" customFormat="1" ht="12.75">
      <c r="A1219" s="41"/>
    </row>
    <row r="1220" s="31" customFormat="1" ht="12.75">
      <c r="A1220" s="41"/>
    </row>
    <row r="1221" s="31" customFormat="1" ht="12.75">
      <c r="A1221" s="41"/>
    </row>
    <row r="1222" s="31" customFormat="1" ht="12.75">
      <c r="A1222" s="41"/>
    </row>
    <row r="1223" s="31" customFormat="1" ht="12.75">
      <c r="A1223" s="41"/>
    </row>
    <row r="1224" s="31" customFormat="1" ht="12.75">
      <c r="A1224" s="41"/>
    </row>
    <row r="1225" s="31" customFormat="1" ht="12.75">
      <c r="A1225" s="41"/>
    </row>
    <row r="1226" s="31" customFormat="1" ht="12.75">
      <c r="A1226" s="41"/>
    </row>
    <row r="1227" s="31" customFormat="1" ht="12.75">
      <c r="A1227" s="41"/>
    </row>
    <row r="1228" s="31" customFormat="1" ht="12.75">
      <c r="A1228" s="41"/>
    </row>
    <row r="1229" s="31" customFormat="1" ht="12.75">
      <c r="A1229" s="41"/>
    </row>
    <row r="1230" s="31" customFormat="1" ht="12.75">
      <c r="A1230" s="41"/>
    </row>
    <row r="1231" s="31" customFormat="1" ht="12.75">
      <c r="A1231" s="41"/>
    </row>
    <row r="1232" s="31" customFormat="1" ht="12.75">
      <c r="A1232" s="41"/>
    </row>
    <row r="1233" s="31" customFormat="1" ht="12.75">
      <c r="A1233" s="41"/>
    </row>
    <row r="1234" s="31" customFormat="1" ht="12.75">
      <c r="A1234" s="41"/>
    </row>
    <row r="1235" s="31" customFormat="1" ht="12.75">
      <c r="A1235" s="41"/>
    </row>
    <row r="1236" s="31" customFormat="1" ht="12.75">
      <c r="A1236" s="41"/>
    </row>
    <row r="1237" s="31" customFormat="1" ht="12.75">
      <c r="A1237" s="41"/>
    </row>
    <row r="1238" s="31" customFormat="1" ht="12.75">
      <c r="A1238" s="41"/>
    </row>
    <row r="1239" s="31" customFormat="1" ht="12.75">
      <c r="A1239" s="41"/>
    </row>
    <row r="1240" s="31" customFormat="1" ht="12.75">
      <c r="A1240" s="41"/>
    </row>
    <row r="1241" s="31" customFormat="1" ht="12.75">
      <c r="A1241" s="41"/>
    </row>
    <row r="1242" s="31" customFormat="1" ht="12.75">
      <c r="A1242" s="41"/>
    </row>
    <row r="1243" s="31" customFormat="1" ht="12.75">
      <c r="A1243" s="41"/>
    </row>
    <row r="1244" s="31" customFormat="1" ht="12.75">
      <c r="A1244" s="41"/>
    </row>
    <row r="1245" s="31" customFormat="1" ht="12.75">
      <c r="A1245" s="41"/>
    </row>
    <row r="1246" s="31" customFormat="1" ht="12.75">
      <c r="A1246" s="41"/>
    </row>
    <row r="1247" s="31" customFormat="1" ht="12.75">
      <c r="A1247" s="41"/>
    </row>
    <row r="1248" s="31" customFormat="1" ht="12.75">
      <c r="A1248" s="41"/>
    </row>
    <row r="1249" s="31" customFormat="1" ht="12.75">
      <c r="A1249" s="41"/>
    </row>
    <row r="1250" s="31" customFormat="1" ht="12.75">
      <c r="A1250" s="41"/>
    </row>
    <row r="1251" s="31" customFormat="1" ht="12.75">
      <c r="A1251" s="41"/>
    </row>
    <row r="1252" s="31" customFormat="1" ht="12.75">
      <c r="A1252" s="41"/>
    </row>
    <row r="1253" s="31" customFormat="1" ht="12.75">
      <c r="A1253" s="41"/>
    </row>
    <row r="1254" s="31" customFormat="1" ht="12.75">
      <c r="A1254" s="41"/>
    </row>
    <row r="1255" s="31" customFormat="1" ht="12.75">
      <c r="A1255" s="41"/>
    </row>
    <row r="1256" s="31" customFormat="1" ht="12.75">
      <c r="A1256" s="41"/>
    </row>
    <row r="1257" s="31" customFormat="1" ht="12.75">
      <c r="A1257" s="41"/>
    </row>
    <row r="1258" s="31" customFormat="1" ht="12.75">
      <c r="A1258" s="41"/>
    </row>
    <row r="1259" s="31" customFormat="1" ht="12.75">
      <c r="A1259" s="41"/>
    </row>
    <row r="1260" s="31" customFormat="1" ht="12.75">
      <c r="A1260" s="41"/>
    </row>
    <row r="1261" s="31" customFormat="1" ht="12.75">
      <c r="A1261" s="41"/>
    </row>
    <row r="1262" s="31" customFormat="1" ht="12.75">
      <c r="A1262" s="41"/>
    </row>
    <row r="1263" s="31" customFormat="1" ht="12.75">
      <c r="A1263" s="41"/>
    </row>
    <row r="1264" s="31" customFormat="1" ht="12.75">
      <c r="A1264" s="41"/>
    </row>
    <row r="1265" s="31" customFormat="1" ht="12.75">
      <c r="A1265" s="41"/>
    </row>
    <row r="1266" s="31" customFormat="1" ht="12.75">
      <c r="A1266" s="41"/>
    </row>
    <row r="1267" s="31" customFormat="1" ht="12.75">
      <c r="A1267" s="41"/>
    </row>
    <row r="1268" s="31" customFormat="1" ht="12.75">
      <c r="A1268" s="41"/>
    </row>
    <row r="1269" s="31" customFormat="1" ht="12.75">
      <c r="A1269" s="41"/>
    </row>
    <row r="1270" s="31" customFormat="1" ht="12.75">
      <c r="A1270" s="41"/>
    </row>
    <row r="1271" s="31" customFormat="1" ht="12.75">
      <c r="A1271" s="41"/>
    </row>
    <row r="1272" s="31" customFormat="1" ht="12.75">
      <c r="A1272" s="41"/>
    </row>
    <row r="1273" s="31" customFormat="1" ht="12.75">
      <c r="A1273" s="41"/>
    </row>
    <row r="1274" s="31" customFormat="1" ht="12.75">
      <c r="A1274" s="41"/>
    </row>
    <row r="1275" s="31" customFormat="1" ht="12.75">
      <c r="A1275" s="41"/>
    </row>
    <row r="1276" s="31" customFormat="1" ht="12.75">
      <c r="A1276" s="41"/>
    </row>
    <row r="1277" s="31" customFormat="1" ht="12.75">
      <c r="A1277" s="41"/>
    </row>
    <row r="1278" s="31" customFormat="1" ht="12.75">
      <c r="A1278" s="41"/>
    </row>
    <row r="1279" s="31" customFormat="1" ht="12.75">
      <c r="A1279" s="41"/>
    </row>
    <row r="1280" s="31" customFormat="1" ht="12.75">
      <c r="A1280" s="41"/>
    </row>
    <row r="1281" s="31" customFormat="1" ht="12.75">
      <c r="A1281" s="41"/>
    </row>
    <row r="1282" s="31" customFormat="1" ht="12.75">
      <c r="A1282" s="41"/>
    </row>
    <row r="1283" s="31" customFormat="1" ht="12.75">
      <c r="A1283" s="41"/>
    </row>
    <row r="1284" s="31" customFormat="1" ht="12.75">
      <c r="A1284" s="41"/>
    </row>
    <row r="1285" s="31" customFormat="1" ht="12.75">
      <c r="A1285" s="41"/>
    </row>
    <row r="1286" s="31" customFormat="1" ht="12.75">
      <c r="A1286" s="41"/>
    </row>
    <row r="1287" s="31" customFormat="1" ht="12.75">
      <c r="A1287" s="41"/>
    </row>
    <row r="1288" s="31" customFormat="1" ht="12.75">
      <c r="A1288" s="41"/>
    </row>
    <row r="1289" s="31" customFormat="1" ht="12.75">
      <c r="A1289" s="41"/>
    </row>
    <row r="1290" s="31" customFormat="1" ht="12.75">
      <c r="A1290" s="41"/>
    </row>
    <row r="1291" s="31" customFormat="1" ht="12.75">
      <c r="A1291" s="41"/>
    </row>
    <row r="1292" s="31" customFormat="1" ht="12.75">
      <c r="A1292" s="41"/>
    </row>
    <row r="1293" s="31" customFormat="1" ht="12.75">
      <c r="A1293" s="41"/>
    </row>
    <row r="1294" s="31" customFormat="1" ht="12.75">
      <c r="A1294" s="41"/>
    </row>
    <row r="1295" s="31" customFormat="1" ht="12.75">
      <c r="A1295" s="41"/>
    </row>
    <row r="1296" s="31" customFormat="1" ht="12.75">
      <c r="A1296" s="41"/>
    </row>
    <row r="1297" s="31" customFormat="1" ht="12.75">
      <c r="A1297" s="41"/>
    </row>
    <row r="1298" s="31" customFormat="1" ht="12.75">
      <c r="A1298" s="41"/>
    </row>
    <row r="1299" s="31" customFormat="1" ht="12.75">
      <c r="A1299" s="41"/>
    </row>
    <row r="1300" s="31" customFormat="1" ht="12.75">
      <c r="A1300" s="41"/>
    </row>
    <row r="1301" s="31" customFormat="1" ht="12.75">
      <c r="A1301" s="41"/>
    </row>
    <row r="1302" s="31" customFormat="1" ht="12.75">
      <c r="A1302" s="41"/>
    </row>
    <row r="1303" s="31" customFormat="1" ht="12.75">
      <c r="A1303" s="41"/>
    </row>
    <row r="1304" s="31" customFormat="1" ht="12.75">
      <c r="A1304" s="41"/>
    </row>
    <row r="1305" s="31" customFormat="1" ht="12.75">
      <c r="A1305" s="41"/>
    </row>
    <row r="1306" s="31" customFormat="1" ht="12.75">
      <c r="A1306" s="41"/>
    </row>
    <row r="1307" s="31" customFormat="1" ht="12.75">
      <c r="A1307" s="41"/>
    </row>
    <row r="1308" s="31" customFormat="1" ht="12.75">
      <c r="A1308" s="41"/>
    </row>
    <row r="1309" s="31" customFormat="1" ht="12.75">
      <c r="A1309" s="41"/>
    </row>
    <row r="1310" s="31" customFormat="1" ht="12.75">
      <c r="A1310" s="41"/>
    </row>
    <row r="1311" s="31" customFormat="1" ht="12.75">
      <c r="A1311" s="41"/>
    </row>
    <row r="1312" s="31" customFormat="1" ht="12.75">
      <c r="A1312" s="41"/>
    </row>
    <row r="1313" s="31" customFormat="1" ht="12.75">
      <c r="A1313" s="41"/>
    </row>
    <row r="1314" s="31" customFormat="1" ht="12.75">
      <c r="A1314" s="41"/>
    </row>
    <row r="1315" s="31" customFormat="1" ht="12.75">
      <c r="A1315" s="41"/>
    </row>
    <row r="1316" s="31" customFormat="1" ht="12.75">
      <c r="A1316" s="41"/>
    </row>
    <row r="1317" s="31" customFormat="1" ht="12.75">
      <c r="A1317" s="41"/>
    </row>
    <row r="1318" s="31" customFormat="1" ht="12.75">
      <c r="A1318" s="41"/>
    </row>
    <row r="1319" s="31" customFormat="1" ht="12.75">
      <c r="A1319" s="41"/>
    </row>
    <row r="1320" s="31" customFormat="1" ht="12.75">
      <c r="A1320" s="41"/>
    </row>
    <row r="1321" s="31" customFormat="1" ht="12.75">
      <c r="A1321" s="41"/>
    </row>
    <row r="1322" s="31" customFormat="1" ht="12.75">
      <c r="A1322" s="41"/>
    </row>
    <row r="1323" s="31" customFormat="1" ht="12.75">
      <c r="A1323" s="41"/>
    </row>
    <row r="1324" s="31" customFormat="1" ht="12.75">
      <c r="A1324" s="41"/>
    </row>
    <row r="1325" s="31" customFormat="1" ht="12.75">
      <c r="A1325" s="41"/>
    </row>
    <row r="1326" s="31" customFormat="1" ht="12.75">
      <c r="A1326" s="41"/>
    </row>
    <row r="1327" s="31" customFormat="1" ht="12.75">
      <c r="A1327" s="41"/>
    </row>
    <row r="1328" s="31" customFormat="1" ht="12.75">
      <c r="A1328" s="41"/>
    </row>
    <row r="1329" s="31" customFormat="1" ht="12.75">
      <c r="A1329" s="41"/>
    </row>
    <row r="1330" s="31" customFormat="1" ht="12.75">
      <c r="A1330" s="41"/>
    </row>
    <row r="1331" s="31" customFormat="1" ht="12.75">
      <c r="A1331" s="41"/>
    </row>
    <row r="1332" s="31" customFormat="1" ht="12.75">
      <c r="A1332" s="41"/>
    </row>
    <row r="1333" s="31" customFormat="1" ht="12.75">
      <c r="A1333" s="41"/>
    </row>
    <row r="1334" s="31" customFormat="1" ht="12.75">
      <c r="A1334" s="41"/>
    </row>
    <row r="1335" s="31" customFormat="1" ht="12.75">
      <c r="A1335" s="41"/>
    </row>
    <row r="1336" s="31" customFormat="1" ht="12.75">
      <c r="A1336" s="41"/>
    </row>
    <row r="1337" s="31" customFormat="1" ht="12.75">
      <c r="A1337" s="41"/>
    </row>
    <row r="1338" s="31" customFormat="1" ht="12.75">
      <c r="A1338" s="41"/>
    </row>
    <row r="1339" s="31" customFormat="1" ht="12.75">
      <c r="A1339" s="41"/>
    </row>
    <row r="1340" s="31" customFormat="1" ht="12.75">
      <c r="A1340" s="41"/>
    </row>
    <row r="1341" s="31" customFormat="1" ht="12.75">
      <c r="A1341" s="41"/>
    </row>
    <row r="1342" s="31" customFormat="1" ht="12.75">
      <c r="A1342" s="41"/>
    </row>
    <row r="1343" s="31" customFormat="1" ht="12.75">
      <c r="A1343" s="41"/>
    </row>
    <row r="1344" s="31" customFormat="1" ht="12.75">
      <c r="A1344" s="41"/>
    </row>
    <row r="1345" s="31" customFormat="1" ht="12.75">
      <c r="A1345" s="41"/>
    </row>
    <row r="1346" s="31" customFormat="1" ht="12.75">
      <c r="A1346" s="41"/>
    </row>
    <row r="1347" s="31" customFormat="1" ht="12.75">
      <c r="A1347" s="41"/>
    </row>
    <row r="1348" s="31" customFormat="1" ht="12.75">
      <c r="A1348" s="41"/>
    </row>
    <row r="1349" s="31" customFormat="1" ht="12.75">
      <c r="A1349" s="41"/>
    </row>
    <row r="1350" s="31" customFormat="1" ht="12.75">
      <c r="A1350" s="41"/>
    </row>
    <row r="1351" s="31" customFormat="1" ht="12.75">
      <c r="A1351" s="41"/>
    </row>
    <row r="1352" s="31" customFormat="1" ht="12.75">
      <c r="A1352" s="41"/>
    </row>
    <row r="1353" s="31" customFormat="1" ht="12.75">
      <c r="A1353" s="41"/>
    </row>
    <row r="1354" s="31" customFormat="1" ht="12.75">
      <c r="A1354" s="41"/>
    </row>
    <row r="1355" s="31" customFormat="1" ht="12.75">
      <c r="A1355" s="41"/>
    </row>
    <row r="1356" s="31" customFormat="1" ht="12.75">
      <c r="A1356" s="41"/>
    </row>
    <row r="1357" s="31" customFormat="1" ht="12.75">
      <c r="A1357" s="41"/>
    </row>
    <row r="1358" s="31" customFormat="1" ht="12.75">
      <c r="A1358" s="41"/>
    </row>
    <row r="1359" s="31" customFormat="1" ht="12.75">
      <c r="A1359" s="41"/>
    </row>
    <row r="1360" s="31" customFormat="1" ht="12.75">
      <c r="A1360" s="41"/>
    </row>
    <row r="1361" s="31" customFormat="1" ht="12.75">
      <c r="A1361" s="41"/>
    </row>
    <row r="1362" s="31" customFormat="1" ht="12.75">
      <c r="A1362" s="41"/>
    </row>
    <row r="1363" s="31" customFormat="1" ht="12.75">
      <c r="A1363" s="41"/>
    </row>
    <row r="1364" s="31" customFormat="1" ht="12.75">
      <c r="A1364" s="41"/>
    </row>
    <row r="1365" s="31" customFormat="1" ht="12.75">
      <c r="A1365" s="41"/>
    </row>
    <row r="1366" s="31" customFormat="1" ht="12.75">
      <c r="A1366" s="41"/>
    </row>
    <row r="1367" s="31" customFormat="1" ht="12.75">
      <c r="A1367" s="41"/>
    </row>
    <row r="1368" s="31" customFormat="1" ht="12.75">
      <c r="A1368" s="41"/>
    </row>
    <row r="1369" s="31" customFormat="1" ht="12.75">
      <c r="A1369" s="41"/>
    </row>
    <row r="1370" s="31" customFormat="1" ht="12.75">
      <c r="A1370" s="41"/>
    </row>
    <row r="1371" s="31" customFormat="1" ht="12.75">
      <c r="A1371" s="41"/>
    </row>
    <row r="1372" s="31" customFormat="1" ht="12.75">
      <c r="A1372" s="41"/>
    </row>
    <row r="1373" s="31" customFormat="1" ht="12.75">
      <c r="A1373" s="41"/>
    </row>
    <row r="1374" s="31" customFormat="1" ht="12.75">
      <c r="A1374" s="41"/>
    </row>
    <row r="1375" s="31" customFormat="1" ht="12.75">
      <c r="A1375" s="41"/>
    </row>
    <row r="1376" s="31" customFormat="1" ht="12.75">
      <c r="A1376" s="41"/>
    </row>
    <row r="1377" s="31" customFormat="1" ht="12.75">
      <c r="A1377" s="41"/>
    </row>
    <row r="1378" s="31" customFormat="1" ht="12.75">
      <c r="A1378" s="41"/>
    </row>
    <row r="1379" s="31" customFormat="1" ht="12.75">
      <c r="A1379" s="41"/>
    </row>
    <row r="1380" s="31" customFormat="1" ht="12.75">
      <c r="A1380" s="41"/>
    </row>
    <row r="1381" s="31" customFormat="1" ht="12.75">
      <c r="A1381" s="41"/>
    </row>
    <row r="1382" s="31" customFormat="1" ht="12.75">
      <c r="A1382" s="41"/>
    </row>
    <row r="1383" s="31" customFormat="1" ht="12.75">
      <c r="A1383" s="41"/>
    </row>
    <row r="1384" s="31" customFormat="1" ht="12.75">
      <c r="A1384" s="41"/>
    </row>
    <row r="1385" s="31" customFormat="1" ht="12.75">
      <c r="A1385" s="41"/>
    </row>
    <row r="1386" s="31" customFormat="1" ht="12.75">
      <c r="A1386" s="41"/>
    </row>
    <row r="1387" s="31" customFormat="1" ht="12.75">
      <c r="A1387" s="41"/>
    </row>
    <row r="1388" s="31" customFormat="1" ht="12.75">
      <c r="A1388" s="41"/>
    </row>
    <row r="1389" s="31" customFormat="1" ht="12.75">
      <c r="A1389" s="41"/>
    </row>
    <row r="1390" s="31" customFormat="1" ht="12.75">
      <c r="A1390" s="41"/>
    </row>
    <row r="1391" s="31" customFormat="1" ht="12.75">
      <c r="A1391" s="41"/>
    </row>
    <row r="1392" s="31" customFormat="1" ht="12.75">
      <c r="A1392" s="41"/>
    </row>
    <row r="1393" s="31" customFormat="1" ht="12.75">
      <c r="A1393" s="41"/>
    </row>
    <row r="1394" s="31" customFormat="1" ht="12.75">
      <c r="A1394" s="41"/>
    </row>
    <row r="1395" s="31" customFormat="1" ht="12.75">
      <c r="A1395" s="41"/>
    </row>
    <row r="1396" s="31" customFormat="1" ht="12.75">
      <c r="A1396" s="41"/>
    </row>
    <row r="1397" s="31" customFormat="1" ht="12.75">
      <c r="A1397" s="41"/>
    </row>
    <row r="1398" s="31" customFormat="1" ht="12.75">
      <c r="A1398" s="41"/>
    </row>
    <row r="1399" s="31" customFormat="1" ht="12.75">
      <c r="A1399" s="41"/>
    </row>
    <row r="1400" s="31" customFormat="1" ht="12.75">
      <c r="A1400" s="41"/>
    </row>
    <row r="1401" s="31" customFormat="1" ht="12.75">
      <c r="A1401" s="41"/>
    </row>
    <row r="1402" s="31" customFormat="1" ht="12.75">
      <c r="A1402" s="41"/>
    </row>
    <row r="1403" s="31" customFormat="1" ht="12.75">
      <c r="A1403" s="41"/>
    </row>
    <row r="1404" s="31" customFormat="1" ht="12.75">
      <c r="A1404" s="41"/>
    </row>
    <row r="1405" s="31" customFormat="1" ht="12.75">
      <c r="A1405" s="41"/>
    </row>
    <row r="1406" s="31" customFormat="1" ht="12.75">
      <c r="A1406" s="41"/>
    </row>
    <row r="1407" s="31" customFormat="1" ht="12.75">
      <c r="A1407" s="41"/>
    </row>
    <row r="1408" s="31" customFormat="1" ht="12.75">
      <c r="A1408" s="41"/>
    </row>
    <row r="1409" s="31" customFormat="1" ht="12.75">
      <c r="A1409" s="41"/>
    </row>
    <row r="1410" s="31" customFormat="1" ht="12.75">
      <c r="A1410" s="41"/>
    </row>
    <row r="1411" s="31" customFormat="1" ht="12.75">
      <c r="A1411" s="41"/>
    </row>
    <row r="1412" s="31" customFormat="1" ht="12.75">
      <c r="A1412" s="41"/>
    </row>
    <row r="1413" s="31" customFormat="1" ht="12.75">
      <c r="A1413" s="41"/>
    </row>
    <row r="1414" s="31" customFormat="1" ht="12.75">
      <c r="A1414" s="41"/>
    </row>
    <row r="1415" s="31" customFormat="1" ht="12.75">
      <c r="A1415" s="41"/>
    </row>
    <row r="1416" s="31" customFormat="1" ht="12.75">
      <c r="A1416" s="41"/>
    </row>
    <row r="1417" s="31" customFormat="1" ht="12.75">
      <c r="A1417" s="41"/>
    </row>
    <row r="1418" s="31" customFormat="1" ht="12.75">
      <c r="A1418" s="41"/>
    </row>
    <row r="1419" s="31" customFormat="1" ht="12.75">
      <c r="A1419" s="41"/>
    </row>
    <row r="1420" s="31" customFormat="1" ht="12.75">
      <c r="A1420" s="41"/>
    </row>
    <row r="1421" s="31" customFormat="1" ht="12.75">
      <c r="A1421" s="41"/>
    </row>
    <row r="1422" s="31" customFormat="1" ht="12.75">
      <c r="A1422" s="41"/>
    </row>
    <row r="1423" s="31" customFormat="1" ht="12.75">
      <c r="A1423" s="41"/>
    </row>
    <row r="1424" s="31" customFormat="1" ht="12.75">
      <c r="A1424" s="41"/>
    </row>
    <row r="1425" s="31" customFormat="1" ht="12.75">
      <c r="A1425" s="41"/>
    </row>
    <row r="1426" s="31" customFormat="1" ht="12.75">
      <c r="A1426" s="41"/>
    </row>
    <row r="1427" s="31" customFormat="1" ht="12.75">
      <c r="A1427" s="41"/>
    </row>
    <row r="1428" s="31" customFormat="1" ht="12.75">
      <c r="A1428" s="41"/>
    </row>
    <row r="1429" s="31" customFormat="1" ht="12.75">
      <c r="A1429" s="41"/>
    </row>
    <row r="1430" s="31" customFormat="1" ht="12.75">
      <c r="A1430" s="41"/>
    </row>
    <row r="1431" s="31" customFormat="1" ht="12.75">
      <c r="A1431" s="41"/>
    </row>
    <row r="1432" s="31" customFormat="1" ht="12.75">
      <c r="A1432" s="41"/>
    </row>
    <row r="1433" s="31" customFormat="1" ht="12.75">
      <c r="A1433" s="41"/>
    </row>
    <row r="1434" s="31" customFormat="1" ht="12.75">
      <c r="A1434" s="41"/>
    </row>
    <row r="1435" s="31" customFormat="1" ht="12.75">
      <c r="A1435" s="41"/>
    </row>
    <row r="1436" s="31" customFormat="1" ht="12.75">
      <c r="A1436" s="41"/>
    </row>
    <row r="1437" s="31" customFormat="1" ht="12.75">
      <c r="A1437" s="41"/>
    </row>
    <row r="1438" s="31" customFormat="1" ht="12.75">
      <c r="A1438" s="41"/>
    </row>
    <row r="1439" s="31" customFormat="1" ht="12.75">
      <c r="A1439" s="41"/>
    </row>
    <row r="1440" s="31" customFormat="1" ht="12.75">
      <c r="A1440" s="41"/>
    </row>
    <row r="1441" s="31" customFormat="1" ht="12.75">
      <c r="A1441" s="41"/>
    </row>
    <row r="1442" s="31" customFormat="1" ht="12.75">
      <c r="A1442" s="41"/>
    </row>
    <row r="1443" s="31" customFormat="1" ht="12.75">
      <c r="A1443" s="41"/>
    </row>
    <row r="1444" s="31" customFormat="1" ht="12.75">
      <c r="A1444" s="41"/>
    </row>
    <row r="1445" s="31" customFormat="1" ht="12.75">
      <c r="A1445" s="41"/>
    </row>
    <row r="1446" s="31" customFormat="1" ht="12.75">
      <c r="A1446" s="41"/>
    </row>
    <row r="1447" s="31" customFormat="1" ht="12.75">
      <c r="A1447" s="41"/>
    </row>
    <row r="1448" s="31" customFormat="1" ht="12.75">
      <c r="A1448" s="41"/>
    </row>
    <row r="1449" s="31" customFormat="1" ht="12.75">
      <c r="A1449" s="41"/>
    </row>
    <row r="1450" s="31" customFormat="1" ht="12.75">
      <c r="A1450" s="41"/>
    </row>
    <row r="1451" s="31" customFormat="1" ht="12.75">
      <c r="A1451" s="41"/>
    </row>
    <row r="1452" s="31" customFormat="1" ht="12.75">
      <c r="A1452" s="41"/>
    </row>
    <row r="1453" s="31" customFormat="1" ht="12.75">
      <c r="A1453" s="41"/>
    </row>
    <row r="1454" s="31" customFormat="1" ht="12.75">
      <c r="A1454" s="41"/>
    </row>
    <row r="1455" s="31" customFormat="1" ht="12.75">
      <c r="A1455" s="41"/>
    </row>
    <row r="1456" s="31" customFormat="1" ht="12.75">
      <c r="A1456" s="41"/>
    </row>
    <row r="1457" s="31" customFormat="1" ht="12.75">
      <c r="A1457" s="41"/>
    </row>
    <row r="1458" s="31" customFormat="1" ht="12.75">
      <c r="A1458" s="41"/>
    </row>
    <row r="1459" s="31" customFormat="1" ht="12.75">
      <c r="A1459" s="41"/>
    </row>
    <row r="1460" s="31" customFormat="1" ht="12.75">
      <c r="A1460" s="41"/>
    </row>
    <row r="1461" s="31" customFormat="1" ht="12.75">
      <c r="A1461" s="41"/>
    </row>
    <row r="1462" s="31" customFormat="1" ht="12.75">
      <c r="A1462" s="41"/>
    </row>
    <row r="1463" s="31" customFormat="1" ht="12.75">
      <c r="A1463" s="41"/>
    </row>
    <row r="1464" s="31" customFormat="1" ht="12.75">
      <c r="A1464" s="41"/>
    </row>
  </sheetData>
  <sheetProtection/>
  <mergeCells count="32">
    <mergeCell ref="A2:A4"/>
    <mergeCell ref="B2:B4"/>
    <mergeCell ref="C2:C4"/>
    <mergeCell ref="F2:F4"/>
    <mergeCell ref="D2:D4"/>
    <mergeCell ref="G2:J2"/>
    <mergeCell ref="Q3:R3"/>
    <mergeCell ref="O3:P3"/>
    <mergeCell ref="C23:F23"/>
    <mergeCell ref="K3:L3"/>
    <mergeCell ref="C1:J1"/>
    <mergeCell ref="K1:V1"/>
    <mergeCell ref="T2:W2"/>
    <mergeCell ref="K2:L2"/>
    <mergeCell ref="L42:R42"/>
    <mergeCell ref="U42:V42"/>
    <mergeCell ref="U41:V41"/>
    <mergeCell ref="L40:U40"/>
    <mergeCell ref="L31:V31"/>
    <mergeCell ref="L23:O23"/>
    <mergeCell ref="L33:U33"/>
    <mergeCell ref="W3:W4"/>
    <mergeCell ref="C5:J5"/>
    <mergeCell ref="L5:W5"/>
    <mergeCell ref="E2:E4"/>
    <mergeCell ref="M3:N3"/>
    <mergeCell ref="M2:S2"/>
    <mergeCell ref="L34:R34"/>
    <mergeCell ref="L36:P36"/>
    <mergeCell ref="L37:U37"/>
    <mergeCell ref="L32:W32"/>
    <mergeCell ref="L39:P39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2022-01-31T12:38:02Z</cp:lastPrinted>
  <dcterms:created xsi:type="dcterms:W3CDTF">2002-03-15T08:43:51Z</dcterms:created>
  <dcterms:modified xsi:type="dcterms:W3CDTF">2022-02-02T13:50:52Z</dcterms:modified>
  <cp:category/>
  <cp:version/>
  <cp:contentType/>
  <cp:contentStatus/>
</cp:coreProperties>
</file>