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3'!$A$1:$EW$47</definedName>
  </definedNames>
  <calcPr fullCalcOnLoad="1"/>
</workbook>
</file>

<file path=xl/sharedStrings.xml><?xml version="1.0" encoding="utf-8"?>
<sst xmlns="http://schemas.openxmlformats.org/spreadsheetml/2006/main" count="248" uniqueCount="133">
  <si>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</si>
  <si>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</si>
  <si>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</si>
  <si>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</si>
  <si>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</si>
  <si>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</si>
  <si>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</si>
  <si>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</si>
  <si>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</si>
  <si>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</si>
  <si>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</si>
  <si>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</si>
  <si>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</si>
  <si>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</si>
  <si>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</si>
  <si>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</si>
  <si>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</si>
  <si>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</si>
  <si>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</si>
  <si>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</si>
  <si>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</si>
  <si>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</si>
  <si>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</si>
  <si>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</si>
  <si>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</si>
  <si>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</si>
  <si>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</si>
  <si>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</si>
  <si>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</si>
  <si>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</si>
  <si>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</si>
  <si>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Задолженность на 01.08.2017 г.</t>
  </si>
  <si>
    <t>20.11.2017г.</t>
  </si>
  <si>
    <t>12.04.2018г.</t>
  </si>
  <si>
    <t>М.П.</t>
  </si>
  <si>
    <t>22.11.2017г.</t>
  </si>
  <si>
    <t>10.12.2018г.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</si>
  <si>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</si>
  <si>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</si>
  <si>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</si>
  <si>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</si>
  <si>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</si>
  <si>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</si>
  <si>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</si>
  <si>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</si>
  <si>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</si>
  <si>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</si>
  <si>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</si>
  <si>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</si>
  <si>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</si>
  <si>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</si>
  <si>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</si>
  <si>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</si>
  <si>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</si>
  <si>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</si>
  <si>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</si>
  <si>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</si>
  <si>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</si>
  <si>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</si>
  <si>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</si>
  <si>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</si>
  <si>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</si>
  <si>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</si>
  <si>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</si>
  <si>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</si>
  <si>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</si>
  <si>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</si>
  <si>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</si>
  <si>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</si>
  <si>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</si>
  <si>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</si>
  <si>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Осуществлено заимствований в июне 2018г.</t>
  </si>
  <si>
    <t>Задолженность на 01.07.2018 г.</t>
  </si>
  <si>
    <t>Исполнено обязательств в июне 2018 г.</t>
  </si>
  <si>
    <t>Осуществлено заимствований в июле 2018 г.</t>
  </si>
  <si>
    <t>Исполнено обязательств в июле 2018 г.</t>
  </si>
  <si>
    <t>Осуществлено заимствований в августе 2018 г.</t>
  </si>
  <si>
    <t>Задолженность на 01.09.2018 г.</t>
  </si>
  <si>
    <t>Осуществлено заимствований в сентябре 2018 г.</t>
  </si>
  <si>
    <t>Задолженность на 01.10.2018 г.</t>
  </si>
  <si>
    <t>Осуществлено заимствований в октябре 2018 г.</t>
  </si>
  <si>
    <t>Исполнено обязательств в октябре 2018 г.</t>
  </si>
  <si>
    <t>Задолженность на 01.11.2018 г.</t>
  </si>
  <si>
    <t>Осуществлено заимствований в ноябре 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</si>
  <si>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</si>
  <si>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</si>
  <si>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</si>
  <si>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</si>
  <si>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</si>
  <si>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</si>
  <si>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</si>
  <si>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2.5</t>
  </si>
  <si>
    <t>Договор № 939 от 18.12.17г. ПАО Сбербанк</t>
  </si>
  <si>
    <t>12.07.2019г.</t>
  </si>
  <si>
    <t>03.05.18г.</t>
  </si>
  <si>
    <t>11.05.18г.</t>
  </si>
  <si>
    <t>17.05.18г.</t>
  </si>
  <si>
    <t>21.05.18г.</t>
  </si>
  <si>
    <t>07.05.18г.</t>
  </si>
  <si>
    <t>14.05.18г.</t>
  </si>
  <si>
    <t>16.05.18г.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</si>
  <si>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</si>
  <si>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</si>
  <si>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</si>
  <si>
    <t>01.06.18г.</t>
  </si>
  <si>
    <t>07.06.18г.</t>
  </si>
  <si>
    <t>02.07.18г.</t>
  </si>
  <si>
    <t>16.07.18г.</t>
  </si>
  <si>
    <t>Исполнено обязательств в августе 2018 г.</t>
  </si>
  <si>
    <t>01.08.18г., 28.08.18г.</t>
  </si>
  <si>
    <t>2.6</t>
  </si>
  <si>
    <t>Договор № 937 от 18.12.17г. ПАО Сбербанк</t>
  </si>
  <si>
    <t>09.08.18г.</t>
  </si>
  <si>
    <t>17.09.18г.</t>
  </si>
  <si>
    <t>Исполнено обязательств в сентябре 2018 г.</t>
  </si>
  <si>
    <t>16.10.18г.</t>
  </si>
  <si>
    <t>01.10.18г.</t>
  </si>
  <si>
    <t>12.11.18г.</t>
  </si>
  <si>
    <t>____________________</t>
  </si>
  <si>
    <t>Е.В. Игнатова</t>
  </si>
  <si>
    <t>03.05.2018г., 12.11.2018г.</t>
  </si>
  <si>
    <t>Заместитель руководителя администрации МОГО "Ухта"  - начальник Финансового управления администрации МОГО Ухта"</t>
  </si>
  <si>
    <t>Исполнено обязательств в ноябре 2018 г.</t>
  </si>
  <si>
    <t>13.11.18г.</t>
  </si>
  <si>
    <t>Задолженность на 01.12.2018 г.</t>
  </si>
  <si>
    <t>Примечание:  просроченной задолженности по состоянию на 01.12.2018 года - нет.</t>
  </si>
  <si>
    <t xml:space="preserve">Руководитель администрации МОГО "Ухта" </t>
  </si>
  <si>
    <t>М.Н.Османов</t>
  </si>
  <si>
    <t>_______________</t>
  </si>
  <si>
    <t>16.11.18г.</t>
  </si>
  <si>
    <t>19.11.18г.</t>
  </si>
  <si>
    <t>01.11.18г., 23.11.18г.</t>
  </si>
  <si>
    <t>Долговые обязательства, вносимые в муниципальную долговую книгу МОГО "Ухта" на 01.12.2018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</si>
</sst>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horizontal="right"/>
    </xf>
    <xf numFmtId="0" fontId="53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14" fontId="10" fillId="0" borderId="11" xfId="0" applyNumberFormat="1" applyFont="1" applyFill="1" applyBorder="1" applyAlignment="1">
      <alignment horizontal="right"/>
    </xf>
    <xf numFmtId="0" fontId="5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10" fillId="0" borderId="11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14" fontId="58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8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469"/>
  <sheetViews>
    <sheetView tabSelected="1" view="pageBreakPreview" zoomScaleSheetLayoutView="100" zoomScalePageLayoutView="0" workbookViewId="0" topLeftCell="A1">
      <pane xSplit="4" ySplit="9" topLeftCell="EQ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X8" sqref="EX8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32" customWidth="1"/>
    <col min="25" max="25" width="13.50390625" style="132" customWidth="1"/>
    <col min="26" max="26" width="9.00390625" style="132" customWidth="1"/>
    <col min="27" max="27" width="13.375" style="132" customWidth="1"/>
    <col min="28" max="28" width="11.125" style="132" customWidth="1"/>
    <col min="29" max="29" width="11.50390625" style="132" customWidth="1"/>
    <col min="30" max="30" width="6.625" style="132" customWidth="1"/>
    <col min="31" max="31" width="5.625" style="132" customWidth="1"/>
    <col min="32" max="32" width="13.50390625" style="132" customWidth="1"/>
    <col min="33" max="33" width="13.625" style="132" customWidth="1"/>
    <col min="34" max="34" width="9.375" style="132" customWidth="1"/>
    <col min="35" max="35" width="7.375" style="132" customWidth="1"/>
    <col min="36" max="36" width="14.125" style="132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875" style="86" customWidth="1"/>
    <col min="67" max="67" width="9.12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32" customWidth="1"/>
    <col min="77" max="77" width="12.875" style="132" customWidth="1"/>
    <col min="78" max="78" width="8.875" style="132" customWidth="1"/>
    <col min="79" max="79" width="12.875" style="132" customWidth="1"/>
    <col min="80" max="80" width="13.25390625" style="132" customWidth="1"/>
    <col min="81" max="81" width="11.875" style="132" customWidth="1"/>
    <col min="82" max="82" width="5.25390625" style="132" customWidth="1"/>
    <col min="83" max="83" width="4.50390625" style="132" customWidth="1"/>
    <col min="84" max="84" width="11.875" style="132" customWidth="1"/>
    <col min="85" max="85" width="15.125" style="132" customWidth="1"/>
    <col min="86" max="86" width="8.50390625" style="132" customWidth="1"/>
    <col min="87" max="87" width="7.875" style="132" customWidth="1"/>
    <col min="88" max="88" width="14.375" style="132" customWidth="1"/>
    <col min="89" max="89" width="11.00390625" style="86" customWidth="1"/>
    <col min="90" max="90" width="12.75390625" style="86" customWidth="1"/>
    <col min="91" max="91" width="9.625" style="86" customWidth="1"/>
    <col min="92" max="92" width="12.625" style="86" customWidth="1"/>
    <col min="93" max="93" width="8.75390625" style="86" customWidth="1"/>
    <col min="94" max="94" width="9.25390625" style="86" customWidth="1"/>
    <col min="95" max="95" width="5.00390625" style="86" customWidth="1"/>
    <col min="96" max="96" width="5.375" style="86" customWidth="1"/>
    <col min="97" max="97" width="12.375" style="86" customWidth="1"/>
    <col min="98" max="98" width="13.25390625" style="86" customWidth="1"/>
    <col min="99" max="99" width="9.375" style="86" customWidth="1"/>
    <col min="100" max="100" width="11.50390625" style="86" customWidth="1"/>
    <col min="101" max="101" width="13.50390625" style="86" customWidth="1"/>
    <col min="102" max="102" width="10.00390625" style="86" customWidth="1"/>
    <col min="103" max="103" width="12.875" style="86" customWidth="1"/>
    <col min="104" max="104" width="10.125" style="86" customWidth="1"/>
    <col min="105" max="105" width="13.125" style="86" customWidth="1"/>
    <col min="106" max="106" width="9.50390625" style="86" customWidth="1"/>
    <col min="107" max="107" width="11.00390625" style="86" customWidth="1"/>
    <col min="108" max="108" width="5.00390625" style="86" customWidth="1"/>
    <col min="109" max="109" width="5.625" style="86" customWidth="1"/>
    <col min="110" max="110" width="14.875" style="86" customWidth="1"/>
    <col min="111" max="111" width="13.625" style="86" customWidth="1"/>
    <col min="112" max="112" width="9.50390625" style="86" customWidth="1"/>
    <col min="113" max="113" width="7.125" style="86" customWidth="1"/>
    <col min="114" max="114" width="13.50390625" style="86" customWidth="1"/>
    <col min="115" max="115" width="9.75390625" style="86" customWidth="1"/>
    <col min="116" max="116" width="13.50390625" style="86" customWidth="1"/>
    <col min="117" max="117" width="8.875" style="86" customWidth="1"/>
    <col min="118" max="118" width="12.00390625" style="86" customWidth="1"/>
    <col min="119" max="119" width="9.50390625" style="86" customWidth="1"/>
    <col min="120" max="120" width="12.50390625" style="86" customWidth="1"/>
    <col min="121" max="121" width="5.00390625" style="86" customWidth="1"/>
    <col min="122" max="122" width="4.875" style="86" customWidth="1"/>
    <col min="123" max="123" width="13.375" style="86" customWidth="1"/>
    <col min="124" max="124" width="13.00390625" style="86" customWidth="1"/>
    <col min="125" max="125" width="9.00390625" style="86" customWidth="1"/>
    <col min="126" max="126" width="8.375" style="86" customWidth="1"/>
    <col min="127" max="127" width="13.875" style="86" customWidth="1"/>
    <col min="128" max="128" width="8.50390625" style="132" customWidth="1"/>
    <col min="129" max="129" width="12.625" style="132" customWidth="1"/>
    <col min="130" max="130" width="8.625" style="132" customWidth="1"/>
    <col min="131" max="131" width="13.375" style="132" customWidth="1"/>
    <col min="132" max="132" width="9.375" style="132" customWidth="1"/>
    <col min="133" max="133" width="11.375" style="132" customWidth="1"/>
    <col min="134" max="134" width="5.00390625" style="132" customWidth="1"/>
    <col min="135" max="135" width="4.875" style="132" customWidth="1"/>
    <col min="136" max="136" width="13.00390625" style="132" customWidth="1"/>
    <col min="137" max="137" width="13.375" style="132" customWidth="1"/>
    <col min="138" max="138" width="9.125" style="132" customWidth="1"/>
    <col min="139" max="139" width="7.125" style="132" customWidth="1"/>
    <col min="140" max="140" width="15.375" style="132" customWidth="1"/>
    <col min="141" max="141" width="8.875" style="132" customWidth="1"/>
    <col min="142" max="142" width="12.625" style="132" customWidth="1"/>
    <col min="143" max="143" width="8.25390625" style="132" customWidth="1"/>
    <col min="144" max="144" width="13.375" style="132" customWidth="1"/>
    <col min="145" max="145" width="8.00390625" style="132" customWidth="1"/>
    <col min="146" max="146" width="9.125" style="132" customWidth="1"/>
    <col min="147" max="147" width="2.25390625" style="132" customWidth="1"/>
    <col min="148" max="148" width="4.875" style="132" customWidth="1"/>
    <col min="149" max="149" width="13.625" style="132" customWidth="1"/>
    <col min="150" max="150" width="14.50390625" style="132" customWidth="1"/>
    <col min="151" max="151" width="11.00390625" style="132" customWidth="1"/>
    <col min="152" max="152" width="9.50390625" style="132" customWidth="1"/>
    <col min="153" max="153" width="13.50390625" style="132" customWidth="1"/>
    <col min="154" max="154" width="9.125" style="2" customWidth="1"/>
    <col min="155" max="16384" width="9.125" style="2" customWidth="1"/>
  </cols>
  <sheetData>
    <row r="1" spans="1:153" ht="20.25" customHeight="1">
      <c r="A1" s="196"/>
      <c r="B1" s="197"/>
      <c r="C1" s="221" t="s">
        <v>132</v>
      </c>
      <c r="D1" s="221"/>
      <c r="E1" s="221"/>
      <c r="F1" s="221"/>
      <c r="G1" s="221"/>
      <c r="H1" s="221"/>
      <c r="I1" s="221"/>
      <c r="J1" s="221"/>
      <c r="K1" s="222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</row>
    <row r="2" spans="1:153" s="43" customFormat="1" ht="45" customHeight="1">
      <c r="A2" s="246" t="s">
        <v>0</v>
      </c>
      <c r="B2" s="243" t="s">
        <v>1</v>
      </c>
      <c r="C2" s="243" t="s">
        <v>27</v>
      </c>
      <c r="D2" s="249" t="s">
        <v>15</v>
      </c>
      <c r="E2" s="249" t="s">
        <v>3</v>
      </c>
      <c r="F2" s="243" t="s">
        <v>2</v>
      </c>
      <c r="G2" s="243" t="s">
        <v>39</v>
      </c>
      <c r="H2" s="243"/>
      <c r="I2" s="243"/>
      <c r="J2" s="243"/>
      <c r="K2" s="244" t="s">
        <v>40</v>
      </c>
      <c r="L2" s="245"/>
      <c r="M2" s="239" t="s">
        <v>41</v>
      </c>
      <c r="N2" s="240"/>
      <c r="O2" s="240"/>
      <c r="P2" s="240"/>
      <c r="Q2" s="240"/>
      <c r="R2" s="240"/>
      <c r="S2" s="241"/>
      <c r="T2" s="239" t="s">
        <v>42</v>
      </c>
      <c r="U2" s="240"/>
      <c r="V2" s="240"/>
      <c r="W2" s="241"/>
      <c r="X2" s="216" t="s">
        <v>50</v>
      </c>
      <c r="Y2" s="217"/>
      <c r="Z2" s="218" t="s">
        <v>51</v>
      </c>
      <c r="AA2" s="219"/>
      <c r="AB2" s="219"/>
      <c r="AC2" s="219"/>
      <c r="AD2" s="219"/>
      <c r="AE2" s="219"/>
      <c r="AF2" s="220"/>
      <c r="AG2" s="218" t="s">
        <v>52</v>
      </c>
      <c r="AH2" s="219"/>
      <c r="AI2" s="219"/>
      <c r="AJ2" s="220"/>
      <c r="AK2" s="216" t="s">
        <v>61</v>
      </c>
      <c r="AL2" s="217"/>
      <c r="AM2" s="218" t="s">
        <v>62</v>
      </c>
      <c r="AN2" s="219"/>
      <c r="AO2" s="219"/>
      <c r="AP2" s="219"/>
      <c r="AQ2" s="219"/>
      <c r="AR2" s="219"/>
      <c r="AS2" s="220"/>
      <c r="AT2" s="218" t="s">
        <v>63</v>
      </c>
      <c r="AU2" s="219"/>
      <c r="AV2" s="219"/>
      <c r="AW2" s="220"/>
      <c r="AX2" s="216" t="s">
        <v>66</v>
      </c>
      <c r="AY2" s="217"/>
      <c r="AZ2" s="218" t="s">
        <v>67</v>
      </c>
      <c r="BA2" s="219"/>
      <c r="BB2" s="219"/>
      <c r="BC2" s="219"/>
      <c r="BD2" s="219"/>
      <c r="BE2" s="219"/>
      <c r="BF2" s="220"/>
      <c r="BG2" s="218" t="s">
        <v>68</v>
      </c>
      <c r="BH2" s="219"/>
      <c r="BI2" s="219"/>
      <c r="BJ2" s="220"/>
      <c r="BK2" s="237" t="s">
        <v>69</v>
      </c>
      <c r="BL2" s="238"/>
      <c r="BM2" s="218" t="s">
        <v>70</v>
      </c>
      <c r="BN2" s="219"/>
      <c r="BO2" s="219"/>
      <c r="BP2" s="219"/>
      <c r="BQ2" s="219"/>
      <c r="BR2" s="219"/>
      <c r="BS2" s="220"/>
      <c r="BT2" s="218" t="s">
        <v>102</v>
      </c>
      <c r="BU2" s="219"/>
      <c r="BV2" s="219"/>
      <c r="BW2" s="220"/>
      <c r="BX2" s="216" t="s">
        <v>71</v>
      </c>
      <c r="BY2" s="217"/>
      <c r="BZ2" s="218" t="s">
        <v>73</v>
      </c>
      <c r="CA2" s="219"/>
      <c r="CB2" s="219"/>
      <c r="CC2" s="219"/>
      <c r="CD2" s="219"/>
      <c r="CE2" s="219"/>
      <c r="CF2" s="220"/>
      <c r="CG2" s="218" t="s">
        <v>72</v>
      </c>
      <c r="CH2" s="219"/>
      <c r="CI2" s="219"/>
      <c r="CJ2" s="220"/>
      <c r="CK2" s="216" t="s">
        <v>74</v>
      </c>
      <c r="CL2" s="217"/>
      <c r="CM2" s="218" t="s">
        <v>75</v>
      </c>
      <c r="CN2" s="219"/>
      <c r="CO2" s="219"/>
      <c r="CP2" s="219"/>
      <c r="CQ2" s="219"/>
      <c r="CR2" s="219"/>
      <c r="CS2" s="220"/>
      <c r="CT2" s="218" t="s">
        <v>31</v>
      </c>
      <c r="CU2" s="219"/>
      <c r="CV2" s="219"/>
      <c r="CW2" s="220"/>
      <c r="CX2" s="216" t="s">
        <v>76</v>
      </c>
      <c r="CY2" s="217"/>
      <c r="CZ2" s="218" t="s">
        <v>108</v>
      </c>
      <c r="DA2" s="219"/>
      <c r="DB2" s="219"/>
      <c r="DC2" s="219"/>
      <c r="DD2" s="219"/>
      <c r="DE2" s="219"/>
      <c r="DF2" s="220"/>
      <c r="DG2" s="218" t="s">
        <v>77</v>
      </c>
      <c r="DH2" s="219"/>
      <c r="DI2" s="219"/>
      <c r="DJ2" s="220"/>
      <c r="DK2" s="216" t="s">
        <v>78</v>
      </c>
      <c r="DL2" s="217"/>
      <c r="DM2" s="218" t="s">
        <v>114</v>
      </c>
      <c r="DN2" s="219"/>
      <c r="DO2" s="219"/>
      <c r="DP2" s="219"/>
      <c r="DQ2" s="219"/>
      <c r="DR2" s="219"/>
      <c r="DS2" s="220"/>
      <c r="DT2" s="218" t="s">
        <v>79</v>
      </c>
      <c r="DU2" s="219"/>
      <c r="DV2" s="219"/>
      <c r="DW2" s="220"/>
      <c r="DX2" s="257" t="s">
        <v>80</v>
      </c>
      <c r="DY2" s="258"/>
      <c r="DZ2" s="252" t="s">
        <v>81</v>
      </c>
      <c r="EA2" s="253"/>
      <c r="EB2" s="253"/>
      <c r="EC2" s="253"/>
      <c r="ED2" s="253"/>
      <c r="EE2" s="253"/>
      <c r="EF2" s="254"/>
      <c r="EG2" s="218" t="s">
        <v>82</v>
      </c>
      <c r="EH2" s="219"/>
      <c r="EI2" s="219"/>
      <c r="EJ2" s="220"/>
      <c r="EK2" s="257" t="s">
        <v>83</v>
      </c>
      <c r="EL2" s="258"/>
      <c r="EM2" s="252" t="s">
        <v>122</v>
      </c>
      <c r="EN2" s="253"/>
      <c r="EO2" s="253"/>
      <c r="EP2" s="253"/>
      <c r="EQ2" s="253"/>
      <c r="ER2" s="253"/>
      <c r="ES2" s="254"/>
      <c r="ET2" s="218" t="s">
        <v>124</v>
      </c>
      <c r="EU2" s="219"/>
      <c r="EV2" s="219"/>
      <c r="EW2" s="220"/>
    </row>
    <row r="3" spans="1:153" s="43" customFormat="1" ht="20.25" customHeight="1">
      <c r="A3" s="247"/>
      <c r="B3" s="248"/>
      <c r="C3" s="248"/>
      <c r="D3" s="250"/>
      <c r="E3" s="251"/>
      <c r="F3" s="248"/>
      <c r="G3" s="41" t="s">
        <v>4</v>
      </c>
      <c r="H3" s="41" t="s">
        <v>5</v>
      </c>
      <c r="I3" s="41" t="s">
        <v>6</v>
      </c>
      <c r="J3" s="41" t="s">
        <v>7</v>
      </c>
      <c r="K3" s="244" t="s">
        <v>4</v>
      </c>
      <c r="L3" s="245"/>
      <c r="M3" s="244" t="s">
        <v>4</v>
      </c>
      <c r="N3" s="245"/>
      <c r="O3" s="244" t="s">
        <v>5</v>
      </c>
      <c r="P3" s="245"/>
      <c r="Q3" s="244" t="s">
        <v>6</v>
      </c>
      <c r="R3" s="245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216" t="s">
        <v>4</v>
      </c>
      <c r="Y3" s="217"/>
      <c r="Z3" s="216" t="s">
        <v>4</v>
      </c>
      <c r="AA3" s="217"/>
      <c r="AB3" s="216" t="s">
        <v>5</v>
      </c>
      <c r="AC3" s="217"/>
      <c r="AD3" s="216" t="s">
        <v>6</v>
      </c>
      <c r="AE3" s="217"/>
      <c r="AF3" s="139" t="s">
        <v>7</v>
      </c>
      <c r="AG3" s="137" t="s">
        <v>4</v>
      </c>
      <c r="AH3" s="137" t="s">
        <v>5</v>
      </c>
      <c r="AI3" s="139" t="s">
        <v>6</v>
      </c>
      <c r="AJ3" s="139" t="s">
        <v>7</v>
      </c>
      <c r="AK3" s="216" t="s">
        <v>4</v>
      </c>
      <c r="AL3" s="217"/>
      <c r="AM3" s="216" t="s">
        <v>4</v>
      </c>
      <c r="AN3" s="217"/>
      <c r="AO3" s="216" t="s">
        <v>5</v>
      </c>
      <c r="AP3" s="217"/>
      <c r="AQ3" s="216" t="s">
        <v>6</v>
      </c>
      <c r="AR3" s="217"/>
      <c r="AS3" s="157" t="s">
        <v>7</v>
      </c>
      <c r="AT3" s="137" t="s">
        <v>4</v>
      </c>
      <c r="AU3" s="137" t="s">
        <v>5</v>
      </c>
      <c r="AV3" s="139" t="s">
        <v>22</v>
      </c>
      <c r="AW3" s="139" t="s">
        <v>7</v>
      </c>
      <c r="AX3" s="216" t="s">
        <v>4</v>
      </c>
      <c r="AY3" s="217"/>
      <c r="AZ3" s="216" t="s">
        <v>4</v>
      </c>
      <c r="BA3" s="217"/>
      <c r="BB3" s="216" t="s">
        <v>5</v>
      </c>
      <c r="BC3" s="217"/>
      <c r="BD3" s="216" t="s">
        <v>6</v>
      </c>
      <c r="BE3" s="217"/>
      <c r="BF3" s="157" t="s">
        <v>7</v>
      </c>
      <c r="BG3" s="137" t="s">
        <v>4</v>
      </c>
      <c r="BH3" s="137" t="s">
        <v>5</v>
      </c>
      <c r="BI3" s="139" t="s">
        <v>6</v>
      </c>
      <c r="BJ3" s="139" t="s">
        <v>7</v>
      </c>
      <c r="BK3" s="216" t="s">
        <v>4</v>
      </c>
      <c r="BL3" s="217"/>
      <c r="BM3" s="216" t="s">
        <v>4</v>
      </c>
      <c r="BN3" s="217"/>
      <c r="BO3" s="216" t="s">
        <v>5</v>
      </c>
      <c r="BP3" s="217"/>
      <c r="BQ3" s="216" t="s">
        <v>6</v>
      </c>
      <c r="BR3" s="217"/>
      <c r="BS3" s="139" t="s">
        <v>7</v>
      </c>
      <c r="BT3" s="139" t="s">
        <v>4</v>
      </c>
      <c r="BU3" s="139" t="s">
        <v>5</v>
      </c>
      <c r="BV3" s="139" t="s">
        <v>6</v>
      </c>
      <c r="BW3" s="139" t="s">
        <v>7</v>
      </c>
      <c r="BX3" s="216" t="s">
        <v>4</v>
      </c>
      <c r="BY3" s="217"/>
      <c r="BZ3" s="216" t="s">
        <v>4</v>
      </c>
      <c r="CA3" s="217"/>
      <c r="CB3" s="216" t="s">
        <v>5</v>
      </c>
      <c r="CC3" s="217"/>
      <c r="CD3" s="216" t="s">
        <v>6</v>
      </c>
      <c r="CE3" s="217"/>
      <c r="CF3" s="157" t="s">
        <v>7</v>
      </c>
      <c r="CG3" s="137" t="s">
        <v>4</v>
      </c>
      <c r="CH3" s="137" t="s">
        <v>5</v>
      </c>
      <c r="CI3" s="139" t="s">
        <v>6</v>
      </c>
      <c r="CJ3" s="157" t="s">
        <v>7</v>
      </c>
      <c r="CK3" s="216" t="s">
        <v>4</v>
      </c>
      <c r="CL3" s="217"/>
      <c r="CM3" s="216" t="s">
        <v>4</v>
      </c>
      <c r="CN3" s="217"/>
      <c r="CO3" s="216" t="s">
        <v>5</v>
      </c>
      <c r="CP3" s="217"/>
      <c r="CQ3" s="216" t="s">
        <v>6</v>
      </c>
      <c r="CR3" s="217"/>
      <c r="CS3" s="157" t="s">
        <v>7</v>
      </c>
      <c r="CT3" s="137" t="s">
        <v>4</v>
      </c>
      <c r="CU3" s="137" t="s">
        <v>5</v>
      </c>
      <c r="CV3" s="139" t="s">
        <v>6</v>
      </c>
      <c r="CW3" s="157" t="s">
        <v>7</v>
      </c>
      <c r="CX3" s="216" t="s">
        <v>4</v>
      </c>
      <c r="CY3" s="217"/>
      <c r="CZ3" s="216" t="s">
        <v>4</v>
      </c>
      <c r="DA3" s="217"/>
      <c r="DB3" s="216" t="s">
        <v>5</v>
      </c>
      <c r="DC3" s="217"/>
      <c r="DD3" s="216" t="s">
        <v>6</v>
      </c>
      <c r="DE3" s="217"/>
      <c r="DF3" s="157" t="s">
        <v>7</v>
      </c>
      <c r="DG3" s="137" t="s">
        <v>4</v>
      </c>
      <c r="DH3" s="137" t="s">
        <v>5</v>
      </c>
      <c r="DI3" s="139" t="s">
        <v>6</v>
      </c>
      <c r="DJ3" s="157" t="s">
        <v>7</v>
      </c>
      <c r="DK3" s="216" t="s">
        <v>4</v>
      </c>
      <c r="DL3" s="217"/>
      <c r="DM3" s="216" t="s">
        <v>4</v>
      </c>
      <c r="DN3" s="217"/>
      <c r="DO3" s="216" t="s">
        <v>5</v>
      </c>
      <c r="DP3" s="217"/>
      <c r="DQ3" s="216" t="s">
        <v>6</v>
      </c>
      <c r="DR3" s="217"/>
      <c r="DS3" s="157" t="s">
        <v>7</v>
      </c>
      <c r="DT3" s="137" t="s">
        <v>4</v>
      </c>
      <c r="DU3" s="137" t="s">
        <v>5</v>
      </c>
      <c r="DV3" s="139" t="s">
        <v>6</v>
      </c>
      <c r="DW3" s="157" t="s">
        <v>7</v>
      </c>
      <c r="DX3" s="216" t="s">
        <v>4</v>
      </c>
      <c r="DY3" s="217"/>
      <c r="DZ3" s="216" t="s">
        <v>4</v>
      </c>
      <c r="EA3" s="217"/>
      <c r="EB3" s="216" t="s">
        <v>5</v>
      </c>
      <c r="EC3" s="217"/>
      <c r="ED3" s="216" t="s">
        <v>6</v>
      </c>
      <c r="EE3" s="217"/>
      <c r="EF3" s="157" t="s">
        <v>7</v>
      </c>
      <c r="EG3" s="137" t="s">
        <v>4</v>
      </c>
      <c r="EH3" s="137" t="s">
        <v>5</v>
      </c>
      <c r="EI3" s="139" t="s">
        <v>6</v>
      </c>
      <c r="EJ3" s="157" t="s">
        <v>7</v>
      </c>
      <c r="EK3" s="216" t="s">
        <v>4</v>
      </c>
      <c r="EL3" s="217"/>
      <c r="EM3" s="216" t="s">
        <v>4</v>
      </c>
      <c r="EN3" s="217"/>
      <c r="EO3" s="216" t="s">
        <v>5</v>
      </c>
      <c r="EP3" s="217"/>
      <c r="EQ3" s="216" t="s">
        <v>6</v>
      </c>
      <c r="ER3" s="217"/>
      <c r="ES3" s="157" t="s">
        <v>7</v>
      </c>
      <c r="ET3" s="137" t="s">
        <v>4</v>
      </c>
      <c r="EU3" s="137" t="s">
        <v>5</v>
      </c>
      <c r="EV3" s="139" t="s">
        <v>6</v>
      </c>
      <c r="EW3" s="157" t="s">
        <v>7</v>
      </c>
    </row>
    <row r="4" spans="1:153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42"/>
      <c r="AL4" s="142"/>
      <c r="AM4" s="6"/>
      <c r="AN4" s="146"/>
      <c r="AO4" s="142"/>
      <c r="AP4" s="146"/>
      <c r="AQ4" s="158"/>
      <c r="AR4" s="146"/>
      <c r="AS4" s="146"/>
      <c r="AT4" s="146"/>
      <c r="AU4" s="142"/>
      <c r="AV4" s="146"/>
      <c r="AW4" s="159"/>
      <c r="AX4" s="143"/>
      <c r="AY4" s="143"/>
      <c r="AZ4" s="144"/>
      <c r="BA4" s="144"/>
      <c r="BB4" s="144"/>
      <c r="BC4" s="143"/>
      <c r="BD4" s="144"/>
      <c r="BE4" s="144"/>
      <c r="BF4" s="144"/>
      <c r="BG4" s="144"/>
      <c r="BH4" s="144"/>
      <c r="BI4" s="144"/>
      <c r="BJ4" s="145"/>
      <c r="BK4" s="142"/>
      <c r="BL4" s="142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59"/>
      <c r="BX4" s="164"/>
      <c r="BY4" s="165"/>
      <c r="BZ4" s="166"/>
      <c r="CA4" s="165"/>
      <c r="CB4" s="164"/>
      <c r="CC4" s="165"/>
      <c r="CD4" s="167"/>
      <c r="CE4" s="166"/>
      <c r="CF4" s="165"/>
      <c r="CG4" s="167"/>
      <c r="CH4" s="165"/>
      <c r="CI4" s="165"/>
      <c r="CJ4" s="168"/>
      <c r="CK4" s="164"/>
      <c r="CL4" s="165"/>
      <c r="CM4" s="166"/>
      <c r="CN4" s="165"/>
      <c r="CO4" s="164"/>
      <c r="CP4" s="165"/>
      <c r="CQ4" s="167"/>
      <c r="CR4" s="166"/>
      <c r="CS4" s="165"/>
      <c r="CT4" s="167"/>
      <c r="CU4" s="165"/>
      <c r="CV4" s="164"/>
      <c r="CW4" s="168"/>
      <c r="CX4" s="143"/>
      <c r="CY4" s="144"/>
      <c r="CZ4" s="52"/>
      <c r="DA4" s="144"/>
      <c r="DB4" s="143"/>
      <c r="DC4" s="144"/>
      <c r="DD4" s="180"/>
      <c r="DE4" s="52"/>
      <c r="DF4" s="144"/>
      <c r="DG4" s="180"/>
      <c r="DH4" s="144"/>
      <c r="DI4" s="144"/>
      <c r="DJ4" s="183"/>
      <c r="DK4" s="143"/>
      <c r="DL4" s="144"/>
      <c r="DM4" s="52"/>
      <c r="DN4" s="144"/>
      <c r="DO4" s="143"/>
      <c r="DP4" s="144"/>
      <c r="DQ4" s="180"/>
      <c r="DR4" s="52"/>
      <c r="DS4" s="144"/>
      <c r="DT4" s="180"/>
      <c r="DU4" s="144"/>
      <c r="DV4" s="143"/>
      <c r="DW4" s="183"/>
      <c r="DX4" s="143"/>
      <c r="DY4" s="144"/>
      <c r="DZ4" s="52"/>
      <c r="EA4" s="144"/>
      <c r="EB4" s="143"/>
      <c r="EC4" s="144"/>
      <c r="ED4" s="180"/>
      <c r="EE4" s="52"/>
      <c r="EF4" s="144"/>
      <c r="EG4" s="180"/>
      <c r="EH4" s="144"/>
      <c r="EI4" s="143"/>
      <c r="EJ4" s="183"/>
      <c r="EK4" s="143"/>
      <c r="EL4" s="144"/>
      <c r="EM4" s="52"/>
      <c r="EN4" s="144"/>
      <c r="EO4" s="143"/>
      <c r="EP4" s="144"/>
      <c r="EQ4" s="180"/>
      <c r="ER4" s="52"/>
      <c r="ES4" s="147"/>
      <c r="ET4" s="144"/>
      <c r="EU4" s="143"/>
      <c r="EV4" s="144"/>
      <c r="EW4" s="183"/>
    </row>
    <row r="5" spans="1:153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47"/>
      <c r="CE5" s="169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  <c r="CK5" s="40"/>
      <c r="CL5" s="66"/>
      <c r="CM5" s="32"/>
      <c r="CN5" s="36"/>
      <c r="CO5" s="37"/>
      <c r="CP5" s="36">
        <v>0</v>
      </c>
      <c r="CQ5" s="147"/>
      <c r="CR5" s="169">
        <v>0</v>
      </c>
      <c r="CS5" s="33">
        <f>CN5+CP5+CR5</f>
        <v>0</v>
      </c>
      <c r="CT5" s="36"/>
      <c r="CU5" s="36">
        <v>0</v>
      </c>
      <c r="CV5" s="36">
        <v>0</v>
      </c>
      <c r="CW5" s="36">
        <f>CT5+CU5+CV5</f>
        <v>0</v>
      </c>
      <c r="CX5" s="40"/>
      <c r="CY5" s="66"/>
      <c r="CZ5" s="32"/>
      <c r="DA5" s="36"/>
      <c r="DB5" s="37"/>
      <c r="DC5" s="36">
        <v>0</v>
      </c>
      <c r="DD5" s="147"/>
      <c r="DE5" s="169">
        <v>0</v>
      </c>
      <c r="DF5" s="33">
        <f>DA5+DC5+DE5</f>
        <v>0</v>
      </c>
      <c r="DG5" s="36"/>
      <c r="DH5" s="36">
        <v>0</v>
      </c>
      <c r="DI5" s="36">
        <v>0</v>
      </c>
      <c r="DJ5" s="36">
        <f>DG5+DH5+DI5</f>
        <v>0</v>
      </c>
      <c r="DK5" s="184"/>
      <c r="DL5" s="36"/>
      <c r="DM5" s="32"/>
      <c r="DN5" s="36"/>
      <c r="DO5" s="37"/>
      <c r="DP5" s="36">
        <v>0</v>
      </c>
      <c r="DQ5" s="147"/>
      <c r="DR5" s="169">
        <v>0</v>
      </c>
      <c r="DS5" s="33">
        <f>DN5+DP5+DR5</f>
        <v>0</v>
      </c>
      <c r="DT5" s="36"/>
      <c r="DU5" s="36">
        <v>0</v>
      </c>
      <c r="DV5" s="36">
        <v>0</v>
      </c>
      <c r="DW5" s="36">
        <f>DT5+DU5+DV5</f>
        <v>0</v>
      </c>
      <c r="DX5" s="40"/>
      <c r="DY5" s="66"/>
      <c r="DZ5" s="32"/>
      <c r="EA5" s="36"/>
      <c r="EB5" s="63"/>
      <c r="EC5" s="36"/>
      <c r="ED5" s="147"/>
      <c r="EE5" s="169">
        <v>0</v>
      </c>
      <c r="EF5" s="33">
        <f>EA5+EC5+EE5</f>
        <v>0</v>
      </c>
      <c r="EG5" s="36"/>
      <c r="EH5" s="36">
        <v>0</v>
      </c>
      <c r="EI5" s="36">
        <v>0</v>
      </c>
      <c r="EJ5" s="36">
        <f>EG5+EH5+EI5</f>
        <v>0</v>
      </c>
      <c r="EK5" s="40"/>
      <c r="EL5" s="66"/>
      <c r="EM5" s="32"/>
      <c r="EN5" s="36"/>
      <c r="EO5" s="37"/>
      <c r="EP5" s="36"/>
      <c r="EQ5" s="147"/>
      <c r="ER5" s="169">
        <v>0</v>
      </c>
      <c r="ES5" s="33">
        <f>EN5+EP5+ER5</f>
        <v>0</v>
      </c>
      <c r="ET5" s="36"/>
      <c r="EU5" s="36">
        <v>0</v>
      </c>
      <c r="EV5" s="36">
        <v>0</v>
      </c>
      <c r="EW5" s="36">
        <f>ET5+EU5+EV5</f>
        <v>0</v>
      </c>
    </row>
    <row r="6" spans="1:153" ht="27.75" customHeight="1">
      <c r="A6" s="15" t="s">
        <v>54</v>
      </c>
      <c r="B6" s="37" t="s">
        <v>84</v>
      </c>
      <c r="C6" s="62" t="s">
        <v>55</v>
      </c>
      <c r="D6" s="36">
        <v>139800000</v>
      </c>
      <c r="E6" s="63"/>
      <c r="F6" s="32" t="s">
        <v>56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8" t="s">
        <v>57</v>
      </c>
      <c r="Y6" s="36">
        <v>139800000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61"/>
      <c r="BA6" s="162">
        <v>0</v>
      </c>
      <c r="BB6" s="163"/>
      <c r="BC6" s="162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99</v>
      </c>
      <c r="BL6" s="36">
        <v>139800000</v>
      </c>
      <c r="BM6" s="32" t="s">
        <v>98</v>
      </c>
      <c r="BN6" s="162">
        <v>139800000</v>
      </c>
      <c r="BO6" s="37" t="s">
        <v>98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  <c r="BX6" s="40"/>
      <c r="BY6" s="36">
        <v>0</v>
      </c>
      <c r="BZ6" s="170"/>
      <c r="CA6" s="162">
        <v>0</v>
      </c>
      <c r="CB6" s="63"/>
      <c r="CC6" s="36">
        <v>0</v>
      </c>
      <c r="CD6" s="147"/>
      <c r="CE6" s="169">
        <v>0</v>
      </c>
      <c r="CF6" s="33">
        <f>CA6+CC6+CE6</f>
        <v>0</v>
      </c>
      <c r="CG6" s="36">
        <f>BW6+BY6-CA6</f>
        <v>139800000</v>
      </c>
      <c r="CH6" s="36">
        <v>0</v>
      </c>
      <c r="CI6" s="36">
        <v>0</v>
      </c>
      <c r="CJ6" s="36">
        <f>CG6+CH6+CI6</f>
        <v>139800000</v>
      </c>
      <c r="CK6" s="40"/>
      <c r="CL6" s="36">
        <v>0</v>
      </c>
      <c r="CM6" s="184"/>
      <c r="CN6" s="36">
        <v>0</v>
      </c>
      <c r="CO6" s="185"/>
      <c r="CP6" s="36">
        <v>0</v>
      </c>
      <c r="CQ6" s="147"/>
      <c r="CR6" s="169">
        <v>0</v>
      </c>
      <c r="CS6" s="33">
        <f>CN6+CP6+CR6</f>
        <v>0</v>
      </c>
      <c r="CT6" s="36">
        <f>CJ6+CL6-CN6</f>
        <v>139800000</v>
      </c>
      <c r="CU6" s="36">
        <v>0</v>
      </c>
      <c r="CV6" s="36">
        <v>0</v>
      </c>
      <c r="CW6" s="36">
        <f>CT6+CU6+CV6</f>
        <v>139800000</v>
      </c>
      <c r="CX6" s="40">
        <v>43328</v>
      </c>
      <c r="CY6" s="36">
        <v>139800000</v>
      </c>
      <c r="CZ6" s="32">
        <v>43322</v>
      </c>
      <c r="DA6" s="36">
        <v>139800000</v>
      </c>
      <c r="DB6" s="40">
        <v>43322</v>
      </c>
      <c r="DC6" s="36">
        <v>34088.22</v>
      </c>
      <c r="DD6" s="147"/>
      <c r="DE6" s="169">
        <v>0</v>
      </c>
      <c r="DF6" s="33">
        <f>DA6+DC6</f>
        <v>139834088.22</v>
      </c>
      <c r="DG6" s="36">
        <f>CW6+CY6-DA6</f>
        <v>139800000</v>
      </c>
      <c r="DH6" s="36">
        <v>0</v>
      </c>
      <c r="DI6" s="36">
        <v>0</v>
      </c>
      <c r="DJ6" s="36">
        <f>DG6+DH6+DI6</f>
        <v>139800000</v>
      </c>
      <c r="DK6" s="184"/>
      <c r="DL6" s="36">
        <v>0</v>
      </c>
      <c r="DM6" s="32"/>
      <c r="DN6" s="36">
        <v>0</v>
      </c>
      <c r="DO6" s="32"/>
      <c r="DP6" s="36">
        <v>0</v>
      </c>
      <c r="DQ6" s="147"/>
      <c r="DR6" s="169">
        <v>0</v>
      </c>
      <c r="DS6" s="33">
        <f>DN6+DP6</f>
        <v>0</v>
      </c>
      <c r="DT6" s="36">
        <f>DJ6+DL6-DN6</f>
        <v>139800000</v>
      </c>
      <c r="DU6" s="36">
        <v>0</v>
      </c>
      <c r="DV6" s="36">
        <v>0</v>
      </c>
      <c r="DW6" s="36">
        <f>DT6+DU6+DV6</f>
        <v>139800000</v>
      </c>
      <c r="DX6" s="184"/>
      <c r="DY6" s="36">
        <v>0</v>
      </c>
      <c r="DZ6" s="32"/>
      <c r="EA6" s="36">
        <v>0</v>
      </c>
      <c r="EB6" s="186"/>
      <c r="EC6" s="36"/>
      <c r="ED6" s="147"/>
      <c r="EE6" s="169">
        <v>0</v>
      </c>
      <c r="EF6" s="33">
        <f>DW6+DY6-EA6</f>
        <v>139800000</v>
      </c>
      <c r="EG6" s="36">
        <f>DW6+DY6-EA6</f>
        <v>139800000</v>
      </c>
      <c r="EH6" s="36">
        <v>0</v>
      </c>
      <c r="EI6" s="36">
        <v>0</v>
      </c>
      <c r="EJ6" s="36">
        <f>EG6+EH6+EI6</f>
        <v>139800000</v>
      </c>
      <c r="EK6" s="206"/>
      <c r="EL6" s="104"/>
      <c r="EM6" s="185" t="s">
        <v>123</v>
      </c>
      <c r="EN6" s="36">
        <v>139800000</v>
      </c>
      <c r="EO6" s="207" t="s">
        <v>123</v>
      </c>
      <c r="EP6" s="36">
        <v>34471.23</v>
      </c>
      <c r="EQ6" s="147"/>
      <c r="ER6" s="169">
        <v>0</v>
      </c>
      <c r="ES6" s="33">
        <f>EN6+EP6+ER6</f>
        <v>139834471.23</v>
      </c>
      <c r="ET6" s="36">
        <f>EJ6+EL6-EN6</f>
        <v>0</v>
      </c>
      <c r="EU6" s="36">
        <v>0</v>
      </c>
      <c r="EV6" s="36">
        <v>0</v>
      </c>
      <c r="EW6" s="36">
        <f>ET6+EU6+EV6</f>
        <v>0</v>
      </c>
    </row>
    <row r="7" spans="1:153" ht="39" customHeight="1">
      <c r="A7" s="15" t="s">
        <v>53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47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1"/>
      <c r="Y7" s="66">
        <v>0</v>
      </c>
      <c r="Z7" s="32" t="s">
        <v>59</v>
      </c>
      <c r="AA7" s="36">
        <v>4800000</v>
      </c>
      <c r="AB7" s="138" t="s">
        <v>58</v>
      </c>
      <c r="AC7" s="36">
        <v>320808.22</v>
      </c>
      <c r="AD7" s="105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189" t="s">
        <v>88</v>
      </c>
      <c r="AN7" s="36">
        <v>4800000</v>
      </c>
      <c r="AO7" s="190" t="s">
        <v>86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61" t="s">
        <v>90</v>
      </c>
      <c r="BA7" s="162">
        <v>4800000</v>
      </c>
      <c r="BB7" s="192" t="s">
        <v>89</v>
      </c>
      <c r="BC7" s="162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100</v>
      </c>
      <c r="BN7" s="162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  <c r="BX7" s="40"/>
      <c r="BY7" s="66">
        <v>0</v>
      </c>
      <c r="BZ7" s="184" t="s">
        <v>105</v>
      </c>
      <c r="CA7" s="36">
        <v>4800000</v>
      </c>
      <c r="CB7" s="171" t="s">
        <v>104</v>
      </c>
      <c r="CC7" s="36">
        <v>230397.26</v>
      </c>
      <c r="CD7" s="147"/>
      <c r="CE7" s="169">
        <v>0</v>
      </c>
      <c r="CF7" s="33">
        <f>CA7+CC7+CE7</f>
        <v>5030397.26</v>
      </c>
      <c r="CG7" s="36">
        <f>BW7+BY7-CA7</f>
        <v>42200000</v>
      </c>
      <c r="CH7" s="36">
        <v>0</v>
      </c>
      <c r="CI7" s="36">
        <v>0</v>
      </c>
      <c r="CJ7" s="36">
        <f>CG7+CH7+CI7</f>
        <v>42200000</v>
      </c>
      <c r="CK7" s="40"/>
      <c r="CL7" s="66">
        <v>0</v>
      </c>
      <c r="CM7" s="184" t="s">
        <v>107</v>
      </c>
      <c r="CN7" s="36">
        <v>4800000</v>
      </c>
      <c r="CO7" s="186" t="s">
        <v>106</v>
      </c>
      <c r="CP7" s="36">
        <v>195106.85</v>
      </c>
      <c r="CQ7" s="147"/>
      <c r="CR7" s="169">
        <v>0</v>
      </c>
      <c r="CS7" s="33">
        <f>CN7+CP7+CR7</f>
        <v>4995106.85</v>
      </c>
      <c r="CT7" s="36">
        <f>CJ7+CL7-CN7</f>
        <v>37400000</v>
      </c>
      <c r="CU7" s="36">
        <v>0</v>
      </c>
      <c r="CV7" s="36">
        <v>0</v>
      </c>
      <c r="CW7" s="36">
        <f>CT7+CU7+CV7</f>
        <v>37400000</v>
      </c>
      <c r="CX7" s="40"/>
      <c r="CY7" s="66">
        <v>0</v>
      </c>
      <c r="CZ7" s="185">
        <v>43332</v>
      </c>
      <c r="DA7" s="36">
        <v>4800000</v>
      </c>
      <c r="DB7" s="202" t="s">
        <v>109</v>
      </c>
      <c r="DC7" s="36">
        <f>185553.42+166024.66</f>
        <v>351578.08</v>
      </c>
      <c r="DD7" s="147"/>
      <c r="DE7" s="169">
        <v>0</v>
      </c>
      <c r="DF7" s="33">
        <f>DA7+DC7</f>
        <v>5151578.08</v>
      </c>
      <c r="DG7" s="36">
        <f>CW7+CY7-DA7</f>
        <v>32600000</v>
      </c>
      <c r="DH7" s="36">
        <v>0</v>
      </c>
      <c r="DI7" s="36">
        <v>0</v>
      </c>
      <c r="DJ7" s="36">
        <f>DG7+DH7+DI7</f>
        <v>32600000</v>
      </c>
      <c r="DK7" s="184"/>
      <c r="DL7" s="36">
        <v>0</v>
      </c>
      <c r="DM7" s="32" t="s">
        <v>113</v>
      </c>
      <c r="DN7" s="36">
        <v>4900000</v>
      </c>
      <c r="DO7" s="32"/>
      <c r="DP7" s="36">
        <v>0</v>
      </c>
      <c r="DQ7" s="147"/>
      <c r="DR7" s="169">
        <v>0</v>
      </c>
      <c r="DS7" s="33">
        <f>DN7+DP7</f>
        <v>4900000</v>
      </c>
      <c r="DT7" s="36">
        <f>DJ7+DL7-DN7</f>
        <v>27700000</v>
      </c>
      <c r="DU7" s="36">
        <v>0</v>
      </c>
      <c r="DV7" s="36">
        <v>0</v>
      </c>
      <c r="DW7" s="36">
        <f>DT7+DU7+DV7</f>
        <v>27700000</v>
      </c>
      <c r="DX7" s="40"/>
      <c r="DY7" s="66">
        <v>0</v>
      </c>
      <c r="DZ7" s="32" t="s">
        <v>115</v>
      </c>
      <c r="EA7" s="36">
        <v>4900000</v>
      </c>
      <c r="EB7" s="186" t="s">
        <v>116</v>
      </c>
      <c r="EC7" s="36">
        <v>137032.88</v>
      </c>
      <c r="ED7" s="147"/>
      <c r="EE7" s="169">
        <v>0</v>
      </c>
      <c r="EF7" s="33">
        <f>DW7+DY7-EA7</f>
        <v>22800000</v>
      </c>
      <c r="EG7" s="36">
        <f>DW7+DY7-EA7</f>
        <v>22800000</v>
      </c>
      <c r="EH7" s="36">
        <v>0</v>
      </c>
      <c r="EI7" s="36">
        <v>0</v>
      </c>
      <c r="EJ7" s="36">
        <f>EG7+EH7+EI7</f>
        <v>22800000</v>
      </c>
      <c r="EK7" s="40"/>
      <c r="EL7" s="66">
        <v>0</v>
      </c>
      <c r="EM7" s="187" t="s">
        <v>129</v>
      </c>
      <c r="EN7" s="36">
        <v>4900000</v>
      </c>
      <c r="EO7" s="207" t="s">
        <v>131</v>
      </c>
      <c r="EP7" s="36">
        <f>117579.45+91993.15</f>
        <v>209572.59999999998</v>
      </c>
      <c r="EQ7" s="147"/>
      <c r="ER7" s="169">
        <v>0</v>
      </c>
      <c r="ES7" s="33">
        <f>EN7+EP7+ER7</f>
        <v>5109572.6</v>
      </c>
      <c r="ET7" s="36">
        <f>EJ7+EL7-EN7</f>
        <v>17900000</v>
      </c>
      <c r="EU7" s="36">
        <v>0</v>
      </c>
      <c r="EV7" s="36">
        <v>0</v>
      </c>
      <c r="EW7" s="36">
        <f>ET7+EU7+EV7</f>
        <v>17900000</v>
      </c>
    </row>
    <row r="8" spans="1:153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7"/>
      <c r="Y8" s="54">
        <f>SUM(Y5:Y7)</f>
        <v>139800000</v>
      </c>
      <c r="Z8" s="118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60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  <c r="BX8" s="58"/>
      <c r="BY8" s="54">
        <f>SUM(BY5:BY7)</f>
        <v>0</v>
      </c>
      <c r="BZ8" s="58"/>
      <c r="CA8" s="54">
        <f>SUM(CA5:CA7)</f>
        <v>4800000</v>
      </c>
      <c r="CB8" s="58"/>
      <c r="CC8" s="54">
        <f>SUM(CC5:CC7)</f>
        <v>230397.26</v>
      </c>
      <c r="CD8" s="147"/>
      <c r="CE8" s="172">
        <f aca="true" t="shared" si="1" ref="CE8:CJ8">SUM(CE5:CE7)</f>
        <v>0</v>
      </c>
      <c r="CF8" s="172">
        <f t="shared" si="1"/>
        <v>5030397.26</v>
      </c>
      <c r="CG8" s="172">
        <f t="shared" si="1"/>
        <v>182000000</v>
      </c>
      <c r="CH8" s="172">
        <f t="shared" si="1"/>
        <v>0</v>
      </c>
      <c r="CI8" s="172">
        <f t="shared" si="1"/>
        <v>0</v>
      </c>
      <c r="CJ8" s="172">
        <f t="shared" si="1"/>
        <v>182000000</v>
      </c>
      <c r="CK8" s="58"/>
      <c r="CL8" s="54">
        <f>SUM(CL5:CL7)</f>
        <v>0</v>
      </c>
      <c r="CM8" s="54"/>
      <c r="CN8" s="54">
        <f aca="true" t="shared" si="2" ref="CN8:EW8">SUM(CN5:CN7)</f>
        <v>4800000</v>
      </c>
      <c r="CO8" s="54">
        <f t="shared" si="2"/>
        <v>0</v>
      </c>
      <c r="CP8" s="141">
        <f t="shared" si="2"/>
        <v>195106.85</v>
      </c>
      <c r="CQ8" s="173"/>
      <c r="CR8" s="172">
        <f t="shared" si="2"/>
        <v>0</v>
      </c>
      <c r="CS8" s="54">
        <f t="shared" si="2"/>
        <v>4995106.85</v>
      </c>
      <c r="CT8" s="54">
        <f t="shared" si="2"/>
        <v>177200000</v>
      </c>
      <c r="CU8" s="54">
        <f t="shared" si="2"/>
        <v>0</v>
      </c>
      <c r="CV8" s="54">
        <f t="shared" si="2"/>
        <v>0</v>
      </c>
      <c r="CW8" s="54">
        <f t="shared" si="2"/>
        <v>177200000</v>
      </c>
      <c r="CX8" s="54"/>
      <c r="CY8" s="54">
        <f t="shared" si="2"/>
        <v>139800000</v>
      </c>
      <c r="CZ8" s="54"/>
      <c r="DA8" s="54">
        <f t="shared" si="2"/>
        <v>144600000</v>
      </c>
      <c r="DB8" s="54"/>
      <c r="DC8" s="54">
        <f t="shared" si="2"/>
        <v>385666.30000000005</v>
      </c>
      <c r="DD8" s="173"/>
      <c r="DE8" s="172">
        <f t="shared" si="2"/>
        <v>0</v>
      </c>
      <c r="DF8" s="54">
        <f t="shared" si="2"/>
        <v>144985666.3</v>
      </c>
      <c r="DG8" s="54">
        <f t="shared" si="2"/>
        <v>172400000</v>
      </c>
      <c r="DH8" s="54">
        <f t="shared" si="2"/>
        <v>0</v>
      </c>
      <c r="DI8" s="54">
        <f t="shared" si="2"/>
        <v>0</v>
      </c>
      <c r="DJ8" s="54">
        <f t="shared" si="2"/>
        <v>172400000</v>
      </c>
      <c r="DK8" s="54"/>
      <c r="DL8" s="54">
        <f t="shared" si="2"/>
        <v>0</v>
      </c>
      <c r="DM8" s="54"/>
      <c r="DN8" s="54">
        <f t="shared" si="2"/>
        <v>4900000</v>
      </c>
      <c r="DO8" s="54"/>
      <c r="DP8" s="54">
        <f t="shared" si="2"/>
        <v>0</v>
      </c>
      <c r="DQ8" s="173"/>
      <c r="DR8" s="172">
        <f t="shared" si="2"/>
        <v>0</v>
      </c>
      <c r="DS8" s="54">
        <f t="shared" si="2"/>
        <v>4900000</v>
      </c>
      <c r="DT8" s="54">
        <f t="shared" si="2"/>
        <v>167500000</v>
      </c>
      <c r="DU8" s="54">
        <f t="shared" si="2"/>
        <v>0</v>
      </c>
      <c r="DV8" s="54">
        <f t="shared" si="2"/>
        <v>0</v>
      </c>
      <c r="DW8" s="54">
        <f t="shared" si="2"/>
        <v>167500000</v>
      </c>
      <c r="DX8" s="54"/>
      <c r="DY8" s="54">
        <f t="shared" si="2"/>
        <v>0</v>
      </c>
      <c r="DZ8" s="54"/>
      <c r="EA8" s="54">
        <f t="shared" si="2"/>
        <v>4900000</v>
      </c>
      <c r="EB8" s="54"/>
      <c r="EC8" s="54">
        <f t="shared" si="2"/>
        <v>137032.88</v>
      </c>
      <c r="ED8" s="173"/>
      <c r="EE8" s="172">
        <f t="shared" si="2"/>
        <v>0</v>
      </c>
      <c r="EF8" s="54">
        <f t="shared" si="2"/>
        <v>162600000</v>
      </c>
      <c r="EG8" s="54">
        <f t="shared" si="2"/>
        <v>162600000</v>
      </c>
      <c r="EH8" s="54">
        <f t="shared" si="2"/>
        <v>0</v>
      </c>
      <c r="EI8" s="54">
        <f t="shared" si="2"/>
        <v>0</v>
      </c>
      <c r="EJ8" s="54">
        <f t="shared" si="2"/>
        <v>162600000</v>
      </c>
      <c r="EK8" s="54"/>
      <c r="EL8" s="54">
        <f t="shared" si="2"/>
        <v>0</v>
      </c>
      <c r="EM8" s="54"/>
      <c r="EN8" s="54">
        <f t="shared" si="2"/>
        <v>144700000</v>
      </c>
      <c r="EO8" s="54"/>
      <c r="EP8" s="54">
        <f t="shared" si="2"/>
        <v>244043.83</v>
      </c>
      <c r="EQ8" s="173"/>
      <c r="ER8" s="172">
        <f t="shared" si="2"/>
        <v>0</v>
      </c>
      <c r="ES8" s="54">
        <f t="shared" si="2"/>
        <v>144944043.82999998</v>
      </c>
      <c r="ET8" s="54">
        <f t="shared" si="2"/>
        <v>17900000</v>
      </c>
      <c r="EU8" s="54">
        <f t="shared" si="2"/>
        <v>0</v>
      </c>
      <c r="EV8" s="54">
        <f t="shared" si="2"/>
        <v>0</v>
      </c>
      <c r="EW8" s="54">
        <f t="shared" si="2"/>
        <v>17900000</v>
      </c>
    </row>
    <row r="9" spans="1:153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</row>
    <row r="10" spans="1:153" ht="24" customHeight="1">
      <c r="A10" s="15" t="s">
        <v>23</v>
      </c>
      <c r="B10" s="111" t="s">
        <v>48</v>
      </c>
      <c r="C10" s="112" t="s">
        <v>32</v>
      </c>
      <c r="D10" s="113">
        <v>34500000</v>
      </c>
      <c r="E10" s="23"/>
      <c r="F10" s="112" t="s">
        <v>33</v>
      </c>
      <c r="G10" s="113">
        <v>0</v>
      </c>
      <c r="H10" s="19"/>
      <c r="I10" s="19"/>
      <c r="J10" s="113">
        <v>34500000</v>
      </c>
      <c r="K10" s="98"/>
      <c r="L10" s="31">
        <v>0</v>
      </c>
      <c r="M10" s="30" t="s">
        <v>43</v>
      </c>
      <c r="N10" s="31">
        <v>34500000</v>
      </c>
      <c r="O10" s="30" t="s">
        <v>46</v>
      </c>
      <c r="P10" s="35">
        <v>267848.21</v>
      </c>
      <c r="Q10" s="100"/>
      <c r="R10" s="31">
        <v>0</v>
      </c>
      <c r="S10" s="35">
        <f aca="true" t="shared" si="3" ref="S10:S15">P10</f>
        <v>267848.21</v>
      </c>
      <c r="T10" s="35">
        <f aca="true" t="shared" si="4" ref="T10:T15">J10+L10-N10</f>
        <v>0</v>
      </c>
      <c r="U10" s="35">
        <v>0</v>
      </c>
      <c r="V10" s="35">
        <v>0</v>
      </c>
      <c r="W10" s="35">
        <f aca="true" t="shared" si="5" ref="W10:W15"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6" ref="AF10:AF15">AA10+AC10</f>
        <v>0</v>
      </c>
      <c r="AG10" s="36">
        <f aca="true" t="shared" si="7" ref="AG10:AG15">W10+Y10-AA10</f>
        <v>0</v>
      </c>
      <c r="AH10" s="36">
        <v>0</v>
      </c>
      <c r="AI10" s="36">
        <v>0</v>
      </c>
      <c r="AJ10" s="36">
        <f aca="true" t="shared" si="8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9" ref="AS10:AS15">AN10+AP10+AR10</f>
        <v>0</v>
      </c>
      <c r="AT10" s="33">
        <f>AJ10+AL10-AN10</f>
        <v>0</v>
      </c>
      <c r="AU10" s="36">
        <v>0</v>
      </c>
      <c r="AV10" s="36">
        <v>0</v>
      </c>
      <c r="AW10" s="36">
        <f aca="true" t="shared" si="10" ref="AW10:AW15"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11" ref="BF10:BF15">BA10+BC10+BE10</f>
        <v>0</v>
      </c>
      <c r="BG10" s="36">
        <f aca="true" t="shared" si="12" ref="BG10:BG15">AW10+AY10-BA10</f>
        <v>0</v>
      </c>
      <c r="BH10" s="36">
        <v>0</v>
      </c>
      <c r="BI10" s="36">
        <v>0</v>
      </c>
      <c r="BJ10" s="36">
        <f aca="true" t="shared" si="13" ref="BJ10:BJ15"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 aca="true" t="shared" si="14" ref="BT10:BT15">BJ10+BL10-BN10</f>
        <v>0</v>
      </c>
      <c r="BU10" s="36">
        <v>0</v>
      </c>
      <c r="BV10" s="36">
        <v>0</v>
      </c>
      <c r="BW10" s="36">
        <f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47"/>
      <c r="CE10" s="169">
        <v>0</v>
      </c>
      <c r="CF10" s="33">
        <f aca="true" t="shared" si="15" ref="CF10:CF15">CA10+CC10+CE10</f>
        <v>0</v>
      </c>
      <c r="CG10" s="36">
        <f aca="true" t="shared" si="16" ref="CG10:CG15">BW10+BY10-CA10</f>
        <v>0</v>
      </c>
      <c r="CH10" s="36">
        <v>0</v>
      </c>
      <c r="CI10" s="36">
        <v>0</v>
      </c>
      <c r="CJ10" s="36">
        <f aca="true" t="shared" si="17" ref="CJ10:CJ15">CG10+CH10+CI10</f>
        <v>0</v>
      </c>
      <c r="CK10" s="38"/>
      <c r="CL10" s="36">
        <v>0</v>
      </c>
      <c r="CM10" s="32"/>
      <c r="CN10" s="36">
        <v>0</v>
      </c>
      <c r="CO10" s="38"/>
      <c r="CP10" s="33">
        <v>0</v>
      </c>
      <c r="CQ10" s="147"/>
      <c r="CR10" s="169">
        <v>0</v>
      </c>
      <c r="CS10" s="33">
        <f aca="true" t="shared" si="18" ref="CS10:CS15">CN10+CP10+CR10</f>
        <v>0</v>
      </c>
      <c r="CT10" s="36">
        <f aca="true" t="shared" si="19" ref="CT10:CT15">CJ10+CL10-CN10</f>
        <v>0</v>
      </c>
      <c r="CU10" s="36">
        <v>0</v>
      </c>
      <c r="CV10" s="36">
        <v>0</v>
      </c>
      <c r="CW10" s="36">
        <f aca="true" t="shared" si="20" ref="CW10:CW15">CT10+CU10+CV10</f>
        <v>0</v>
      </c>
      <c r="CX10" s="38"/>
      <c r="CY10" s="36">
        <v>0</v>
      </c>
      <c r="CZ10" s="32"/>
      <c r="DA10" s="36">
        <v>0</v>
      </c>
      <c r="DB10" s="38"/>
      <c r="DC10" s="33">
        <v>0</v>
      </c>
      <c r="DD10" s="147"/>
      <c r="DE10" s="169">
        <v>0</v>
      </c>
      <c r="DF10" s="33">
        <f aca="true" t="shared" si="21" ref="DF10:DF15">DA10+DC10+DE10</f>
        <v>0</v>
      </c>
      <c r="DG10" s="36">
        <f aca="true" t="shared" si="22" ref="DG10:DG15">CW10+CY10-DA10</f>
        <v>0</v>
      </c>
      <c r="DH10" s="36">
        <v>0</v>
      </c>
      <c r="DI10" s="36">
        <v>0</v>
      </c>
      <c r="DJ10" s="36">
        <f aca="true" t="shared" si="23" ref="DJ10:DJ15">DG10+DH10+DI10</f>
        <v>0</v>
      </c>
      <c r="DK10" s="38"/>
      <c r="DL10" s="36">
        <v>0</v>
      </c>
      <c r="DM10" s="32"/>
      <c r="DN10" s="36">
        <v>0</v>
      </c>
      <c r="DO10" s="38"/>
      <c r="DP10" s="33">
        <v>0</v>
      </c>
      <c r="DQ10" s="147"/>
      <c r="DR10" s="169">
        <v>0</v>
      </c>
      <c r="DS10" s="33">
        <f aca="true" t="shared" si="24" ref="DS10:DS15">DN10+DP10+DR10</f>
        <v>0</v>
      </c>
      <c r="DT10" s="36">
        <f aca="true" t="shared" si="25" ref="DT10:DT15">DJ10+DL10-DN10</f>
        <v>0</v>
      </c>
      <c r="DU10" s="36">
        <v>0</v>
      </c>
      <c r="DV10" s="36">
        <v>0</v>
      </c>
      <c r="DW10" s="36">
        <f aca="true" t="shared" si="26" ref="DW10:DW15">DT10+DU10+DV10</f>
        <v>0</v>
      </c>
      <c r="DX10" s="38"/>
      <c r="DY10" s="36">
        <v>0</v>
      </c>
      <c r="DZ10" s="32"/>
      <c r="EA10" s="36">
        <v>0</v>
      </c>
      <c r="EB10" s="38"/>
      <c r="EC10" s="33">
        <v>0</v>
      </c>
      <c r="ED10" s="147"/>
      <c r="EE10" s="169">
        <v>0</v>
      </c>
      <c r="EF10" s="33">
        <f>EA10+EC10+EE10</f>
        <v>0</v>
      </c>
      <c r="EG10" s="36">
        <f>DW10+DY10-EA10</f>
        <v>0</v>
      </c>
      <c r="EH10" s="36">
        <v>0</v>
      </c>
      <c r="EI10" s="36">
        <v>0</v>
      </c>
      <c r="EJ10" s="36">
        <f>EG10+EH10+EI10</f>
        <v>0</v>
      </c>
      <c r="EK10" s="185"/>
      <c r="EL10" s="36"/>
      <c r="EM10" s="32"/>
      <c r="EN10" s="36">
        <v>0</v>
      </c>
      <c r="EO10" s="185"/>
      <c r="EP10" s="33"/>
      <c r="EQ10" s="147"/>
      <c r="ER10" s="169">
        <v>0</v>
      </c>
      <c r="ES10" s="33">
        <f>EN10+EP10+ER10</f>
        <v>0</v>
      </c>
      <c r="ET10" s="36">
        <f>EJ10+EL10-EN10</f>
        <v>0</v>
      </c>
      <c r="EU10" s="36">
        <v>0</v>
      </c>
      <c r="EV10" s="36">
        <v>0</v>
      </c>
      <c r="EW10" s="36">
        <f>ET10+EU10+EV10</f>
        <v>0</v>
      </c>
    </row>
    <row r="11" spans="1:153" ht="24.75" customHeight="1">
      <c r="A11" s="15" t="s">
        <v>24</v>
      </c>
      <c r="B11" s="111" t="s">
        <v>49</v>
      </c>
      <c r="C11" s="112" t="s">
        <v>35</v>
      </c>
      <c r="D11" s="113">
        <v>50000000</v>
      </c>
      <c r="E11" s="23"/>
      <c r="F11" s="112" t="s">
        <v>33</v>
      </c>
      <c r="G11" s="113">
        <v>0</v>
      </c>
      <c r="H11" s="19"/>
      <c r="I11" s="19"/>
      <c r="J11" s="113">
        <v>50000000</v>
      </c>
      <c r="K11" s="98"/>
      <c r="L11" s="31">
        <v>0</v>
      </c>
      <c r="M11" s="30" t="s">
        <v>43</v>
      </c>
      <c r="N11" s="31">
        <v>50000000</v>
      </c>
      <c r="O11" s="30" t="s">
        <v>46</v>
      </c>
      <c r="P11" s="35">
        <v>402942.67</v>
      </c>
      <c r="Q11" s="100"/>
      <c r="R11" s="31">
        <v>0</v>
      </c>
      <c r="S11" s="35">
        <f t="shared" si="3"/>
        <v>402942.67</v>
      </c>
      <c r="T11" s="35">
        <f t="shared" si="4"/>
        <v>0</v>
      </c>
      <c r="U11" s="35">
        <v>0</v>
      </c>
      <c r="V11" s="35">
        <v>0</v>
      </c>
      <c r="W11" s="35">
        <f t="shared" si="5"/>
        <v>0</v>
      </c>
      <c r="X11" s="106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 t="shared" si="6"/>
        <v>0</v>
      </c>
      <c r="AG11" s="36">
        <f t="shared" si="7"/>
        <v>0</v>
      </c>
      <c r="AH11" s="36">
        <v>0</v>
      </c>
      <c r="AI11" s="36">
        <v>0</v>
      </c>
      <c r="AJ11" s="36">
        <f t="shared" si="8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9"/>
        <v>0</v>
      </c>
      <c r="AT11" s="33">
        <f>AJ11+AL11-AN11</f>
        <v>0</v>
      </c>
      <c r="AU11" s="36">
        <v>0</v>
      </c>
      <c r="AV11" s="36">
        <v>0</v>
      </c>
      <c r="AW11" s="36">
        <f t="shared" si="10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11"/>
        <v>0</v>
      </c>
      <c r="BG11" s="36">
        <f t="shared" si="12"/>
        <v>0</v>
      </c>
      <c r="BH11" s="36">
        <v>0</v>
      </c>
      <c r="BI11" s="36">
        <v>0</v>
      </c>
      <c r="BJ11" s="36">
        <f t="shared" si="13"/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 t="shared" si="14"/>
        <v>0</v>
      </c>
      <c r="BU11" s="36">
        <v>0</v>
      </c>
      <c r="BV11" s="36">
        <v>0</v>
      </c>
      <c r="BW11" s="36">
        <f>BT11+BU11+BV11</f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47"/>
      <c r="CE11" s="169">
        <v>0</v>
      </c>
      <c r="CF11" s="33">
        <f t="shared" si="15"/>
        <v>0</v>
      </c>
      <c r="CG11" s="36">
        <f t="shared" si="16"/>
        <v>0</v>
      </c>
      <c r="CH11" s="36">
        <v>0</v>
      </c>
      <c r="CI11" s="36">
        <v>0</v>
      </c>
      <c r="CJ11" s="36">
        <f t="shared" si="17"/>
        <v>0</v>
      </c>
      <c r="CK11" s="38"/>
      <c r="CL11" s="36">
        <v>0</v>
      </c>
      <c r="CM11" s="32"/>
      <c r="CN11" s="36">
        <v>0</v>
      </c>
      <c r="CO11" s="38"/>
      <c r="CP11" s="33">
        <v>0</v>
      </c>
      <c r="CQ11" s="147"/>
      <c r="CR11" s="169">
        <v>0</v>
      </c>
      <c r="CS11" s="33">
        <f t="shared" si="18"/>
        <v>0</v>
      </c>
      <c r="CT11" s="36">
        <f t="shared" si="19"/>
        <v>0</v>
      </c>
      <c r="CU11" s="36">
        <v>0</v>
      </c>
      <c r="CV11" s="36">
        <v>0</v>
      </c>
      <c r="CW11" s="36">
        <f t="shared" si="20"/>
        <v>0</v>
      </c>
      <c r="CX11" s="38"/>
      <c r="CY11" s="36">
        <v>0</v>
      </c>
      <c r="CZ11" s="32"/>
      <c r="DA11" s="36">
        <v>0</v>
      </c>
      <c r="DB11" s="38"/>
      <c r="DC11" s="33">
        <v>0</v>
      </c>
      <c r="DD11" s="147"/>
      <c r="DE11" s="169">
        <v>0</v>
      </c>
      <c r="DF11" s="33">
        <f t="shared" si="21"/>
        <v>0</v>
      </c>
      <c r="DG11" s="36">
        <f t="shared" si="22"/>
        <v>0</v>
      </c>
      <c r="DH11" s="36">
        <v>0</v>
      </c>
      <c r="DI11" s="36">
        <v>0</v>
      </c>
      <c r="DJ11" s="36">
        <f t="shared" si="23"/>
        <v>0</v>
      </c>
      <c r="DK11" s="38"/>
      <c r="DL11" s="36">
        <v>0</v>
      </c>
      <c r="DM11" s="32"/>
      <c r="DN11" s="36">
        <v>0</v>
      </c>
      <c r="DO11" s="38"/>
      <c r="DP11" s="33">
        <v>0</v>
      </c>
      <c r="DQ11" s="147"/>
      <c r="DR11" s="169">
        <v>0</v>
      </c>
      <c r="DS11" s="33">
        <f t="shared" si="24"/>
        <v>0</v>
      </c>
      <c r="DT11" s="36">
        <f t="shared" si="25"/>
        <v>0</v>
      </c>
      <c r="DU11" s="36">
        <v>0</v>
      </c>
      <c r="DV11" s="36">
        <v>0</v>
      </c>
      <c r="DW11" s="36">
        <f t="shared" si="26"/>
        <v>0</v>
      </c>
      <c r="DX11" s="38"/>
      <c r="DY11" s="36">
        <v>0</v>
      </c>
      <c r="DZ11" s="32"/>
      <c r="EA11" s="36">
        <v>0</v>
      </c>
      <c r="EB11" s="38"/>
      <c r="EC11" s="33">
        <v>0</v>
      </c>
      <c r="ED11" s="147"/>
      <c r="EE11" s="169">
        <v>0</v>
      </c>
      <c r="EF11" s="33">
        <f>EA11+EC11+EE11</f>
        <v>0</v>
      </c>
      <c r="EG11" s="36">
        <f>DW11+DY11-EA11</f>
        <v>0</v>
      </c>
      <c r="EH11" s="36">
        <v>0</v>
      </c>
      <c r="EI11" s="36">
        <v>0</v>
      </c>
      <c r="EJ11" s="36">
        <f>EG11+EH11+EI11</f>
        <v>0</v>
      </c>
      <c r="EK11" s="185"/>
      <c r="EL11" s="36"/>
      <c r="EM11" s="32"/>
      <c r="EN11" s="36">
        <v>0</v>
      </c>
      <c r="EO11" s="185"/>
      <c r="EP11" s="33"/>
      <c r="EQ11" s="147"/>
      <c r="ER11" s="169">
        <v>0</v>
      </c>
      <c r="ES11" s="33">
        <f>EN11+EP11+ER11</f>
        <v>0</v>
      </c>
      <c r="ET11" s="36">
        <f>EJ11+EL11-EN11</f>
        <v>0</v>
      </c>
      <c r="EU11" s="36">
        <v>0</v>
      </c>
      <c r="EV11" s="36">
        <v>0</v>
      </c>
      <c r="EW11" s="36">
        <f>ET11+EU11+EV11</f>
        <v>0</v>
      </c>
    </row>
    <row r="12" spans="1:153" s="6" customFormat="1" ht="24" customHeight="1">
      <c r="A12" s="15" t="s">
        <v>25</v>
      </c>
      <c r="B12" s="39" t="s">
        <v>101</v>
      </c>
      <c r="C12" s="38" t="s">
        <v>37</v>
      </c>
      <c r="D12" s="36">
        <v>100000000</v>
      </c>
      <c r="E12" s="40"/>
      <c r="F12" s="32" t="s">
        <v>36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46</v>
      </c>
      <c r="P12" s="33">
        <v>715123.29</v>
      </c>
      <c r="Q12" s="37"/>
      <c r="R12" s="31">
        <v>0</v>
      </c>
      <c r="S12" s="33">
        <f t="shared" si="3"/>
        <v>715123.29</v>
      </c>
      <c r="T12" s="33">
        <f t="shared" si="4"/>
        <v>100000000</v>
      </c>
      <c r="U12" s="35">
        <v>0</v>
      </c>
      <c r="V12" s="35">
        <v>0</v>
      </c>
      <c r="W12" s="33">
        <f t="shared" si="5"/>
        <v>100000000</v>
      </c>
      <c r="X12" s="106"/>
      <c r="Y12" s="36">
        <v>0</v>
      </c>
      <c r="Z12" s="32"/>
      <c r="AA12" s="36">
        <v>0</v>
      </c>
      <c r="AB12" s="32" t="s">
        <v>85</v>
      </c>
      <c r="AC12" s="33">
        <v>715123.29</v>
      </c>
      <c r="AD12" s="37"/>
      <c r="AE12" s="36">
        <v>0</v>
      </c>
      <c r="AF12" s="33">
        <f t="shared" si="6"/>
        <v>715123.29</v>
      </c>
      <c r="AG12" s="36">
        <f t="shared" si="7"/>
        <v>100000000</v>
      </c>
      <c r="AH12" s="36">
        <v>0</v>
      </c>
      <c r="AI12" s="36">
        <v>0</v>
      </c>
      <c r="AJ12" s="36">
        <f t="shared" si="8"/>
        <v>100000000</v>
      </c>
      <c r="AK12" s="32"/>
      <c r="AL12" s="36">
        <v>0</v>
      </c>
      <c r="AM12" s="32" t="s">
        <v>87</v>
      </c>
      <c r="AN12" s="36">
        <v>50000000</v>
      </c>
      <c r="AO12" s="184" t="s">
        <v>88</v>
      </c>
      <c r="AP12" s="33">
        <v>415232.88</v>
      </c>
      <c r="AQ12" s="37"/>
      <c r="AR12" s="36">
        <v>0</v>
      </c>
      <c r="AS12" s="33">
        <f t="shared" si="9"/>
        <v>50415232.88</v>
      </c>
      <c r="AT12" s="33">
        <f>AJ12+AL12-AN12</f>
        <v>50000000</v>
      </c>
      <c r="AU12" s="36">
        <v>0</v>
      </c>
      <c r="AV12" s="36">
        <v>0</v>
      </c>
      <c r="AW12" s="36">
        <f t="shared" si="10"/>
        <v>50000000</v>
      </c>
      <c r="AX12" s="38"/>
      <c r="AY12" s="36">
        <v>0</v>
      </c>
      <c r="AZ12" s="32"/>
      <c r="BA12" s="36">
        <v>0</v>
      </c>
      <c r="BB12" s="38" t="s">
        <v>90</v>
      </c>
      <c r="BC12" s="33">
        <v>357561.64</v>
      </c>
      <c r="BD12" s="37"/>
      <c r="BE12" s="36">
        <v>0</v>
      </c>
      <c r="BF12" s="33">
        <f t="shared" si="11"/>
        <v>357561.64</v>
      </c>
      <c r="BG12" s="36">
        <f t="shared" si="12"/>
        <v>50000000</v>
      </c>
      <c r="BH12" s="36">
        <v>0</v>
      </c>
      <c r="BI12" s="36">
        <v>0</v>
      </c>
      <c r="BJ12" s="36">
        <f t="shared" si="13"/>
        <v>50000000</v>
      </c>
      <c r="BK12" s="38"/>
      <c r="BL12" s="36">
        <v>0</v>
      </c>
      <c r="BM12" s="32" t="s">
        <v>96</v>
      </c>
      <c r="BN12" s="36">
        <v>50000000</v>
      </c>
      <c r="BO12" s="38" t="s">
        <v>97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 t="shared" si="14"/>
        <v>0</v>
      </c>
      <c r="BU12" s="36">
        <v>0</v>
      </c>
      <c r="BV12" s="36">
        <v>0</v>
      </c>
      <c r="BW12" s="36">
        <f>BT12+BU12+BV12</f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47"/>
      <c r="CE12" s="169">
        <v>0</v>
      </c>
      <c r="CF12" s="33">
        <f t="shared" si="15"/>
        <v>0</v>
      </c>
      <c r="CG12" s="36">
        <f t="shared" si="16"/>
        <v>0</v>
      </c>
      <c r="CH12" s="36">
        <v>0</v>
      </c>
      <c r="CI12" s="36">
        <v>0</v>
      </c>
      <c r="CJ12" s="36">
        <f t="shared" si="17"/>
        <v>0</v>
      </c>
      <c r="CK12" s="38"/>
      <c r="CL12" s="36">
        <v>0</v>
      </c>
      <c r="CM12" s="32"/>
      <c r="CN12" s="36">
        <v>0</v>
      </c>
      <c r="CO12" s="38"/>
      <c r="CP12" s="33">
        <v>0</v>
      </c>
      <c r="CQ12" s="147"/>
      <c r="CR12" s="169">
        <v>0</v>
      </c>
      <c r="CS12" s="33">
        <f t="shared" si="18"/>
        <v>0</v>
      </c>
      <c r="CT12" s="36">
        <f t="shared" si="19"/>
        <v>0</v>
      </c>
      <c r="CU12" s="36">
        <v>0</v>
      </c>
      <c r="CV12" s="36">
        <v>0</v>
      </c>
      <c r="CW12" s="36">
        <f t="shared" si="20"/>
        <v>0</v>
      </c>
      <c r="CX12" s="38"/>
      <c r="CY12" s="36">
        <v>0</v>
      </c>
      <c r="CZ12" s="32"/>
      <c r="DA12" s="36">
        <v>0</v>
      </c>
      <c r="DB12" s="38"/>
      <c r="DC12" s="33">
        <v>0</v>
      </c>
      <c r="DD12" s="147"/>
      <c r="DE12" s="169">
        <v>0</v>
      </c>
      <c r="DF12" s="33">
        <f t="shared" si="21"/>
        <v>0</v>
      </c>
      <c r="DG12" s="36">
        <f t="shared" si="22"/>
        <v>0</v>
      </c>
      <c r="DH12" s="36">
        <v>0</v>
      </c>
      <c r="DI12" s="36">
        <v>0</v>
      </c>
      <c r="DJ12" s="36">
        <f t="shared" si="23"/>
        <v>0</v>
      </c>
      <c r="DK12" s="38"/>
      <c r="DL12" s="36">
        <v>0</v>
      </c>
      <c r="DM12" s="32"/>
      <c r="DN12" s="36">
        <v>0</v>
      </c>
      <c r="DO12" s="38"/>
      <c r="DP12" s="33">
        <v>0</v>
      </c>
      <c r="DQ12" s="147"/>
      <c r="DR12" s="169">
        <v>0</v>
      </c>
      <c r="DS12" s="33">
        <f t="shared" si="24"/>
        <v>0</v>
      </c>
      <c r="DT12" s="36">
        <f t="shared" si="25"/>
        <v>0</v>
      </c>
      <c r="DU12" s="36">
        <v>0</v>
      </c>
      <c r="DV12" s="36">
        <v>0</v>
      </c>
      <c r="DW12" s="36">
        <f t="shared" si="26"/>
        <v>0</v>
      </c>
      <c r="DX12" s="38"/>
      <c r="DY12" s="36">
        <v>0</v>
      </c>
      <c r="DZ12" s="32"/>
      <c r="EA12" s="36">
        <v>0</v>
      </c>
      <c r="EB12" s="38"/>
      <c r="EC12" s="33">
        <v>0</v>
      </c>
      <c r="ED12" s="147"/>
      <c r="EE12" s="169">
        <v>0</v>
      </c>
      <c r="EF12" s="33">
        <f>EA12+EC12+EE12</f>
        <v>0</v>
      </c>
      <c r="EG12" s="36">
        <f>DW12+DY12-EA12</f>
        <v>0</v>
      </c>
      <c r="EH12" s="36">
        <v>0</v>
      </c>
      <c r="EI12" s="36">
        <v>0</v>
      </c>
      <c r="EJ12" s="36">
        <f>EG12+EH12+EI12</f>
        <v>0</v>
      </c>
      <c r="EK12" s="38"/>
      <c r="EL12" s="36">
        <v>0</v>
      </c>
      <c r="EM12" s="32"/>
      <c r="EN12" s="36">
        <v>0</v>
      </c>
      <c r="EO12" s="38"/>
      <c r="EP12" s="33">
        <v>0</v>
      </c>
      <c r="EQ12" s="147"/>
      <c r="ER12" s="169">
        <v>0</v>
      </c>
      <c r="ES12" s="33">
        <f>EN12+EP12+ER12</f>
        <v>0</v>
      </c>
      <c r="ET12" s="36">
        <f>EJ12+EL12-EN12</f>
        <v>0</v>
      </c>
      <c r="EU12" s="36">
        <v>0</v>
      </c>
      <c r="EV12" s="36">
        <v>0</v>
      </c>
      <c r="EW12" s="36">
        <f>ET12+EU12+EV12</f>
        <v>0</v>
      </c>
    </row>
    <row r="13" spans="1:153" s="6" customFormat="1" ht="19.5" customHeight="1">
      <c r="A13" s="15" t="s">
        <v>26</v>
      </c>
      <c r="B13" s="39" t="s">
        <v>64</v>
      </c>
      <c r="C13" s="38" t="s">
        <v>38</v>
      </c>
      <c r="D13" s="36">
        <v>50000000</v>
      </c>
      <c r="E13" s="40"/>
      <c r="F13" s="32" t="s">
        <v>36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46</v>
      </c>
      <c r="P13" s="33">
        <v>357534.25</v>
      </c>
      <c r="Q13" s="37"/>
      <c r="R13" s="31">
        <v>0</v>
      </c>
      <c r="S13" s="33">
        <f t="shared" si="3"/>
        <v>357534.25</v>
      </c>
      <c r="T13" s="33">
        <f t="shared" si="4"/>
        <v>50000000</v>
      </c>
      <c r="U13" s="35">
        <v>0</v>
      </c>
      <c r="V13" s="35">
        <v>0</v>
      </c>
      <c r="W13" s="33">
        <f t="shared" si="5"/>
        <v>50000000</v>
      </c>
      <c r="X13" s="106"/>
      <c r="Y13" s="36">
        <v>0</v>
      </c>
      <c r="Z13" s="32" t="s">
        <v>60</v>
      </c>
      <c r="AA13" s="36">
        <v>50000000</v>
      </c>
      <c r="AB13" s="32" t="s">
        <v>60</v>
      </c>
      <c r="AC13" s="33">
        <v>184931.51</v>
      </c>
      <c r="AD13" s="105"/>
      <c r="AE13" s="36">
        <v>0</v>
      </c>
      <c r="AF13" s="33">
        <f t="shared" si="6"/>
        <v>50184931.51</v>
      </c>
      <c r="AG13" s="36">
        <f t="shared" si="7"/>
        <v>0</v>
      </c>
      <c r="AH13" s="36">
        <v>0</v>
      </c>
      <c r="AI13" s="36">
        <v>0</v>
      </c>
      <c r="AJ13" s="36">
        <f t="shared" si="8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9"/>
        <v>0</v>
      </c>
      <c r="AT13" s="33"/>
      <c r="AU13" s="36">
        <v>0</v>
      </c>
      <c r="AV13" s="36">
        <v>0</v>
      </c>
      <c r="AW13" s="36">
        <f t="shared" si="10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11"/>
        <v>0</v>
      </c>
      <c r="BG13" s="36">
        <f t="shared" si="12"/>
        <v>0</v>
      </c>
      <c r="BH13" s="36">
        <v>0</v>
      </c>
      <c r="BI13" s="36">
        <v>0</v>
      </c>
      <c r="BJ13" s="36">
        <f t="shared" si="13"/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 t="shared" si="14"/>
        <v>0</v>
      </c>
      <c r="BU13" s="36">
        <v>0</v>
      </c>
      <c r="BV13" s="36">
        <v>0</v>
      </c>
      <c r="BW13" s="36">
        <f>BT13+BU13+BV13</f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47"/>
      <c r="CE13" s="169">
        <v>0</v>
      </c>
      <c r="CF13" s="33">
        <f t="shared" si="15"/>
        <v>0</v>
      </c>
      <c r="CG13" s="36">
        <f t="shared" si="16"/>
        <v>0</v>
      </c>
      <c r="CH13" s="36">
        <v>0</v>
      </c>
      <c r="CI13" s="36">
        <v>0</v>
      </c>
      <c r="CJ13" s="36">
        <f t="shared" si="17"/>
        <v>0</v>
      </c>
      <c r="CK13" s="38"/>
      <c r="CL13" s="36">
        <v>0</v>
      </c>
      <c r="CM13" s="32"/>
      <c r="CN13" s="36">
        <v>0</v>
      </c>
      <c r="CO13" s="38"/>
      <c r="CP13" s="33">
        <v>0</v>
      </c>
      <c r="CQ13" s="147"/>
      <c r="CR13" s="169">
        <v>0</v>
      </c>
      <c r="CS13" s="33">
        <f t="shared" si="18"/>
        <v>0</v>
      </c>
      <c r="CT13" s="36">
        <f t="shared" si="19"/>
        <v>0</v>
      </c>
      <c r="CU13" s="36">
        <v>0</v>
      </c>
      <c r="CV13" s="36">
        <v>0</v>
      </c>
      <c r="CW13" s="36">
        <f t="shared" si="20"/>
        <v>0</v>
      </c>
      <c r="CX13" s="38"/>
      <c r="CY13" s="36">
        <v>0</v>
      </c>
      <c r="CZ13" s="32"/>
      <c r="DA13" s="36">
        <v>0</v>
      </c>
      <c r="DB13" s="38"/>
      <c r="DC13" s="33">
        <v>0</v>
      </c>
      <c r="DD13" s="147"/>
      <c r="DE13" s="169">
        <v>0</v>
      </c>
      <c r="DF13" s="33">
        <f t="shared" si="21"/>
        <v>0</v>
      </c>
      <c r="DG13" s="36">
        <f t="shared" si="22"/>
        <v>0</v>
      </c>
      <c r="DH13" s="36">
        <v>0</v>
      </c>
      <c r="DI13" s="36">
        <v>0</v>
      </c>
      <c r="DJ13" s="36">
        <f t="shared" si="23"/>
        <v>0</v>
      </c>
      <c r="DK13" s="38"/>
      <c r="DL13" s="36">
        <v>0</v>
      </c>
      <c r="DM13" s="32"/>
      <c r="DN13" s="36">
        <v>0</v>
      </c>
      <c r="DO13" s="38"/>
      <c r="DP13" s="33">
        <v>0</v>
      </c>
      <c r="DQ13" s="147"/>
      <c r="DR13" s="169">
        <v>0</v>
      </c>
      <c r="DS13" s="33">
        <f t="shared" si="24"/>
        <v>0</v>
      </c>
      <c r="DT13" s="36">
        <f t="shared" si="25"/>
        <v>0</v>
      </c>
      <c r="DU13" s="36">
        <v>0</v>
      </c>
      <c r="DV13" s="36">
        <v>0</v>
      </c>
      <c r="DW13" s="36">
        <f t="shared" si="26"/>
        <v>0</v>
      </c>
      <c r="DX13" s="38"/>
      <c r="DY13" s="36">
        <v>0</v>
      </c>
      <c r="DZ13" s="32"/>
      <c r="EA13" s="36">
        <v>0</v>
      </c>
      <c r="EB13" s="38"/>
      <c r="EC13" s="33">
        <v>0</v>
      </c>
      <c r="ED13" s="147"/>
      <c r="EE13" s="169">
        <v>0</v>
      </c>
      <c r="EF13" s="33">
        <f>EA13+EC13+EE13</f>
        <v>0</v>
      </c>
      <c r="EG13" s="36">
        <f>DW13+DY13-EA13</f>
        <v>0</v>
      </c>
      <c r="EH13" s="36">
        <v>0</v>
      </c>
      <c r="EI13" s="36">
        <v>0</v>
      </c>
      <c r="EJ13" s="36">
        <f>EG13+EH13+EI13</f>
        <v>0</v>
      </c>
      <c r="EK13" s="38"/>
      <c r="EL13" s="36">
        <v>0</v>
      </c>
      <c r="EM13" s="32"/>
      <c r="EN13" s="36">
        <v>0</v>
      </c>
      <c r="EO13" s="38"/>
      <c r="EP13" s="33">
        <v>0</v>
      </c>
      <c r="EQ13" s="147"/>
      <c r="ER13" s="169">
        <v>0</v>
      </c>
      <c r="ES13" s="33">
        <f>EN13+EP13+ER13</f>
        <v>0</v>
      </c>
      <c r="ET13" s="36">
        <f>EJ13+EL13-EN13</f>
        <v>0</v>
      </c>
      <c r="EU13" s="36">
        <v>0</v>
      </c>
      <c r="EV13" s="36">
        <v>0</v>
      </c>
      <c r="EW13" s="36">
        <f>ET13+EU13+EV13</f>
        <v>0</v>
      </c>
    </row>
    <row r="14" spans="1:153" s="6" customFormat="1" ht="23.25" customHeight="1">
      <c r="A14" s="15" t="s">
        <v>91</v>
      </c>
      <c r="B14" s="39" t="s">
        <v>92</v>
      </c>
      <c r="C14" s="38" t="s">
        <v>120</v>
      </c>
      <c r="D14" s="36">
        <v>34500000</v>
      </c>
      <c r="E14" s="40"/>
      <c r="F14" s="32" t="s">
        <v>93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>
        <v>0</v>
      </c>
      <c r="S14" s="33">
        <f t="shared" si="3"/>
        <v>0</v>
      </c>
      <c r="T14" s="33">
        <f t="shared" si="4"/>
        <v>0</v>
      </c>
      <c r="U14" s="35">
        <v>0</v>
      </c>
      <c r="V14" s="35">
        <v>0</v>
      </c>
      <c r="W14" s="33">
        <f t="shared" si="5"/>
        <v>0</v>
      </c>
      <c r="X14" s="106"/>
      <c r="Y14" s="36">
        <v>0</v>
      </c>
      <c r="Z14" s="32"/>
      <c r="AA14" s="36">
        <v>0</v>
      </c>
      <c r="AB14" s="32"/>
      <c r="AC14" s="33">
        <v>0</v>
      </c>
      <c r="AD14" s="105"/>
      <c r="AE14" s="36">
        <v>0</v>
      </c>
      <c r="AF14" s="33">
        <f t="shared" si="6"/>
        <v>0</v>
      </c>
      <c r="AG14" s="36">
        <f t="shared" si="7"/>
        <v>0</v>
      </c>
      <c r="AH14" s="36">
        <v>0</v>
      </c>
      <c r="AI14" s="36">
        <v>0</v>
      </c>
      <c r="AJ14" s="36">
        <f t="shared" si="8"/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 t="shared" si="9"/>
        <v>0</v>
      </c>
      <c r="AT14" s="33"/>
      <c r="AU14" s="36">
        <v>0</v>
      </c>
      <c r="AV14" s="36">
        <v>0</v>
      </c>
      <c r="AW14" s="36">
        <f t="shared" si="10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11"/>
        <v>0</v>
      </c>
      <c r="BG14" s="36">
        <f t="shared" si="12"/>
        <v>0</v>
      </c>
      <c r="BH14" s="36">
        <v>0</v>
      </c>
      <c r="BI14" s="36">
        <v>0</v>
      </c>
      <c r="BJ14" s="36">
        <f t="shared" si="13"/>
        <v>0</v>
      </c>
      <c r="BK14" s="38" t="s">
        <v>94</v>
      </c>
      <c r="BL14" s="36">
        <v>34500000</v>
      </c>
      <c r="BM14" s="32" t="s">
        <v>95</v>
      </c>
      <c r="BN14" s="36">
        <v>34500000</v>
      </c>
      <c r="BO14" s="38" t="s">
        <v>97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 t="shared" si="14"/>
        <v>0</v>
      </c>
      <c r="BU14" s="36">
        <v>0</v>
      </c>
      <c r="BV14" s="36">
        <v>0</v>
      </c>
      <c r="BW14" s="36">
        <f>BT14+BU14+BV14</f>
        <v>0</v>
      </c>
      <c r="BX14" s="38"/>
      <c r="BY14" s="36">
        <v>0</v>
      </c>
      <c r="BZ14" s="32"/>
      <c r="CA14" s="36">
        <v>0</v>
      </c>
      <c r="CB14" s="38"/>
      <c r="CC14" s="33">
        <v>0</v>
      </c>
      <c r="CD14" s="147"/>
      <c r="CE14" s="169">
        <v>0</v>
      </c>
      <c r="CF14" s="33">
        <f t="shared" si="15"/>
        <v>0</v>
      </c>
      <c r="CG14" s="36">
        <f t="shared" si="16"/>
        <v>0</v>
      </c>
      <c r="CH14" s="36">
        <v>0</v>
      </c>
      <c r="CI14" s="36">
        <v>0</v>
      </c>
      <c r="CJ14" s="36">
        <f t="shared" si="17"/>
        <v>0</v>
      </c>
      <c r="CK14" s="38"/>
      <c r="CL14" s="36">
        <v>0</v>
      </c>
      <c r="CM14" s="32"/>
      <c r="CN14" s="36">
        <v>0</v>
      </c>
      <c r="CO14" s="38"/>
      <c r="CP14" s="33">
        <v>0</v>
      </c>
      <c r="CQ14" s="147"/>
      <c r="CR14" s="169">
        <v>0</v>
      </c>
      <c r="CS14" s="33">
        <f t="shared" si="18"/>
        <v>0</v>
      </c>
      <c r="CT14" s="36">
        <f t="shared" si="19"/>
        <v>0</v>
      </c>
      <c r="CU14" s="36">
        <v>0</v>
      </c>
      <c r="CV14" s="36">
        <v>0</v>
      </c>
      <c r="CW14" s="36">
        <f t="shared" si="20"/>
        <v>0</v>
      </c>
      <c r="CX14" s="38"/>
      <c r="CY14" s="36">
        <v>0</v>
      </c>
      <c r="CZ14" s="32"/>
      <c r="DA14" s="36">
        <v>0</v>
      </c>
      <c r="DB14" s="38"/>
      <c r="DC14" s="33">
        <v>0</v>
      </c>
      <c r="DD14" s="147"/>
      <c r="DE14" s="169">
        <v>0</v>
      </c>
      <c r="DF14" s="33">
        <f t="shared" si="21"/>
        <v>0</v>
      </c>
      <c r="DG14" s="36">
        <f t="shared" si="22"/>
        <v>0</v>
      </c>
      <c r="DH14" s="36">
        <v>0</v>
      </c>
      <c r="DI14" s="36">
        <v>0</v>
      </c>
      <c r="DJ14" s="36">
        <f t="shared" si="23"/>
        <v>0</v>
      </c>
      <c r="DK14" s="38"/>
      <c r="DL14" s="36">
        <v>0</v>
      </c>
      <c r="DM14" s="32"/>
      <c r="DN14" s="36"/>
      <c r="DO14" s="38"/>
      <c r="DP14" s="33">
        <v>0</v>
      </c>
      <c r="DQ14" s="147"/>
      <c r="DR14" s="169">
        <v>0</v>
      </c>
      <c r="DS14" s="33">
        <f t="shared" si="24"/>
        <v>0</v>
      </c>
      <c r="DT14" s="36">
        <f t="shared" si="25"/>
        <v>0</v>
      </c>
      <c r="DU14" s="36">
        <v>0</v>
      </c>
      <c r="DV14" s="36">
        <v>0</v>
      </c>
      <c r="DW14" s="36">
        <f t="shared" si="26"/>
        <v>0</v>
      </c>
      <c r="DX14" s="38"/>
      <c r="DY14" s="36"/>
      <c r="DZ14" s="32"/>
      <c r="EA14" s="36"/>
      <c r="EB14" s="38"/>
      <c r="EC14" s="33"/>
      <c r="ED14" s="147"/>
      <c r="EE14" s="169"/>
      <c r="EF14" s="33"/>
      <c r="EG14" s="36"/>
      <c r="EH14" s="36"/>
      <c r="EI14" s="36"/>
      <c r="EJ14" s="36"/>
      <c r="EK14" s="185" t="s">
        <v>117</v>
      </c>
      <c r="EL14" s="36">
        <v>34000000</v>
      </c>
      <c r="EM14" s="32"/>
      <c r="EN14" s="36"/>
      <c r="EO14" s="185" t="s">
        <v>130</v>
      </c>
      <c r="EP14" s="33">
        <v>102326.03</v>
      </c>
      <c r="EQ14" s="147"/>
      <c r="ER14" s="169"/>
      <c r="ES14" s="33">
        <f aca="true" t="shared" si="27" ref="ES14:ES19">EN14+EP14+ER14</f>
        <v>102326.03</v>
      </c>
      <c r="ET14" s="36">
        <f aca="true" t="shared" si="28" ref="ET14:ET19">EJ14+EL14-EN14</f>
        <v>34000000</v>
      </c>
      <c r="EU14" s="36">
        <v>0</v>
      </c>
      <c r="EV14" s="36">
        <v>0</v>
      </c>
      <c r="EW14" s="36">
        <f aca="true" t="shared" si="29" ref="EW14:EW19">ET14+EU14+EV14</f>
        <v>34000000</v>
      </c>
    </row>
    <row r="15" spans="1:153" s="6" customFormat="1" ht="17.25" customHeight="1">
      <c r="A15" s="15" t="s">
        <v>110</v>
      </c>
      <c r="B15" s="39" t="s">
        <v>111</v>
      </c>
      <c r="C15" s="38" t="s">
        <v>112</v>
      </c>
      <c r="D15" s="36">
        <v>50000000</v>
      </c>
      <c r="E15" s="40"/>
      <c r="F15" s="32" t="s">
        <v>93</v>
      </c>
      <c r="G15" s="36">
        <v>0</v>
      </c>
      <c r="H15" s="37"/>
      <c r="I15" s="37"/>
      <c r="J15" s="36">
        <v>0</v>
      </c>
      <c r="K15" s="32"/>
      <c r="L15" s="36">
        <v>0</v>
      </c>
      <c r="M15" s="32"/>
      <c r="N15" s="36">
        <v>0</v>
      </c>
      <c r="O15" s="30"/>
      <c r="P15" s="33">
        <v>0</v>
      </c>
      <c r="Q15" s="37"/>
      <c r="R15" s="31">
        <v>0</v>
      </c>
      <c r="S15" s="33">
        <f t="shared" si="3"/>
        <v>0</v>
      </c>
      <c r="T15" s="33">
        <f t="shared" si="4"/>
        <v>0</v>
      </c>
      <c r="U15" s="35">
        <v>0</v>
      </c>
      <c r="V15" s="35">
        <v>0</v>
      </c>
      <c r="W15" s="33">
        <f t="shared" si="5"/>
        <v>0</v>
      </c>
      <c r="X15" s="106"/>
      <c r="Y15" s="36">
        <v>0</v>
      </c>
      <c r="Z15" s="32"/>
      <c r="AA15" s="36">
        <v>0</v>
      </c>
      <c r="AB15" s="32"/>
      <c r="AC15" s="33">
        <v>0</v>
      </c>
      <c r="AD15" s="105"/>
      <c r="AE15" s="36"/>
      <c r="AF15" s="33">
        <f t="shared" si="6"/>
        <v>0</v>
      </c>
      <c r="AG15" s="36">
        <f t="shared" si="7"/>
        <v>0</v>
      </c>
      <c r="AH15" s="36">
        <v>0</v>
      </c>
      <c r="AI15" s="36">
        <v>0</v>
      </c>
      <c r="AJ15" s="36">
        <f t="shared" si="8"/>
        <v>0</v>
      </c>
      <c r="AK15" s="32"/>
      <c r="AL15" s="36">
        <v>0</v>
      </c>
      <c r="AM15" s="32"/>
      <c r="AN15" s="36">
        <v>0</v>
      </c>
      <c r="AO15" s="32"/>
      <c r="AP15" s="33">
        <v>0</v>
      </c>
      <c r="AQ15" s="37"/>
      <c r="AR15" s="36">
        <v>0</v>
      </c>
      <c r="AS15" s="33">
        <f t="shared" si="9"/>
        <v>0</v>
      </c>
      <c r="AT15" s="33"/>
      <c r="AU15" s="36">
        <v>0</v>
      </c>
      <c r="AV15" s="36">
        <v>0</v>
      </c>
      <c r="AW15" s="36">
        <f t="shared" si="10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11"/>
        <v>0</v>
      </c>
      <c r="BG15" s="36">
        <f t="shared" si="12"/>
        <v>0</v>
      </c>
      <c r="BH15" s="36">
        <v>0</v>
      </c>
      <c r="BI15" s="36">
        <v>0</v>
      </c>
      <c r="BJ15" s="36">
        <f t="shared" si="13"/>
        <v>0</v>
      </c>
      <c r="BK15" s="38"/>
      <c r="BL15" s="36">
        <v>0</v>
      </c>
      <c r="BM15" s="32"/>
      <c r="BN15" s="36">
        <v>0</v>
      </c>
      <c r="BO15" s="38"/>
      <c r="BP15" s="33">
        <v>0</v>
      </c>
      <c r="BQ15" s="37"/>
      <c r="BR15" s="36"/>
      <c r="BS15" s="36">
        <v>0</v>
      </c>
      <c r="BT15" s="36">
        <f t="shared" si="14"/>
        <v>0</v>
      </c>
      <c r="BU15" s="36"/>
      <c r="BV15" s="36"/>
      <c r="BW15" s="36"/>
      <c r="BX15" s="38"/>
      <c r="BY15" s="36">
        <v>0</v>
      </c>
      <c r="BZ15" s="32"/>
      <c r="CA15" s="36">
        <v>0</v>
      </c>
      <c r="CB15" s="38"/>
      <c r="CC15" s="33">
        <v>0</v>
      </c>
      <c r="CD15" s="147"/>
      <c r="CE15" s="169">
        <v>0</v>
      </c>
      <c r="CF15" s="33">
        <f t="shared" si="15"/>
        <v>0</v>
      </c>
      <c r="CG15" s="36">
        <f t="shared" si="16"/>
        <v>0</v>
      </c>
      <c r="CH15" s="36">
        <v>0</v>
      </c>
      <c r="CI15" s="36">
        <v>0</v>
      </c>
      <c r="CJ15" s="36">
        <f t="shared" si="17"/>
        <v>0</v>
      </c>
      <c r="CK15" s="38"/>
      <c r="CL15" s="36">
        <v>0</v>
      </c>
      <c r="CM15" s="32"/>
      <c r="CN15" s="36">
        <v>0</v>
      </c>
      <c r="CO15" s="38"/>
      <c r="CP15" s="33">
        <v>0</v>
      </c>
      <c r="CQ15" s="147"/>
      <c r="CR15" s="169">
        <v>0</v>
      </c>
      <c r="CS15" s="33">
        <f t="shared" si="18"/>
        <v>0</v>
      </c>
      <c r="CT15" s="36">
        <f t="shared" si="19"/>
        <v>0</v>
      </c>
      <c r="CU15" s="36">
        <v>0</v>
      </c>
      <c r="CV15" s="36">
        <v>0</v>
      </c>
      <c r="CW15" s="36">
        <f t="shared" si="20"/>
        <v>0</v>
      </c>
      <c r="CX15" s="38">
        <v>43321</v>
      </c>
      <c r="CY15" s="36">
        <v>50000000</v>
      </c>
      <c r="CZ15" s="32">
        <v>43329</v>
      </c>
      <c r="DA15" s="36">
        <v>50000000</v>
      </c>
      <c r="DB15" s="38">
        <v>43333</v>
      </c>
      <c r="DC15" s="33">
        <v>92602.74</v>
      </c>
      <c r="DD15" s="147"/>
      <c r="DE15" s="169">
        <v>0</v>
      </c>
      <c r="DF15" s="33">
        <f t="shared" si="21"/>
        <v>50092602.74</v>
      </c>
      <c r="DG15" s="36">
        <f t="shared" si="22"/>
        <v>0</v>
      </c>
      <c r="DH15" s="36">
        <v>0</v>
      </c>
      <c r="DI15" s="36">
        <v>0</v>
      </c>
      <c r="DJ15" s="36">
        <f t="shared" si="23"/>
        <v>0</v>
      </c>
      <c r="DK15" s="38"/>
      <c r="DL15" s="36">
        <v>0</v>
      </c>
      <c r="DM15" s="32"/>
      <c r="DN15" s="36"/>
      <c r="DO15" s="38"/>
      <c r="DP15" s="33">
        <v>0</v>
      </c>
      <c r="DQ15" s="147"/>
      <c r="DR15" s="169">
        <v>0</v>
      </c>
      <c r="DS15" s="33">
        <f t="shared" si="24"/>
        <v>0</v>
      </c>
      <c r="DT15" s="36">
        <f t="shared" si="25"/>
        <v>0</v>
      </c>
      <c r="DU15" s="36">
        <v>0</v>
      </c>
      <c r="DV15" s="36">
        <v>0</v>
      </c>
      <c r="DW15" s="36">
        <f t="shared" si="26"/>
        <v>0</v>
      </c>
      <c r="DX15" s="38"/>
      <c r="DY15" s="36"/>
      <c r="DZ15" s="32"/>
      <c r="EA15" s="36"/>
      <c r="EB15" s="38"/>
      <c r="EC15" s="33"/>
      <c r="ED15" s="147"/>
      <c r="EE15" s="169"/>
      <c r="EF15" s="33"/>
      <c r="EG15" s="36"/>
      <c r="EH15" s="36"/>
      <c r="EI15" s="36"/>
      <c r="EJ15" s="36"/>
      <c r="EK15" s="38"/>
      <c r="EL15" s="36"/>
      <c r="EM15" s="32"/>
      <c r="EN15" s="36"/>
      <c r="EO15" s="38"/>
      <c r="EP15" s="33"/>
      <c r="EQ15" s="147"/>
      <c r="ER15" s="169"/>
      <c r="ES15" s="33">
        <f t="shared" si="27"/>
        <v>0</v>
      </c>
      <c r="ET15" s="36">
        <f t="shared" si="28"/>
        <v>0</v>
      </c>
      <c r="EU15" s="36">
        <v>0</v>
      </c>
      <c r="EV15" s="36">
        <v>0</v>
      </c>
      <c r="EW15" s="36">
        <f t="shared" si="29"/>
        <v>0</v>
      </c>
    </row>
    <row r="16" spans="1:153" s="6" customFormat="1" ht="12.75" customHeight="1" hidden="1">
      <c r="A16" s="15"/>
      <c r="B16" s="39"/>
      <c r="C16" s="38"/>
      <c r="D16" s="36"/>
      <c r="E16" s="40"/>
      <c r="F16" s="32"/>
      <c r="G16" s="36"/>
      <c r="H16" s="37"/>
      <c r="I16" s="37"/>
      <c r="J16" s="36"/>
      <c r="K16" s="32"/>
      <c r="L16" s="36"/>
      <c r="M16" s="32"/>
      <c r="N16" s="36"/>
      <c r="O16" s="30"/>
      <c r="P16" s="33"/>
      <c r="Q16" s="37"/>
      <c r="R16" s="31"/>
      <c r="S16" s="33"/>
      <c r="T16" s="33"/>
      <c r="U16" s="35"/>
      <c r="V16" s="35"/>
      <c r="W16" s="33"/>
      <c r="X16" s="106"/>
      <c r="Y16" s="36"/>
      <c r="Z16" s="32"/>
      <c r="AA16" s="36"/>
      <c r="AB16" s="32"/>
      <c r="AC16" s="33"/>
      <c r="AD16" s="105"/>
      <c r="AE16" s="36"/>
      <c r="AF16" s="33"/>
      <c r="AG16" s="36"/>
      <c r="AH16" s="36"/>
      <c r="AI16" s="36"/>
      <c r="AJ16" s="36"/>
      <c r="AK16" s="32"/>
      <c r="AL16" s="36"/>
      <c r="AM16" s="32"/>
      <c r="AN16" s="36"/>
      <c r="AO16" s="32"/>
      <c r="AP16" s="33"/>
      <c r="AQ16" s="37"/>
      <c r="AR16" s="36"/>
      <c r="AS16" s="33"/>
      <c r="AT16" s="33"/>
      <c r="AU16" s="36"/>
      <c r="AV16" s="36"/>
      <c r="AW16" s="36"/>
      <c r="AX16" s="38"/>
      <c r="AY16" s="36"/>
      <c r="AZ16" s="32"/>
      <c r="BA16" s="36"/>
      <c r="BB16" s="38"/>
      <c r="BC16" s="33"/>
      <c r="BD16" s="37"/>
      <c r="BE16" s="36"/>
      <c r="BF16" s="33"/>
      <c r="BG16" s="36"/>
      <c r="BH16" s="36"/>
      <c r="BI16" s="36"/>
      <c r="BJ16" s="36"/>
      <c r="BK16" s="38"/>
      <c r="BL16" s="36"/>
      <c r="BM16" s="32"/>
      <c r="BN16" s="36"/>
      <c r="BO16" s="38"/>
      <c r="BP16" s="33"/>
      <c r="BQ16" s="37"/>
      <c r="BR16" s="36"/>
      <c r="BS16" s="36"/>
      <c r="BT16" s="36"/>
      <c r="BU16" s="36"/>
      <c r="BV16" s="36"/>
      <c r="BW16" s="36"/>
      <c r="BX16" s="38"/>
      <c r="BY16" s="36"/>
      <c r="BZ16" s="32"/>
      <c r="CA16" s="36"/>
      <c r="CB16" s="38"/>
      <c r="CC16" s="33"/>
      <c r="CD16" s="147"/>
      <c r="CE16" s="169"/>
      <c r="CF16" s="33"/>
      <c r="CG16" s="36"/>
      <c r="CH16" s="36"/>
      <c r="CI16" s="36"/>
      <c r="CJ16" s="36"/>
      <c r="CK16" s="38"/>
      <c r="CL16" s="36"/>
      <c r="CM16" s="32"/>
      <c r="CN16" s="36"/>
      <c r="CO16" s="38"/>
      <c r="CP16" s="33"/>
      <c r="CQ16" s="147"/>
      <c r="CR16" s="169"/>
      <c r="CS16" s="33"/>
      <c r="CT16" s="36"/>
      <c r="CU16" s="36"/>
      <c r="CV16" s="36"/>
      <c r="CW16" s="36"/>
      <c r="CX16" s="38"/>
      <c r="CY16" s="36"/>
      <c r="CZ16" s="32"/>
      <c r="DA16" s="36"/>
      <c r="DB16" s="38"/>
      <c r="DC16" s="33"/>
      <c r="DD16" s="147"/>
      <c r="DE16" s="169"/>
      <c r="DF16" s="33"/>
      <c r="DG16" s="36"/>
      <c r="DH16" s="36"/>
      <c r="DI16" s="36"/>
      <c r="DJ16" s="36"/>
      <c r="DK16" s="38"/>
      <c r="DL16" s="36"/>
      <c r="DM16" s="32"/>
      <c r="DN16" s="36"/>
      <c r="DO16" s="38"/>
      <c r="DP16" s="33"/>
      <c r="DQ16" s="147"/>
      <c r="DR16" s="169"/>
      <c r="DS16" s="33"/>
      <c r="DT16" s="36"/>
      <c r="DU16" s="36"/>
      <c r="DV16" s="36"/>
      <c r="DW16" s="36"/>
      <c r="DX16" s="38"/>
      <c r="DY16" s="36"/>
      <c r="DZ16" s="32"/>
      <c r="EA16" s="36"/>
      <c r="EB16" s="38"/>
      <c r="EC16" s="33"/>
      <c r="ED16" s="147"/>
      <c r="EE16" s="169"/>
      <c r="EF16" s="33"/>
      <c r="EG16" s="36"/>
      <c r="EH16" s="36"/>
      <c r="EI16" s="36"/>
      <c r="EJ16" s="36"/>
      <c r="EK16" s="38"/>
      <c r="EL16" s="36"/>
      <c r="EM16" s="32"/>
      <c r="EN16" s="36"/>
      <c r="EO16" s="38"/>
      <c r="EP16" s="33"/>
      <c r="EQ16" s="147"/>
      <c r="ER16" s="169"/>
      <c r="ES16" s="33">
        <f t="shared" si="27"/>
        <v>0</v>
      </c>
      <c r="ET16" s="36">
        <f t="shared" si="28"/>
        <v>0</v>
      </c>
      <c r="EU16" s="36">
        <v>0</v>
      </c>
      <c r="EV16" s="36">
        <v>0</v>
      </c>
      <c r="EW16" s="36">
        <f t="shared" si="29"/>
        <v>0</v>
      </c>
    </row>
    <row r="17" spans="1:153" s="6" customFormat="1" ht="12.75" customHeight="1" hidden="1">
      <c r="A17" s="15"/>
      <c r="B17" s="39"/>
      <c r="C17" s="38"/>
      <c r="D17" s="36"/>
      <c r="E17" s="40"/>
      <c r="F17" s="32"/>
      <c r="G17" s="36"/>
      <c r="H17" s="37"/>
      <c r="I17" s="37"/>
      <c r="J17" s="36"/>
      <c r="K17" s="32"/>
      <c r="L17" s="36"/>
      <c r="M17" s="32"/>
      <c r="N17" s="36"/>
      <c r="O17" s="30"/>
      <c r="P17" s="33"/>
      <c r="Q17" s="37"/>
      <c r="R17" s="31"/>
      <c r="S17" s="33"/>
      <c r="T17" s="33"/>
      <c r="U17" s="35"/>
      <c r="V17" s="35"/>
      <c r="W17" s="33"/>
      <c r="X17" s="106"/>
      <c r="Y17" s="36"/>
      <c r="Z17" s="32"/>
      <c r="AA17" s="36"/>
      <c r="AB17" s="32"/>
      <c r="AC17" s="33"/>
      <c r="AD17" s="105"/>
      <c r="AE17" s="36"/>
      <c r="AF17" s="33"/>
      <c r="AG17" s="36"/>
      <c r="AH17" s="36"/>
      <c r="AI17" s="36"/>
      <c r="AJ17" s="36"/>
      <c r="AK17" s="32"/>
      <c r="AL17" s="36"/>
      <c r="AM17" s="32"/>
      <c r="AN17" s="36"/>
      <c r="AO17" s="32"/>
      <c r="AP17" s="33"/>
      <c r="AQ17" s="37"/>
      <c r="AR17" s="36"/>
      <c r="AS17" s="33"/>
      <c r="AT17" s="33"/>
      <c r="AU17" s="36"/>
      <c r="AV17" s="36"/>
      <c r="AW17" s="36"/>
      <c r="AX17" s="38"/>
      <c r="AY17" s="36"/>
      <c r="AZ17" s="32"/>
      <c r="BA17" s="36"/>
      <c r="BB17" s="38"/>
      <c r="BC17" s="33"/>
      <c r="BD17" s="37"/>
      <c r="BE17" s="36"/>
      <c r="BF17" s="33"/>
      <c r="BG17" s="36"/>
      <c r="BH17" s="36"/>
      <c r="BI17" s="36"/>
      <c r="BJ17" s="36"/>
      <c r="BK17" s="38"/>
      <c r="BL17" s="36"/>
      <c r="BM17" s="32"/>
      <c r="BN17" s="36"/>
      <c r="BO17" s="38"/>
      <c r="BP17" s="33"/>
      <c r="BQ17" s="37"/>
      <c r="BR17" s="36"/>
      <c r="BS17" s="36"/>
      <c r="BT17" s="36"/>
      <c r="BU17" s="36"/>
      <c r="BV17" s="36"/>
      <c r="BW17" s="36"/>
      <c r="BX17" s="38"/>
      <c r="BY17" s="36"/>
      <c r="BZ17" s="32"/>
      <c r="CA17" s="36"/>
      <c r="CB17" s="38"/>
      <c r="CC17" s="33"/>
      <c r="CD17" s="147"/>
      <c r="CE17" s="169"/>
      <c r="CF17" s="33"/>
      <c r="CG17" s="36"/>
      <c r="CH17" s="36"/>
      <c r="CI17" s="36"/>
      <c r="CJ17" s="36"/>
      <c r="CK17" s="38"/>
      <c r="CL17" s="36"/>
      <c r="CM17" s="32"/>
      <c r="CN17" s="36"/>
      <c r="CO17" s="38"/>
      <c r="CP17" s="33"/>
      <c r="CQ17" s="147"/>
      <c r="CR17" s="169"/>
      <c r="CS17" s="33"/>
      <c r="CT17" s="36"/>
      <c r="CU17" s="36"/>
      <c r="CV17" s="36"/>
      <c r="CW17" s="36"/>
      <c r="CX17" s="38"/>
      <c r="CY17" s="36"/>
      <c r="CZ17" s="32"/>
      <c r="DA17" s="36"/>
      <c r="DB17" s="38"/>
      <c r="DC17" s="33"/>
      <c r="DD17" s="147"/>
      <c r="DE17" s="169"/>
      <c r="DF17" s="33"/>
      <c r="DG17" s="36"/>
      <c r="DH17" s="36"/>
      <c r="DI17" s="36"/>
      <c r="DJ17" s="36"/>
      <c r="DK17" s="38"/>
      <c r="DL17" s="36"/>
      <c r="DM17" s="32"/>
      <c r="DN17" s="36"/>
      <c r="DO17" s="38"/>
      <c r="DP17" s="33"/>
      <c r="DQ17" s="147"/>
      <c r="DR17" s="169"/>
      <c r="DS17" s="33"/>
      <c r="DT17" s="36"/>
      <c r="DU17" s="36"/>
      <c r="DV17" s="36"/>
      <c r="DW17" s="36"/>
      <c r="DX17" s="38"/>
      <c r="DY17" s="36"/>
      <c r="DZ17" s="32"/>
      <c r="EA17" s="36"/>
      <c r="EB17" s="38"/>
      <c r="EC17" s="33"/>
      <c r="ED17" s="147"/>
      <c r="EE17" s="169"/>
      <c r="EF17" s="33"/>
      <c r="EG17" s="36"/>
      <c r="EH17" s="36"/>
      <c r="EI17" s="36"/>
      <c r="EJ17" s="36"/>
      <c r="EK17" s="38"/>
      <c r="EL17" s="36"/>
      <c r="EM17" s="32"/>
      <c r="EN17" s="36"/>
      <c r="EO17" s="38"/>
      <c r="EP17" s="33"/>
      <c r="EQ17" s="147"/>
      <c r="ER17" s="169"/>
      <c r="ES17" s="33">
        <f t="shared" si="27"/>
        <v>0</v>
      </c>
      <c r="ET17" s="36">
        <f t="shared" si="28"/>
        <v>0</v>
      </c>
      <c r="EU17" s="36">
        <v>0</v>
      </c>
      <c r="EV17" s="36">
        <v>0</v>
      </c>
      <c r="EW17" s="36">
        <f t="shared" si="29"/>
        <v>0</v>
      </c>
    </row>
    <row r="18" spans="1:153" s="6" customFormat="1" ht="12.75" customHeight="1" hidden="1">
      <c r="A18" s="15"/>
      <c r="B18" s="39"/>
      <c r="C18" s="38"/>
      <c r="D18" s="36"/>
      <c r="E18" s="40"/>
      <c r="F18" s="32"/>
      <c r="G18" s="36"/>
      <c r="H18" s="37"/>
      <c r="I18" s="37"/>
      <c r="J18" s="36"/>
      <c r="K18" s="32"/>
      <c r="L18" s="36"/>
      <c r="M18" s="32"/>
      <c r="N18" s="36"/>
      <c r="O18" s="30"/>
      <c r="P18" s="33"/>
      <c r="Q18" s="37"/>
      <c r="R18" s="31"/>
      <c r="S18" s="33"/>
      <c r="T18" s="33"/>
      <c r="U18" s="35"/>
      <c r="V18" s="35"/>
      <c r="W18" s="33"/>
      <c r="X18" s="106"/>
      <c r="Y18" s="36"/>
      <c r="Z18" s="32"/>
      <c r="AA18" s="36"/>
      <c r="AB18" s="32"/>
      <c r="AC18" s="33"/>
      <c r="AD18" s="105"/>
      <c r="AE18" s="36"/>
      <c r="AF18" s="33"/>
      <c r="AG18" s="36"/>
      <c r="AH18" s="36"/>
      <c r="AI18" s="36"/>
      <c r="AJ18" s="36"/>
      <c r="AK18" s="32"/>
      <c r="AL18" s="36"/>
      <c r="AM18" s="32"/>
      <c r="AN18" s="36"/>
      <c r="AO18" s="32"/>
      <c r="AP18" s="33"/>
      <c r="AQ18" s="37"/>
      <c r="AR18" s="36"/>
      <c r="AS18" s="33"/>
      <c r="AT18" s="33"/>
      <c r="AU18" s="36"/>
      <c r="AV18" s="36"/>
      <c r="AW18" s="36"/>
      <c r="AX18" s="38"/>
      <c r="AY18" s="36"/>
      <c r="AZ18" s="32"/>
      <c r="BA18" s="36"/>
      <c r="BB18" s="38"/>
      <c r="BC18" s="33"/>
      <c r="BD18" s="37"/>
      <c r="BE18" s="36"/>
      <c r="BF18" s="33"/>
      <c r="BG18" s="36"/>
      <c r="BH18" s="36"/>
      <c r="BI18" s="36"/>
      <c r="BJ18" s="36"/>
      <c r="BK18" s="38"/>
      <c r="BL18" s="36"/>
      <c r="BM18" s="32"/>
      <c r="BN18" s="36"/>
      <c r="BO18" s="38"/>
      <c r="BP18" s="33"/>
      <c r="BQ18" s="37"/>
      <c r="BR18" s="36"/>
      <c r="BS18" s="36"/>
      <c r="BT18" s="36"/>
      <c r="BU18" s="36"/>
      <c r="BV18" s="36"/>
      <c r="BW18" s="36"/>
      <c r="BX18" s="38"/>
      <c r="BY18" s="36"/>
      <c r="BZ18" s="32"/>
      <c r="CA18" s="36"/>
      <c r="CB18" s="38"/>
      <c r="CC18" s="33"/>
      <c r="CD18" s="147"/>
      <c r="CE18" s="169"/>
      <c r="CF18" s="33"/>
      <c r="CG18" s="36"/>
      <c r="CH18" s="36"/>
      <c r="CI18" s="36"/>
      <c r="CJ18" s="36"/>
      <c r="CK18" s="38"/>
      <c r="CL18" s="36"/>
      <c r="CM18" s="32"/>
      <c r="CN18" s="36"/>
      <c r="CO18" s="38"/>
      <c r="CP18" s="33"/>
      <c r="CQ18" s="147"/>
      <c r="CR18" s="169"/>
      <c r="CS18" s="33"/>
      <c r="CT18" s="36"/>
      <c r="CU18" s="36"/>
      <c r="CV18" s="36"/>
      <c r="CW18" s="36"/>
      <c r="CX18" s="38"/>
      <c r="CY18" s="36"/>
      <c r="CZ18" s="32"/>
      <c r="DA18" s="36"/>
      <c r="DB18" s="38"/>
      <c r="DC18" s="33"/>
      <c r="DD18" s="147"/>
      <c r="DE18" s="169"/>
      <c r="DF18" s="33"/>
      <c r="DG18" s="36"/>
      <c r="DH18" s="36"/>
      <c r="DI18" s="36"/>
      <c r="DJ18" s="36"/>
      <c r="DK18" s="38"/>
      <c r="DL18" s="36"/>
      <c r="DM18" s="32"/>
      <c r="DN18" s="36"/>
      <c r="DO18" s="38"/>
      <c r="DP18" s="33"/>
      <c r="DQ18" s="147"/>
      <c r="DR18" s="169"/>
      <c r="DS18" s="33"/>
      <c r="DT18" s="36"/>
      <c r="DU18" s="36"/>
      <c r="DV18" s="36"/>
      <c r="DW18" s="36"/>
      <c r="DX18" s="38"/>
      <c r="DY18" s="36"/>
      <c r="DZ18" s="32"/>
      <c r="EA18" s="36"/>
      <c r="EB18" s="38"/>
      <c r="EC18" s="33"/>
      <c r="ED18" s="147"/>
      <c r="EE18" s="169"/>
      <c r="EF18" s="33"/>
      <c r="EG18" s="36"/>
      <c r="EH18" s="36"/>
      <c r="EI18" s="36"/>
      <c r="EJ18" s="36"/>
      <c r="EK18" s="38"/>
      <c r="EL18" s="36"/>
      <c r="EM18" s="32"/>
      <c r="EN18" s="36"/>
      <c r="EO18" s="38"/>
      <c r="EP18" s="33"/>
      <c r="EQ18" s="147"/>
      <c r="ER18" s="169"/>
      <c r="ES18" s="33">
        <f t="shared" si="27"/>
        <v>0</v>
      </c>
      <c r="ET18" s="36">
        <f t="shared" si="28"/>
        <v>0</v>
      </c>
      <c r="EU18" s="36">
        <v>0</v>
      </c>
      <c r="EV18" s="36">
        <v>0</v>
      </c>
      <c r="EW18" s="36">
        <f t="shared" si="29"/>
        <v>0</v>
      </c>
    </row>
    <row r="19" spans="1:153" s="6" customFormat="1" ht="12.75" customHeight="1" hidden="1">
      <c r="A19" s="15"/>
      <c r="B19" s="39"/>
      <c r="C19" s="38"/>
      <c r="D19" s="36"/>
      <c r="E19" s="40"/>
      <c r="F19" s="32"/>
      <c r="G19" s="36"/>
      <c r="H19" s="37"/>
      <c r="I19" s="37"/>
      <c r="J19" s="36"/>
      <c r="K19" s="32"/>
      <c r="L19" s="36"/>
      <c r="M19" s="32"/>
      <c r="N19" s="36"/>
      <c r="O19" s="30"/>
      <c r="P19" s="33"/>
      <c r="Q19" s="37"/>
      <c r="R19" s="31"/>
      <c r="S19" s="33"/>
      <c r="T19" s="33"/>
      <c r="U19" s="35"/>
      <c r="V19" s="35"/>
      <c r="W19" s="33"/>
      <c r="X19" s="106"/>
      <c r="Y19" s="36"/>
      <c r="Z19" s="32"/>
      <c r="AA19" s="36"/>
      <c r="AB19" s="32"/>
      <c r="AC19" s="33"/>
      <c r="AD19" s="105"/>
      <c r="AE19" s="36"/>
      <c r="AF19" s="33"/>
      <c r="AG19" s="36"/>
      <c r="AH19" s="36"/>
      <c r="AI19" s="36"/>
      <c r="AJ19" s="36"/>
      <c r="AK19" s="32"/>
      <c r="AL19" s="36"/>
      <c r="AM19" s="32"/>
      <c r="AN19" s="36"/>
      <c r="AO19" s="32"/>
      <c r="AP19" s="33"/>
      <c r="AQ19" s="37"/>
      <c r="AR19" s="36"/>
      <c r="AS19" s="33"/>
      <c r="AT19" s="33"/>
      <c r="AU19" s="36"/>
      <c r="AV19" s="36"/>
      <c r="AW19" s="36"/>
      <c r="AX19" s="38"/>
      <c r="AY19" s="36"/>
      <c r="AZ19" s="32"/>
      <c r="BA19" s="36"/>
      <c r="BB19" s="38"/>
      <c r="BC19" s="33"/>
      <c r="BD19" s="37"/>
      <c r="BE19" s="36"/>
      <c r="BF19" s="33"/>
      <c r="BG19" s="36"/>
      <c r="BH19" s="36"/>
      <c r="BI19" s="36"/>
      <c r="BJ19" s="36"/>
      <c r="BK19" s="38"/>
      <c r="BL19" s="36"/>
      <c r="BM19" s="32"/>
      <c r="BN19" s="36"/>
      <c r="BO19" s="38"/>
      <c r="BP19" s="33"/>
      <c r="BQ19" s="37"/>
      <c r="BR19" s="36"/>
      <c r="BS19" s="36"/>
      <c r="BT19" s="36"/>
      <c r="BU19" s="36"/>
      <c r="BV19" s="36"/>
      <c r="BW19" s="36"/>
      <c r="BX19" s="38"/>
      <c r="BY19" s="36"/>
      <c r="BZ19" s="32"/>
      <c r="CA19" s="36"/>
      <c r="CB19" s="38"/>
      <c r="CC19" s="33"/>
      <c r="CD19" s="147"/>
      <c r="CE19" s="169"/>
      <c r="CF19" s="33"/>
      <c r="CG19" s="36"/>
      <c r="CH19" s="36"/>
      <c r="CI19" s="36"/>
      <c r="CJ19" s="36"/>
      <c r="CK19" s="38"/>
      <c r="CL19" s="36"/>
      <c r="CM19" s="32"/>
      <c r="CN19" s="36"/>
      <c r="CO19" s="38"/>
      <c r="CP19" s="33"/>
      <c r="CQ19" s="147"/>
      <c r="CR19" s="169"/>
      <c r="CS19" s="33"/>
      <c r="CT19" s="36"/>
      <c r="CU19" s="36"/>
      <c r="CV19" s="36"/>
      <c r="CW19" s="36"/>
      <c r="CX19" s="38"/>
      <c r="CY19" s="36"/>
      <c r="CZ19" s="32"/>
      <c r="DA19" s="36"/>
      <c r="DB19" s="38"/>
      <c r="DC19" s="33"/>
      <c r="DD19" s="147"/>
      <c r="DE19" s="169"/>
      <c r="DF19" s="33"/>
      <c r="DG19" s="36"/>
      <c r="DH19" s="36"/>
      <c r="DI19" s="36"/>
      <c r="DJ19" s="36"/>
      <c r="DK19" s="38"/>
      <c r="DL19" s="36"/>
      <c r="DM19" s="32"/>
      <c r="DN19" s="36"/>
      <c r="DO19" s="38"/>
      <c r="DP19" s="33"/>
      <c r="DQ19" s="147"/>
      <c r="DR19" s="169"/>
      <c r="DS19" s="33"/>
      <c r="DT19" s="36"/>
      <c r="DU19" s="36"/>
      <c r="DV19" s="36"/>
      <c r="DW19" s="36"/>
      <c r="DX19" s="38"/>
      <c r="DY19" s="36"/>
      <c r="DZ19" s="32"/>
      <c r="EA19" s="36"/>
      <c r="EB19" s="38"/>
      <c r="EC19" s="33"/>
      <c r="ED19" s="147"/>
      <c r="EE19" s="169"/>
      <c r="EF19" s="33"/>
      <c r="EG19" s="36"/>
      <c r="EH19" s="36"/>
      <c r="EI19" s="36"/>
      <c r="EJ19" s="36"/>
      <c r="EK19" s="38"/>
      <c r="EL19" s="36"/>
      <c r="EM19" s="32"/>
      <c r="EN19" s="36"/>
      <c r="EO19" s="38"/>
      <c r="EP19" s="33"/>
      <c r="EQ19" s="147"/>
      <c r="ER19" s="169"/>
      <c r="ES19" s="33">
        <f t="shared" si="27"/>
        <v>0</v>
      </c>
      <c r="ET19" s="36">
        <f t="shared" si="28"/>
        <v>0</v>
      </c>
      <c r="EU19" s="36">
        <v>0</v>
      </c>
      <c r="EV19" s="36">
        <v>0</v>
      </c>
      <c r="EW19" s="36">
        <f t="shared" si="29"/>
        <v>0</v>
      </c>
    </row>
    <row r="20" spans="1:153" ht="18" customHeight="1">
      <c r="A20" s="9"/>
      <c r="B20" s="67" t="s">
        <v>11</v>
      </c>
      <c r="C20" s="37"/>
      <c r="D20" s="54">
        <f>SUM(D10:D19)</f>
        <v>319000000</v>
      </c>
      <c r="E20" s="37"/>
      <c r="F20" s="37"/>
      <c r="G20" s="54">
        <f>SUM(G10:G19)</f>
        <v>0</v>
      </c>
      <c r="H20" s="58"/>
      <c r="I20" s="58"/>
      <c r="J20" s="54">
        <f>SUM(J10:J19)</f>
        <v>234500000</v>
      </c>
      <c r="K20" s="57"/>
      <c r="L20" s="56">
        <f>SUM(L10:L14)</f>
        <v>0</v>
      </c>
      <c r="M20" s="57"/>
      <c r="N20" s="56">
        <f>SUM(N10:N15)</f>
        <v>84500000</v>
      </c>
      <c r="O20" s="57"/>
      <c r="P20" s="68">
        <f>SUM(P10:P14)</f>
        <v>1743448.42</v>
      </c>
      <c r="Q20" s="57"/>
      <c r="R20" s="57">
        <f>SUM(R10:R12)</f>
        <v>0</v>
      </c>
      <c r="S20" s="56">
        <f>SUM(S10:S15)</f>
        <v>1743448.42</v>
      </c>
      <c r="T20" s="56">
        <f>SUM(T10:T15)</f>
        <v>150000000</v>
      </c>
      <c r="U20" s="56">
        <f>SUM(U10:U14)</f>
        <v>0</v>
      </c>
      <c r="V20" s="56">
        <f>SUM(V10:V14)</f>
        <v>0</v>
      </c>
      <c r="W20" s="56">
        <f>SUM(W10:W15)</f>
        <v>150000000</v>
      </c>
      <c r="X20" s="140"/>
      <c r="Y20" s="54">
        <f>SUM(Y10:Y15)</f>
        <v>0</v>
      </c>
      <c r="Z20" s="58"/>
      <c r="AA20" s="54">
        <f>SUM(AA10:AA15)</f>
        <v>50000000</v>
      </c>
      <c r="AB20" s="54"/>
      <c r="AC20" s="141">
        <f>SUM(AC10:AC15)</f>
        <v>900054.8</v>
      </c>
      <c r="AD20" s="58"/>
      <c r="AE20" s="58">
        <f>SUM(AE10:AE12)</f>
        <v>0</v>
      </c>
      <c r="AF20" s="54">
        <f>SUM(AF10:AF15)</f>
        <v>50900054.8</v>
      </c>
      <c r="AG20" s="54">
        <f>SUM(AG10:AG15)</f>
        <v>100000000</v>
      </c>
      <c r="AH20" s="58">
        <f>SUM(AH10:AH14)</f>
        <v>0</v>
      </c>
      <c r="AI20" s="58">
        <f>SUM(AI10:AI12)</f>
        <v>0</v>
      </c>
      <c r="AJ20" s="54">
        <f>SUM(AJ10:AJ15)</f>
        <v>100000000</v>
      </c>
      <c r="AK20" s="58"/>
      <c r="AL20" s="54">
        <f>SUM(AL10:AL15)</f>
        <v>0</v>
      </c>
      <c r="AM20" s="58"/>
      <c r="AN20" s="54">
        <f>SUM(AN10:AN15)</f>
        <v>50000000</v>
      </c>
      <c r="AO20" s="58"/>
      <c r="AP20" s="141">
        <f>SUM(AP10:AP15)</f>
        <v>415232.88</v>
      </c>
      <c r="AQ20" s="58"/>
      <c r="AR20" s="58">
        <f>SUM(AR10:AR14)</f>
        <v>0</v>
      </c>
      <c r="AS20" s="54">
        <f>SUM(AS10:AS15)</f>
        <v>50415232.88</v>
      </c>
      <c r="AT20" s="54">
        <f>SUM(AT10:AT15)</f>
        <v>50000000</v>
      </c>
      <c r="AU20" s="54">
        <f>SUM(AU10:AU14)</f>
        <v>0</v>
      </c>
      <c r="AV20" s="54">
        <f>SUM(AV10:AV14)</f>
        <v>0</v>
      </c>
      <c r="AW20" s="54">
        <f>SUM(AW10:AW15)</f>
        <v>50000000</v>
      </c>
      <c r="AX20" s="58"/>
      <c r="AY20" s="54">
        <f>SUM(AY10:AY14)</f>
        <v>0</v>
      </c>
      <c r="AZ20" s="58"/>
      <c r="BA20" s="54">
        <f>SUM(BA10:BA14)</f>
        <v>0</v>
      </c>
      <c r="BB20" s="58"/>
      <c r="BC20" s="141">
        <f>SUM(BC10:BC15)</f>
        <v>357561.64</v>
      </c>
      <c r="BD20" s="58"/>
      <c r="BE20" s="58">
        <f>SUM(BE10:BE12)</f>
        <v>0</v>
      </c>
      <c r="BF20" s="54">
        <f>SUM(BF10:BF15)</f>
        <v>357561.64</v>
      </c>
      <c r="BG20" s="54">
        <f>SUM(BG10:BG15)</f>
        <v>50000000</v>
      </c>
      <c r="BH20" s="54">
        <f>SUM(BH10:BH12)</f>
        <v>0</v>
      </c>
      <c r="BI20" s="54">
        <f>SUM(BI10:BI12)</f>
        <v>0</v>
      </c>
      <c r="BJ20" s="54">
        <f>SUM(BJ10:BJ15)</f>
        <v>50000000</v>
      </c>
      <c r="BK20" s="58"/>
      <c r="BL20" s="54">
        <f>SUM(BL10:BL15)</f>
        <v>34500000</v>
      </c>
      <c r="BM20" s="58"/>
      <c r="BN20" s="54">
        <f>SUM(BN10:BN15)</f>
        <v>84500000</v>
      </c>
      <c r="BO20" s="58"/>
      <c r="BP20" s="141">
        <f>SUM(BP10:BP15)</f>
        <v>317649.31</v>
      </c>
      <c r="BQ20" s="58"/>
      <c r="BR20" s="58">
        <f>SUM(BR10:BR12)</f>
        <v>0</v>
      </c>
      <c r="BS20" s="54">
        <f>SUM(BS10:BS15)</f>
        <v>84817649.31</v>
      </c>
      <c r="BT20" s="54">
        <f>SUM(BT10:BT15)</f>
        <v>0</v>
      </c>
      <c r="BU20" s="54">
        <f>SUM(BU10:BU12)</f>
        <v>0</v>
      </c>
      <c r="BV20" s="54">
        <f>SUM(BV10:BV12)</f>
        <v>0</v>
      </c>
      <c r="BW20" s="54">
        <f>SUM(BW10:BW15)</f>
        <v>0</v>
      </c>
      <c r="BX20" s="58"/>
      <c r="BY20" s="54">
        <f>SUM(BY10:BY15)</f>
        <v>0</v>
      </c>
      <c r="BZ20" s="54"/>
      <c r="CA20" s="54">
        <f>SUM(CA10:CA15)</f>
        <v>0</v>
      </c>
      <c r="CB20" s="54"/>
      <c r="CC20" s="54">
        <f>SUM(CC10:CC15)</f>
        <v>0</v>
      </c>
      <c r="CD20" s="173"/>
      <c r="CE20" s="172">
        <f>SUM(CE10:CE12)</f>
        <v>0</v>
      </c>
      <c r="CF20" s="54">
        <f>SUM(CF10:CF14)</f>
        <v>0</v>
      </c>
      <c r="CG20" s="54">
        <f>SUM(CG10:CG15)</f>
        <v>0</v>
      </c>
      <c r="CH20" s="54">
        <f>SUM(CH10:CH12)</f>
        <v>0</v>
      </c>
      <c r="CI20" s="54">
        <f>SUM(CI10:CI12)</f>
        <v>0</v>
      </c>
      <c r="CJ20" s="54">
        <f>SUM(CJ10:CJ15)</f>
        <v>0</v>
      </c>
      <c r="CK20" s="54"/>
      <c r="CL20" s="54">
        <f>SUM(CL10:CL15)</f>
        <v>0</v>
      </c>
      <c r="CM20" s="54"/>
      <c r="CN20" s="54">
        <f>SUM(CN10:CN14)</f>
        <v>0</v>
      </c>
      <c r="CO20" s="54"/>
      <c r="CP20" s="54">
        <f>SUM(CP10:CP15)</f>
        <v>0</v>
      </c>
      <c r="CQ20" s="173"/>
      <c r="CR20" s="172">
        <f>SUM(CR10:CR12)</f>
        <v>0</v>
      </c>
      <c r="CS20" s="54">
        <f>SUM(CS10:CS14)</f>
        <v>0</v>
      </c>
      <c r="CT20" s="54">
        <f>SUM(CT10:CT14)</f>
        <v>0</v>
      </c>
      <c r="CU20" s="54">
        <f>SUM(CU10:CU12)</f>
        <v>0</v>
      </c>
      <c r="CV20" s="54">
        <f>SUM(CV10:CV12)</f>
        <v>0</v>
      </c>
      <c r="CW20" s="54">
        <f>SUM(CW10:CW15)</f>
        <v>0</v>
      </c>
      <c r="CX20" s="54"/>
      <c r="CY20" s="54">
        <f>SUM(CY10:CY15)</f>
        <v>50000000</v>
      </c>
      <c r="CZ20" s="54"/>
      <c r="DA20" s="54">
        <f>SUM(DA10:DA15)</f>
        <v>50000000</v>
      </c>
      <c r="DB20" s="54"/>
      <c r="DC20" s="54">
        <f>SUM(DC10:DC15)</f>
        <v>92602.74</v>
      </c>
      <c r="DD20" s="173"/>
      <c r="DE20" s="172">
        <f>SUM(DE10:DE13)</f>
        <v>0</v>
      </c>
      <c r="DF20" s="54">
        <f>SUM(DF10:DF15)</f>
        <v>50092602.74</v>
      </c>
      <c r="DG20" s="54">
        <f>SUM(DG10:DG15)</f>
        <v>0</v>
      </c>
      <c r="DH20" s="54">
        <f>SUM(DH10:DH15)</f>
        <v>0</v>
      </c>
      <c r="DI20" s="54">
        <f>SUM(DI10:DI12)</f>
        <v>0</v>
      </c>
      <c r="DJ20" s="54">
        <f>SUM(DJ10:DJ15)</f>
        <v>0</v>
      </c>
      <c r="DK20" s="54"/>
      <c r="DL20" s="54">
        <f>SUM(DL10:DL13)</f>
        <v>0</v>
      </c>
      <c r="DM20" s="54"/>
      <c r="DN20" s="54">
        <f>SUM(DN10:DN13)</f>
        <v>0</v>
      </c>
      <c r="DO20" s="54"/>
      <c r="DP20" s="54">
        <f>SUM(DP10:DP15)</f>
        <v>0</v>
      </c>
      <c r="DQ20" s="255">
        <f>SUM(DR10:DR15)</f>
        <v>0</v>
      </c>
      <c r="DR20" s="256"/>
      <c r="DS20" s="54">
        <f>SUM(DS10:DS15)</f>
        <v>0</v>
      </c>
      <c r="DT20" s="54">
        <f>SUM(DT10:DT15)</f>
        <v>0</v>
      </c>
      <c r="DU20" s="54">
        <f>SUM(DU10:DU15)</f>
        <v>0</v>
      </c>
      <c r="DV20" s="54">
        <f>SUM(DV10:DV15)</f>
        <v>0</v>
      </c>
      <c r="DW20" s="54">
        <f>SUM(DW10:DW15)</f>
        <v>0</v>
      </c>
      <c r="DX20" s="54"/>
      <c r="DY20" s="54">
        <f>SUM(DY10:DY19)</f>
        <v>0</v>
      </c>
      <c r="DZ20" s="54"/>
      <c r="EA20" s="54">
        <f>SUM(EA10:EA19)</f>
        <v>0</v>
      </c>
      <c r="EB20" s="54"/>
      <c r="EC20" s="54">
        <f>SUM(EC10:EC19)</f>
        <v>0</v>
      </c>
      <c r="ED20" s="255">
        <f>SUM(ED10:ED19)</f>
        <v>0</v>
      </c>
      <c r="EE20" s="259"/>
      <c r="EF20" s="54">
        <f>SUM(EF10:EF19)</f>
        <v>0</v>
      </c>
      <c r="EG20" s="54">
        <f>SUM(EG10:EG19)</f>
        <v>0</v>
      </c>
      <c r="EH20" s="54">
        <f>SUM(EH10:EH19)</f>
        <v>0</v>
      </c>
      <c r="EI20" s="54">
        <f>SUM(EI10:EI19)</f>
        <v>0</v>
      </c>
      <c r="EJ20" s="54">
        <f>SUM(EJ10:EJ19)</f>
        <v>0</v>
      </c>
      <c r="EK20" s="54"/>
      <c r="EL20" s="54">
        <f>SUM(EL10:EL19)</f>
        <v>34000000</v>
      </c>
      <c r="EM20" s="54"/>
      <c r="EN20" s="54">
        <f>SUM(EN10:EN19)</f>
        <v>0</v>
      </c>
      <c r="EO20" s="54"/>
      <c r="EP20" s="54">
        <f>SUM(EP10:EP19)</f>
        <v>102326.03</v>
      </c>
      <c r="EQ20" s="173"/>
      <c r="ER20" s="172">
        <f aca="true" t="shared" si="30" ref="ER20:EW20">SUM(ER10:ER19)</f>
        <v>0</v>
      </c>
      <c r="ES20" s="54">
        <f t="shared" si="30"/>
        <v>102326.03</v>
      </c>
      <c r="ET20" s="54">
        <f t="shared" si="30"/>
        <v>34000000</v>
      </c>
      <c r="EU20" s="54">
        <f t="shared" si="30"/>
        <v>0</v>
      </c>
      <c r="EV20" s="54">
        <f t="shared" si="30"/>
        <v>0</v>
      </c>
      <c r="EW20" s="54">
        <f t="shared" si="30"/>
        <v>34000000</v>
      </c>
    </row>
    <row r="21" spans="1:153" ht="18" customHeight="1">
      <c r="A21" s="7"/>
      <c r="B21" s="45"/>
      <c r="C21" s="69" t="s">
        <v>10</v>
      </c>
      <c r="D21" s="69"/>
      <c r="E21" s="69"/>
      <c r="F21" s="69"/>
      <c r="G21" s="69"/>
      <c r="H21" s="49"/>
      <c r="I21" s="49"/>
      <c r="J21" s="49"/>
      <c r="K21" s="50"/>
      <c r="L21" s="50"/>
      <c r="M21" s="4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42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K21" s="143"/>
      <c r="AL21" s="143"/>
      <c r="AM21" s="52"/>
      <c r="AN21" s="144"/>
      <c r="AO21" s="143"/>
      <c r="AP21" s="144"/>
      <c r="AQ21" s="143"/>
      <c r="AR21" s="144"/>
      <c r="AS21" s="143"/>
      <c r="AT21" s="144"/>
      <c r="AU21" s="143"/>
      <c r="AV21" s="144"/>
      <c r="AW21" s="145"/>
      <c r="AX21" s="143"/>
      <c r="AY21" s="143"/>
      <c r="AZ21" s="52"/>
      <c r="BA21" s="144"/>
      <c r="BB21" s="143"/>
      <c r="BC21" s="144"/>
      <c r="BD21" s="143"/>
      <c r="BE21" s="144"/>
      <c r="BF21" s="143"/>
      <c r="BG21" s="144"/>
      <c r="BH21" s="143"/>
      <c r="BI21" s="144"/>
      <c r="BJ21" s="143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5"/>
      <c r="BX21" s="143"/>
      <c r="BY21" s="143"/>
      <c r="BZ21" s="52"/>
      <c r="CA21" s="174"/>
      <c r="CB21" s="174"/>
      <c r="CC21" s="143"/>
      <c r="CD21" s="175"/>
      <c r="CE21" s="52"/>
      <c r="CF21" s="174"/>
      <c r="CG21" s="174"/>
      <c r="CH21" s="143"/>
      <c r="CI21" s="176"/>
      <c r="CJ21" s="174"/>
      <c r="CK21" s="143"/>
      <c r="CL21" s="143"/>
      <c r="CM21" s="52"/>
      <c r="CN21" s="174"/>
      <c r="CO21" s="174"/>
      <c r="CP21" s="143"/>
      <c r="CQ21" s="175"/>
      <c r="CR21" s="52"/>
      <c r="CS21" s="174"/>
      <c r="CT21" s="174"/>
      <c r="CU21" s="143"/>
      <c r="CV21" s="176"/>
      <c r="CW21" s="174"/>
      <c r="CX21" s="143"/>
      <c r="CY21" s="143"/>
      <c r="CZ21" s="52"/>
      <c r="DA21" s="174"/>
      <c r="DB21" s="174"/>
      <c r="DC21" s="143"/>
      <c r="DD21" s="175"/>
      <c r="DE21" s="52"/>
      <c r="DF21" s="174"/>
      <c r="DG21" s="174"/>
      <c r="DH21" s="143"/>
      <c r="DI21" s="176"/>
      <c r="DJ21" s="174"/>
      <c r="DK21" s="143"/>
      <c r="DL21" s="143"/>
      <c r="DM21" s="52"/>
      <c r="DN21" s="174"/>
      <c r="DO21" s="174"/>
      <c r="DP21" s="143"/>
      <c r="DQ21" s="175"/>
      <c r="DR21" s="52"/>
      <c r="DS21" s="174"/>
      <c r="DT21" s="174"/>
      <c r="DU21" s="143"/>
      <c r="DV21" s="176"/>
      <c r="DW21" s="174"/>
      <c r="DX21" s="143"/>
      <c r="DY21" s="143"/>
      <c r="DZ21" s="52"/>
      <c r="EA21" s="174"/>
      <c r="EB21" s="174"/>
      <c r="EC21" s="143"/>
      <c r="ED21" s="175"/>
      <c r="EE21" s="52"/>
      <c r="EF21" s="174"/>
      <c r="EG21" s="174"/>
      <c r="EH21" s="143"/>
      <c r="EI21" s="176"/>
      <c r="EJ21" s="174"/>
      <c r="EK21" s="143"/>
      <c r="EL21" s="143"/>
      <c r="EM21" s="52"/>
      <c r="EN21" s="174"/>
      <c r="EO21" s="174"/>
      <c r="EP21" s="143"/>
      <c r="EQ21" s="175"/>
      <c r="ER21" s="52"/>
      <c r="ES21" s="174"/>
      <c r="ET21" s="174"/>
      <c r="EU21" s="143"/>
      <c r="EV21" s="176"/>
      <c r="EW21" s="174"/>
    </row>
    <row r="22" spans="1:153" ht="14.25" customHeight="1">
      <c r="A22" s="9" t="s">
        <v>20</v>
      </c>
      <c r="B22" s="70"/>
      <c r="C22" s="34"/>
      <c r="D22" s="34"/>
      <c r="E22" s="34"/>
      <c r="F22" s="34"/>
      <c r="G22" s="34"/>
      <c r="H22" s="34"/>
      <c r="I22" s="49"/>
      <c r="J22" s="34"/>
      <c r="K22" s="34"/>
      <c r="L22" s="34"/>
      <c r="M22" s="34"/>
      <c r="N22" s="34"/>
      <c r="O22" s="34"/>
      <c r="P22" s="49"/>
      <c r="Q22" s="34"/>
      <c r="R22" s="70"/>
      <c r="S22" s="34"/>
      <c r="T22" s="34"/>
      <c r="U22" s="49"/>
      <c r="V22" s="34"/>
      <c r="W22" s="34"/>
      <c r="X22" s="146"/>
      <c r="Y22" s="144"/>
      <c r="Z22" s="144"/>
      <c r="AA22" s="37"/>
      <c r="AB22" s="37"/>
      <c r="AC22" s="144"/>
      <c r="AD22" s="37"/>
      <c r="AE22" s="147"/>
      <c r="AF22" s="37"/>
      <c r="AG22" s="37"/>
      <c r="AH22" s="144"/>
      <c r="AI22" s="37"/>
      <c r="AJ22" s="37"/>
      <c r="AK22" s="144"/>
      <c r="AL22" s="144"/>
      <c r="AM22" s="144"/>
      <c r="AN22" s="37"/>
      <c r="AO22" s="37"/>
      <c r="AP22" s="144"/>
      <c r="AQ22" s="37"/>
      <c r="AR22" s="147"/>
      <c r="AS22" s="37"/>
      <c r="AT22" s="37"/>
      <c r="AU22" s="144"/>
      <c r="AV22" s="37"/>
      <c r="AW22" s="37"/>
      <c r="AX22" s="144"/>
      <c r="AY22" s="144"/>
      <c r="AZ22" s="144"/>
      <c r="BA22" s="37"/>
      <c r="BB22" s="37"/>
      <c r="BC22" s="144"/>
      <c r="BD22" s="37"/>
      <c r="BE22" s="147"/>
      <c r="BF22" s="37"/>
      <c r="BG22" s="37"/>
      <c r="BH22" s="144"/>
      <c r="BI22" s="37"/>
      <c r="BJ22" s="37"/>
      <c r="BK22" s="144"/>
      <c r="BL22" s="144"/>
      <c r="BM22" s="144"/>
      <c r="BN22" s="37"/>
      <c r="BO22" s="37"/>
      <c r="BP22" s="144"/>
      <c r="BQ22" s="37"/>
      <c r="BR22" s="147"/>
      <c r="BS22" s="37"/>
      <c r="BT22" s="37"/>
      <c r="BU22" s="144"/>
      <c r="BV22" s="37"/>
      <c r="BW22" s="37"/>
      <c r="BX22" s="144"/>
      <c r="BY22" s="37"/>
      <c r="BZ22" s="144"/>
      <c r="CA22" s="37"/>
      <c r="CB22" s="37"/>
      <c r="CC22" s="144"/>
      <c r="CD22" s="147"/>
      <c r="CE22" s="144"/>
      <c r="CF22" s="37"/>
      <c r="CG22" s="37"/>
      <c r="CH22" s="144"/>
      <c r="CI22" s="37"/>
      <c r="CJ22" s="37"/>
      <c r="CK22" s="144"/>
      <c r="CL22" s="37"/>
      <c r="CM22" s="144"/>
      <c r="CN22" s="37"/>
      <c r="CO22" s="37"/>
      <c r="CP22" s="144"/>
      <c r="CQ22" s="147"/>
      <c r="CR22" s="144"/>
      <c r="CS22" s="37"/>
      <c r="CT22" s="37"/>
      <c r="CU22" s="144"/>
      <c r="CV22" s="37"/>
      <c r="CW22" s="37"/>
      <c r="CX22" s="144"/>
      <c r="CY22" s="37"/>
      <c r="CZ22" s="144"/>
      <c r="DA22" s="37"/>
      <c r="DB22" s="37"/>
      <c r="DC22" s="144"/>
      <c r="DD22" s="147"/>
      <c r="DE22" s="144"/>
      <c r="DF22" s="37"/>
      <c r="DG22" s="37"/>
      <c r="DH22" s="144"/>
      <c r="DI22" s="37"/>
      <c r="DJ22" s="37"/>
      <c r="DK22" s="144"/>
      <c r="DL22" s="37"/>
      <c r="DM22" s="144"/>
      <c r="DN22" s="37"/>
      <c r="DO22" s="37"/>
      <c r="DP22" s="144"/>
      <c r="DQ22" s="147"/>
      <c r="DR22" s="144"/>
      <c r="DS22" s="37"/>
      <c r="DT22" s="37"/>
      <c r="DU22" s="144"/>
      <c r="DV22" s="37"/>
      <c r="DW22" s="37"/>
      <c r="DX22" s="144"/>
      <c r="DY22" s="37"/>
      <c r="DZ22" s="144"/>
      <c r="EA22" s="37"/>
      <c r="EB22" s="37"/>
      <c r="EC22" s="144"/>
      <c r="ED22" s="147"/>
      <c r="EE22" s="144"/>
      <c r="EF22" s="37"/>
      <c r="EG22" s="37"/>
      <c r="EH22" s="144"/>
      <c r="EI22" s="37"/>
      <c r="EJ22" s="37"/>
      <c r="EK22" s="144"/>
      <c r="EL22" s="37"/>
      <c r="EM22" s="144"/>
      <c r="EN22" s="37"/>
      <c r="EO22" s="37"/>
      <c r="EP22" s="144"/>
      <c r="EQ22" s="147"/>
      <c r="ER22" s="144"/>
      <c r="ES22" s="37"/>
      <c r="ET22" s="37"/>
      <c r="EU22" s="144"/>
      <c r="EV22" s="37"/>
      <c r="EW22" s="37"/>
    </row>
    <row r="23" spans="1:153" s="4" customFormat="1" ht="16.5" customHeight="1">
      <c r="A23" s="12"/>
      <c r="B23" s="53" t="s">
        <v>11</v>
      </c>
      <c r="C23" s="53"/>
      <c r="D23" s="57">
        <v>0</v>
      </c>
      <c r="E23" s="53"/>
      <c r="F23" s="53"/>
      <c r="G23" s="57">
        <v>0</v>
      </c>
      <c r="H23" s="57"/>
      <c r="I23" s="57"/>
      <c r="J23" s="57">
        <v>0</v>
      </c>
      <c r="K23" s="57"/>
      <c r="L23" s="57">
        <v>0</v>
      </c>
      <c r="M23" s="65"/>
      <c r="N23" s="57">
        <v>0</v>
      </c>
      <c r="O23" s="57"/>
      <c r="P23" s="57">
        <v>0</v>
      </c>
      <c r="Q23" s="57"/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140"/>
      <c r="Y23" s="58">
        <v>0</v>
      </c>
      <c r="Z23" s="66"/>
      <c r="AA23" s="58">
        <v>0</v>
      </c>
      <c r="AB23" s="58"/>
      <c r="AC23" s="58">
        <v>0</v>
      </c>
      <c r="AD23" s="58"/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/>
      <c r="AL23" s="58">
        <v>0</v>
      </c>
      <c r="AM23" s="66"/>
      <c r="AN23" s="58">
        <v>0</v>
      </c>
      <c r="AO23" s="58"/>
      <c r="AP23" s="58">
        <v>0</v>
      </c>
      <c r="AQ23" s="58"/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/>
      <c r="AY23" s="58">
        <v>0</v>
      </c>
      <c r="AZ23" s="66"/>
      <c r="BA23" s="58">
        <v>0</v>
      </c>
      <c r="BB23" s="58"/>
      <c r="BC23" s="58">
        <v>0</v>
      </c>
      <c r="BD23" s="58"/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/>
      <c r="BL23" s="58">
        <v>0</v>
      </c>
      <c r="BM23" s="58">
        <v>0</v>
      </c>
      <c r="BN23" s="58">
        <v>0</v>
      </c>
      <c r="BO23" s="58"/>
      <c r="BP23" s="58">
        <v>0</v>
      </c>
      <c r="BQ23" s="58"/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/>
      <c r="BY23" s="58">
        <v>0</v>
      </c>
      <c r="BZ23" s="66"/>
      <c r="CA23" s="58">
        <v>0</v>
      </c>
      <c r="CB23" s="58"/>
      <c r="CC23" s="58">
        <v>0</v>
      </c>
      <c r="CD23" s="177"/>
      <c r="CE23" s="17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/>
      <c r="CL23" s="58">
        <v>0</v>
      </c>
      <c r="CM23" s="66"/>
      <c r="CN23" s="58">
        <v>0</v>
      </c>
      <c r="CO23" s="58"/>
      <c r="CP23" s="58">
        <v>0</v>
      </c>
      <c r="CQ23" s="177"/>
      <c r="CR23" s="17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/>
      <c r="CY23" s="58">
        <v>0</v>
      </c>
      <c r="CZ23" s="66"/>
      <c r="DA23" s="58">
        <v>0</v>
      </c>
      <c r="DB23" s="58"/>
      <c r="DC23" s="58">
        <v>0</v>
      </c>
      <c r="DD23" s="177"/>
      <c r="DE23" s="17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/>
      <c r="DL23" s="58">
        <v>0</v>
      </c>
      <c r="DM23" s="66"/>
      <c r="DN23" s="58">
        <v>0</v>
      </c>
      <c r="DO23" s="58"/>
      <c r="DP23" s="58">
        <v>0</v>
      </c>
      <c r="DQ23" s="177"/>
      <c r="DR23" s="17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/>
      <c r="DY23" s="58">
        <v>0</v>
      </c>
      <c r="DZ23" s="66"/>
      <c r="EA23" s="58">
        <v>0</v>
      </c>
      <c r="EB23" s="58"/>
      <c r="EC23" s="58">
        <v>0</v>
      </c>
      <c r="ED23" s="177"/>
      <c r="EE23" s="17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/>
      <c r="EL23" s="58">
        <v>0</v>
      </c>
      <c r="EM23" s="66"/>
      <c r="EN23" s="58">
        <v>0</v>
      </c>
      <c r="EO23" s="58"/>
      <c r="EP23" s="58">
        <v>0</v>
      </c>
      <c r="EQ23" s="177"/>
      <c r="ER23" s="17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0</v>
      </c>
    </row>
    <row r="24" spans="1:153" ht="12.75" customHeight="1">
      <c r="A24" s="13"/>
      <c r="B24" s="50"/>
      <c r="C24" s="242" t="s">
        <v>21</v>
      </c>
      <c r="D24" s="242"/>
      <c r="E24" s="242"/>
      <c r="F24" s="242"/>
      <c r="G24" s="5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42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</row>
    <row r="25" spans="1:153" ht="12" customHeight="1">
      <c r="A25" s="9" t="s">
        <v>18</v>
      </c>
      <c r="B25" s="71"/>
      <c r="C25" s="30"/>
      <c r="D25" s="31"/>
      <c r="E25" s="64"/>
      <c r="F25" s="30"/>
      <c r="G25" s="31"/>
      <c r="H25" s="65"/>
      <c r="I25" s="65"/>
      <c r="J25" s="31"/>
      <c r="K25" s="65"/>
      <c r="L25" s="65"/>
      <c r="M25" s="72"/>
      <c r="N25" s="31"/>
      <c r="O25" s="64"/>
      <c r="P25" s="65">
        <v>0</v>
      </c>
      <c r="Q25" s="34"/>
      <c r="R25" s="65">
        <v>0</v>
      </c>
      <c r="S25" s="35">
        <f>N25+P25+R25</f>
        <v>0</v>
      </c>
      <c r="T25" s="31">
        <v>0</v>
      </c>
      <c r="U25" s="65">
        <v>0</v>
      </c>
      <c r="V25" s="31">
        <v>0</v>
      </c>
      <c r="W25" s="31">
        <f>T25+U25+V25</f>
        <v>0</v>
      </c>
      <c r="X25" s="148"/>
      <c r="Y25" s="66">
        <v>0</v>
      </c>
      <c r="Z25" s="32"/>
      <c r="AA25" s="36"/>
      <c r="AB25" s="40"/>
      <c r="AC25" s="66">
        <v>0</v>
      </c>
      <c r="AD25" s="37"/>
      <c r="AE25" s="66">
        <v>0</v>
      </c>
      <c r="AF25" s="33">
        <f>AA25+AC25+AE25</f>
        <v>0</v>
      </c>
      <c r="AG25" s="36">
        <v>0</v>
      </c>
      <c r="AH25" s="66">
        <v>0</v>
      </c>
      <c r="AI25" s="36">
        <v>0</v>
      </c>
      <c r="AJ25" s="36">
        <f>AG25+AH25+AI25</f>
        <v>0</v>
      </c>
      <c r="AK25" s="66"/>
      <c r="AL25" s="66">
        <v>0</v>
      </c>
      <c r="AM25" s="32"/>
      <c r="AN25" s="36">
        <v>0</v>
      </c>
      <c r="AO25" s="40"/>
      <c r="AP25" s="66">
        <v>0</v>
      </c>
      <c r="AQ25" s="37"/>
      <c r="AR25" s="66">
        <v>0</v>
      </c>
      <c r="AS25" s="33">
        <f>AN25+AP25+AR25</f>
        <v>0</v>
      </c>
      <c r="AT25" s="36">
        <v>0</v>
      </c>
      <c r="AU25" s="66">
        <v>0</v>
      </c>
      <c r="AV25" s="36">
        <v>0</v>
      </c>
      <c r="AW25" s="36">
        <f>AT25+AU25+AV25</f>
        <v>0</v>
      </c>
      <c r="AX25" s="66"/>
      <c r="AY25" s="66">
        <v>0</v>
      </c>
      <c r="AZ25" s="32"/>
      <c r="BA25" s="36">
        <v>0</v>
      </c>
      <c r="BB25" s="32"/>
      <c r="BC25" s="66">
        <v>0</v>
      </c>
      <c r="BD25" s="37"/>
      <c r="BE25" s="66"/>
      <c r="BF25" s="36">
        <v>0</v>
      </c>
      <c r="BG25" s="36">
        <v>0</v>
      </c>
      <c r="BH25" s="66">
        <v>0</v>
      </c>
      <c r="BI25" s="36">
        <v>0</v>
      </c>
      <c r="BJ25" s="36">
        <f>BG25+BH25+BI25</f>
        <v>0</v>
      </c>
      <c r="BK25" s="66"/>
      <c r="BL25" s="66">
        <v>0</v>
      </c>
      <c r="BM25" s="32"/>
      <c r="BN25" s="36">
        <v>0</v>
      </c>
      <c r="BO25" s="32"/>
      <c r="BP25" s="66">
        <v>0</v>
      </c>
      <c r="BQ25" s="37"/>
      <c r="BR25" s="66">
        <v>0</v>
      </c>
      <c r="BS25" s="36">
        <v>0</v>
      </c>
      <c r="BT25" s="36">
        <v>0</v>
      </c>
      <c r="BU25" s="66">
        <v>0</v>
      </c>
      <c r="BV25" s="36">
        <v>0</v>
      </c>
      <c r="BW25" s="36">
        <f>BT25+BU25+BV25</f>
        <v>0</v>
      </c>
      <c r="BX25" s="66"/>
      <c r="BY25" s="66">
        <v>0</v>
      </c>
      <c r="BZ25" s="38"/>
      <c r="CA25" s="36">
        <v>0</v>
      </c>
      <c r="CB25" s="32"/>
      <c r="CC25" s="66">
        <v>0</v>
      </c>
      <c r="CD25" s="147"/>
      <c r="CE25" s="179">
        <v>0</v>
      </c>
      <c r="CF25" s="36">
        <v>0</v>
      </c>
      <c r="CG25" s="36">
        <v>0</v>
      </c>
      <c r="CH25" s="66">
        <v>0</v>
      </c>
      <c r="CI25" s="36">
        <v>0</v>
      </c>
      <c r="CJ25" s="36">
        <f>CG25+CH25+CI25</f>
        <v>0</v>
      </c>
      <c r="CK25" s="66"/>
      <c r="CL25" s="66">
        <v>0</v>
      </c>
      <c r="CM25" s="38"/>
      <c r="CN25" s="36">
        <v>0</v>
      </c>
      <c r="CO25" s="32"/>
      <c r="CP25" s="66">
        <v>0</v>
      </c>
      <c r="CQ25" s="147"/>
      <c r="CR25" s="179">
        <v>0</v>
      </c>
      <c r="CS25" s="36">
        <v>0</v>
      </c>
      <c r="CT25" s="36">
        <v>0</v>
      </c>
      <c r="CU25" s="66">
        <v>0</v>
      </c>
      <c r="CV25" s="36">
        <v>0</v>
      </c>
      <c r="CW25" s="36">
        <f>CT25+CU25+CV25</f>
        <v>0</v>
      </c>
      <c r="CX25" s="66"/>
      <c r="CY25" s="66">
        <v>0</v>
      </c>
      <c r="CZ25" s="38"/>
      <c r="DA25" s="36">
        <v>0</v>
      </c>
      <c r="DB25" s="32"/>
      <c r="DC25" s="66">
        <v>0</v>
      </c>
      <c r="DD25" s="147"/>
      <c r="DE25" s="179">
        <v>0</v>
      </c>
      <c r="DF25" s="36">
        <v>0</v>
      </c>
      <c r="DG25" s="36">
        <v>0</v>
      </c>
      <c r="DH25" s="66">
        <v>0</v>
      </c>
      <c r="DI25" s="36">
        <v>0</v>
      </c>
      <c r="DJ25" s="36">
        <f>DG25+DH25+DI25</f>
        <v>0</v>
      </c>
      <c r="DK25" s="66"/>
      <c r="DL25" s="66">
        <v>0</v>
      </c>
      <c r="DM25" s="38"/>
      <c r="DN25" s="36">
        <v>0</v>
      </c>
      <c r="DO25" s="32"/>
      <c r="DP25" s="66">
        <v>0</v>
      </c>
      <c r="DQ25" s="147"/>
      <c r="DR25" s="179">
        <v>0</v>
      </c>
      <c r="DS25" s="36">
        <v>0</v>
      </c>
      <c r="DT25" s="36">
        <v>0</v>
      </c>
      <c r="DU25" s="66">
        <v>0</v>
      </c>
      <c r="DV25" s="36">
        <v>0</v>
      </c>
      <c r="DW25" s="36">
        <f>DT25+DU25+DV25</f>
        <v>0</v>
      </c>
      <c r="DX25" s="66"/>
      <c r="DY25" s="66">
        <v>0</v>
      </c>
      <c r="DZ25" s="38"/>
      <c r="EA25" s="36">
        <v>0</v>
      </c>
      <c r="EB25" s="32"/>
      <c r="EC25" s="66">
        <v>0</v>
      </c>
      <c r="ED25" s="147"/>
      <c r="EE25" s="179">
        <v>0</v>
      </c>
      <c r="EF25" s="36">
        <v>0</v>
      </c>
      <c r="EG25" s="36">
        <v>0</v>
      </c>
      <c r="EH25" s="66">
        <v>0</v>
      </c>
      <c r="EI25" s="36">
        <v>0</v>
      </c>
      <c r="EJ25" s="36">
        <f>EG25+EH25+EI25</f>
        <v>0</v>
      </c>
      <c r="EK25" s="66"/>
      <c r="EL25" s="66">
        <v>0</v>
      </c>
      <c r="EM25" s="38"/>
      <c r="EN25" s="36">
        <v>0</v>
      </c>
      <c r="EO25" s="32"/>
      <c r="EP25" s="66">
        <v>0</v>
      </c>
      <c r="EQ25" s="147"/>
      <c r="ER25" s="179">
        <v>0</v>
      </c>
      <c r="ES25" s="36">
        <v>0</v>
      </c>
      <c r="ET25" s="36">
        <v>0</v>
      </c>
      <c r="EU25" s="66">
        <v>0</v>
      </c>
      <c r="EV25" s="36">
        <v>0</v>
      </c>
      <c r="EW25" s="36">
        <f>ET25+EU25+EV25</f>
        <v>0</v>
      </c>
    </row>
    <row r="26" spans="1:153" ht="15" customHeight="1">
      <c r="A26" s="10"/>
      <c r="B26" s="53" t="s">
        <v>11</v>
      </c>
      <c r="C26" s="34"/>
      <c r="D26" s="56">
        <f>SUM(D25:D25)</f>
        <v>0</v>
      </c>
      <c r="E26" s="34"/>
      <c r="F26" s="34"/>
      <c r="G26" s="56">
        <f>SUM(G25:G25)</f>
        <v>0</v>
      </c>
      <c r="H26" s="57"/>
      <c r="I26" s="57"/>
      <c r="J26" s="56">
        <f>SUM(J25:J25)</f>
        <v>0</v>
      </c>
      <c r="K26" s="57"/>
      <c r="L26" s="57">
        <f>SUM(L25:L25)</f>
        <v>0</v>
      </c>
      <c r="M26" s="57"/>
      <c r="N26" s="56">
        <f>SUM(N25:N25)</f>
        <v>0</v>
      </c>
      <c r="O26" s="57"/>
      <c r="P26" s="57">
        <f>SUM(P25:P25)</f>
        <v>0</v>
      </c>
      <c r="Q26" s="57"/>
      <c r="R26" s="57">
        <f aca="true" t="shared" si="31" ref="R26:W26">SUM(R25:R25)</f>
        <v>0</v>
      </c>
      <c r="S26" s="56">
        <f t="shared" si="31"/>
        <v>0</v>
      </c>
      <c r="T26" s="56">
        <f t="shared" si="31"/>
        <v>0</v>
      </c>
      <c r="U26" s="57">
        <f t="shared" si="31"/>
        <v>0</v>
      </c>
      <c r="V26" s="57">
        <f t="shared" si="31"/>
        <v>0</v>
      </c>
      <c r="W26" s="56">
        <f t="shared" si="31"/>
        <v>0</v>
      </c>
      <c r="X26" s="140"/>
      <c r="Y26" s="58">
        <f>SUM(Y25:Y25)</f>
        <v>0</v>
      </c>
      <c r="Z26" s="58"/>
      <c r="AA26" s="54">
        <f>SUM(AA25:AA25)</f>
        <v>0</v>
      </c>
      <c r="AB26" s="58"/>
      <c r="AC26" s="58">
        <f>SUM(AC25:AC25)</f>
        <v>0</v>
      </c>
      <c r="AD26" s="58"/>
      <c r="AE26" s="58">
        <f aca="true" t="shared" si="32" ref="AE26:AJ26">SUM(AE25:AE25)</f>
        <v>0</v>
      </c>
      <c r="AF26" s="54">
        <f t="shared" si="32"/>
        <v>0</v>
      </c>
      <c r="AG26" s="54">
        <f t="shared" si="32"/>
        <v>0</v>
      </c>
      <c r="AH26" s="58">
        <f t="shared" si="32"/>
        <v>0</v>
      </c>
      <c r="AI26" s="58">
        <f t="shared" si="32"/>
        <v>0</v>
      </c>
      <c r="AJ26" s="54">
        <f t="shared" si="32"/>
        <v>0</v>
      </c>
      <c r="AK26" s="58"/>
      <c r="AL26" s="58">
        <f>SUM(AL25:AL25)</f>
        <v>0</v>
      </c>
      <c r="AM26" s="58"/>
      <c r="AN26" s="54">
        <f>SUM(AN25:AN25)</f>
        <v>0</v>
      </c>
      <c r="AO26" s="58"/>
      <c r="AP26" s="58">
        <f>SUM(AP25:AP25)</f>
        <v>0</v>
      </c>
      <c r="AQ26" s="58"/>
      <c r="AR26" s="58">
        <f aca="true" t="shared" si="33" ref="AR26:AW26">SUM(AR25:AR25)</f>
        <v>0</v>
      </c>
      <c r="AS26" s="54">
        <f t="shared" si="33"/>
        <v>0</v>
      </c>
      <c r="AT26" s="54">
        <f t="shared" si="33"/>
        <v>0</v>
      </c>
      <c r="AU26" s="58">
        <f t="shared" si="33"/>
        <v>0</v>
      </c>
      <c r="AV26" s="58">
        <f t="shared" si="33"/>
        <v>0</v>
      </c>
      <c r="AW26" s="54">
        <f t="shared" si="33"/>
        <v>0</v>
      </c>
      <c r="AX26" s="58"/>
      <c r="AY26" s="58">
        <f>SUM(AY25:AY25)</f>
        <v>0</v>
      </c>
      <c r="AZ26" s="58"/>
      <c r="BA26" s="54">
        <f>SUM(BA25:BA25)</f>
        <v>0</v>
      </c>
      <c r="BB26" s="58"/>
      <c r="BC26" s="58">
        <f>SUM(BC25:BC25)</f>
        <v>0</v>
      </c>
      <c r="BD26" s="58"/>
      <c r="BE26" s="58">
        <f aca="true" t="shared" si="34" ref="BE26:BJ26">SUM(BE25:BE25)</f>
        <v>0</v>
      </c>
      <c r="BF26" s="54">
        <f t="shared" si="34"/>
        <v>0</v>
      </c>
      <c r="BG26" s="54">
        <f t="shared" si="34"/>
        <v>0</v>
      </c>
      <c r="BH26" s="58">
        <f t="shared" si="34"/>
        <v>0</v>
      </c>
      <c r="BI26" s="58">
        <f t="shared" si="34"/>
        <v>0</v>
      </c>
      <c r="BJ26" s="54">
        <f t="shared" si="34"/>
        <v>0</v>
      </c>
      <c r="BK26" s="58"/>
      <c r="BL26" s="58">
        <f>SUM(BL25:BL25)</f>
        <v>0</v>
      </c>
      <c r="BM26" s="58">
        <f>SUM(BM25:BM25)</f>
        <v>0</v>
      </c>
      <c r="BN26" s="54">
        <f>SUM(BN25:BN25)</f>
        <v>0</v>
      </c>
      <c r="BO26" s="58"/>
      <c r="BP26" s="58">
        <f>SUM(BP25:BP25)</f>
        <v>0</v>
      </c>
      <c r="BQ26" s="58"/>
      <c r="BR26" s="58">
        <f aca="true" t="shared" si="35" ref="BR26:BW26">SUM(BR25:BR25)</f>
        <v>0</v>
      </c>
      <c r="BS26" s="54">
        <f t="shared" si="35"/>
        <v>0</v>
      </c>
      <c r="BT26" s="54">
        <f t="shared" si="35"/>
        <v>0</v>
      </c>
      <c r="BU26" s="58">
        <f t="shared" si="35"/>
        <v>0</v>
      </c>
      <c r="BV26" s="58">
        <f t="shared" si="35"/>
        <v>0</v>
      </c>
      <c r="BW26" s="54">
        <f t="shared" si="35"/>
        <v>0</v>
      </c>
      <c r="BX26" s="58"/>
      <c r="BY26" s="58">
        <f>SUM(BY25:BY25)</f>
        <v>0</v>
      </c>
      <c r="BZ26" s="58"/>
      <c r="CA26" s="54">
        <f>SUM(CA25:CA25)</f>
        <v>0</v>
      </c>
      <c r="CB26" s="58"/>
      <c r="CC26" s="58">
        <f>SUM(CC25:CC25)</f>
        <v>0</v>
      </c>
      <c r="CD26" s="177"/>
      <c r="CE26" s="178">
        <f aca="true" t="shared" si="36" ref="CE26:CJ26">SUM(CE25:CE25)</f>
        <v>0</v>
      </c>
      <c r="CF26" s="54">
        <f t="shared" si="36"/>
        <v>0</v>
      </c>
      <c r="CG26" s="54">
        <f t="shared" si="36"/>
        <v>0</v>
      </c>
      <c r="CH26" s="58">
        <f t="shared" si="36"/>
        <v>0</v>
      </c>
      <c r="CI26" s="58">
        <f t="shared" si="36"/>
        <v>0</v>
      </c>
      <c r="CJ26" s="54">
        <f t="shared" si="36"/>
        <v>0</v>
      </c>
      <c r="CK26" s="58"/>
      <c r="CL26" s="58">
        <f>SUM(CL25:CL25)</f>
        <v>0</v>
      </c>
      <c r="CM26" s="58"/>
      <c r="CN26" s="54">
        <f>SUM(CN25:CN25)</f>
        <v>0</v>
      </c>
      <c r="CO26" s="58"/>
      <c r="CP26" s="58">
        <f>SUM(CP25:CP25)</f>
        <v>0</v>
      </c>
      <c r="CQ26" s="177"/>
      <c r="CR26" s="178">
        <f aca="true" t="shared" si="37" ref="CR26:CW26">SUM(CR25:CR25)</f>
        <v>0</v>
      </c>
      <c r="CS26" s="54">
        <f t="shared" si="37"/>
        <v>0</v>
      </c>
      <c r="CT26" s="54">
        <f t="shared" si="37"/>
        <v>0</v>
      </c>
      <c r="CU26" s="58">
        <f t="shared" si="37"/>
        <v>0</v>
      </c>
      <c r="CV26" s="58">
        <f t="shared" si="37"/>
        <v>0</v>
      </c>
      <c r="CW26" s="54">
        <f t="shared" si="37"/>
        <v>0</v>
      </c>
      <c r="CX26" s="58"/>
      <c r="CY26" s="58">
        <f>SUM(CY25:CY25)</f>
        <v>0</v>
      </c>
      <c r="CZ26" s="58"/>
      <c r="DA26" s="54">
        <f>SUM(DA25:DA25)</f>
        <v>0</v>
      </c>
      <c r="DB26" s="58"/>
      <c r="DC26" s="58">
        <f>SUM(DC25:DC25)</f>
        <v>0</v>
      </c>
      <c r="DD26" s="177"/>
      <c r="DE26" s="178">
        <f aca="true" t="shared" si="38" ref="DE26:DJ26">SUM(DE25:DE25)</f>
        <v>0</v>
      </c>
      <c r="DF26" s="54">
        <f t="shared" si="38"/>
        <v>0</v>
      </c>
      <c r="DG26" s="54">
        <f t="shared" si="38"/>
        <v>0</v>
      </c>
      <c r="DH26" s="58">
        <f t="shared" si="38"/>
        <v>0</v>
      </c>
      <c r="DI26" s="58">
        <f t="shared" si="38"/>
        <v>0</v>
      </c>
      <c r="DJ26" s="54">
        <f t="shared" si="38"/>
        <v>0</v>
      </c>
      <c r="DK26" s="58"/>
      <c r="DL26" s="58">
        <f>SUM(DL25:DL25)</f>
        <v>0</v>
      </c>
      <c r="DM26" s="58"/>
      <c r="DN26" s="54">
        <f>SUM(DN25:DN25)</f>
        <v>0</v>
      </c>
      <c r="DO26" s="58"/>
      <c r="DP26" s="58">
        <f>SUM(DP25:DP25)</f>
        <v>0</v>
      </c>
      <c r="DQ26" s="177"/>
      <c r="DR26" s="178">
        <f aca="true" t="shared" si="39" ref="DR26:DW26">SUM(DR25:DR25)</f>
        <v>0</v>
      </c>
      <c r="DS26" s="54">
        <f t="shared" si="39"/>
        <v>0</v>
      </c>
      <c r="DT26" s="54">
        <f t="shared" si="39"/>
        <v>0</v>
      </c>
      <c r="DU26" s="58">
        <f t="shared" si="39"/>
        <v>0</v>
      </c>
      <c r="DV26" s="58">
        <f t="shared" si="39"/>
        <v>0</v>
      </c>
      <c r="DW26" s="54">
        <f t="shared" si="39"/>
        <v>0</v>
      </c>
      <c r="DX26" s="58"/>
      <c r="DY26" s="58">
        <f>SUM(DY25:DY25)</f>
        <v>0</v>
      </c>
      <c r="DZ26" s="58"/>
      <c r="EA26" s="54">
        <f>SUM(EA25:EA25)</f>
        <v>0</v>
      </c>
      <c r="EB26" s="58"/>
      <c r="EC26" s="58">
        <f>SUM(EC25:EC25)</f>
        <v>0</v>
      </c>
      <c r="ED26" s="177"/>
      <c r="EE26" s="178">
        <f aca="true" t="shared" si="40" ref="EE26:EJ26">SUM(EE25:EE25)</f>
        <v>0</v>
      </c>
      <c r="EF26" s="54">
        <f t="shared" si="40"/>
        <v>0</v>
      </c>
      <c r="EG26" s="54">
        <f t="shared" si="40"/>
        <v>0</v>
      </c>
      <c r="EH26" s="58">
        <f t="shared" si="40"/>
        <v>0</v>
      </c>
      <c r="EI26" s="58">
        <f t="shared" si="40"/>
        <v>0</v>
      </c>
      <c r="EJ26" s="54">
        <f t="shared" si="40"/>
        <v>0</v>
      </c>
      <c r="EK26" s="58"/>
      <c r="EL26" s="58">
        <f>SUM(EL25:EL25)</f>
        <v>0</v>
      </c>
      <c r="EM26" s="58"/>
      <c r="EN26" s="54">
        <f>SUM(EN25:EN25)</f>
        <v>0</v>
      </c>
      <c r="EO26" s="58"/>
      <c r="EP26" s="58">
        <f>SUM(EP25:EP25)</f>
        <v>0</v>
      </c>
      <c r="EQ26" s="177"/>
      <c r="ER26" s="178">
        <f aca="true" t="shared" si="41" ref="ER26:EW26">SUM(ER25:ER25)</f>
        <v>0</v>
      </c>
      <c r="ES26" s="54">
        <f t="shared" si="41"/>
        <v>0</v>
      </c>
      <c r="ET26" s="54">
        <f t="shared" si="41"/>
        <v>0</v>
      </c>
      <c r="EU26" s="58">
        <f t="shared" si="41"/>
        <v>0</v>
      </c>
      <c r="EV26" s="58">
        <f t="shared" si="41"/>
        <v>0</v>
      </c>
      <c r="EW26" s="54">
        <f t="shared" si="41"/>
        <v>0</v>
      </c>
    </row>
    <row r="27" spans="1:153" s="1" customFormat="1" ht="15.75" customHeight="1">
      <c r="A27" s="11"/>
      <c r="B27" s="50"/>
      <c r="C27" s="59" t="s">
        <v>12</v>
      </c>
      <c r="D27" s="59"/>
      <c r="E27" s="59"/>
      <c r="F27" s="59"/>
      <c r="G27" s="5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42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</row>
    <row r="28" spans="1:153" ht="12.75" customHeight="1">
      <c r="A28" s="14" t="s">
        <v>19</v>
      </c>
      <c r="B28" s="73"/>
      <c r="C28" s="74"/>
      <c r="D28" s="74"/>
      <c r="E28" s="74"/>
      <c r="F28" s="74"/>
      <c r="G28" s="74"/>
      <c r="H28" s="73"/>
      <c r="I28" s="75"/>
      <c r="J28" s="73"/>
      <c r="K28" s="34"/>
      <c r="L28" s="34"/>
      <c r="M28" s="51"/>
      <c r="N28" s="73"/>
      <c r="O28" s="73"/>
      <c r="P28" s="73"/>
      <c r="Q28" s="51"/>
      <c r="R28" s="75"/>
      <c r="S28" s="75"/>
      <c r="T28" s="73"/>
      <c r="U28" s="73"/>
      <c r="V28" s="75"/>
      <c r="W28" s="73"/>
      <c r="X28" s="149"/>
      <c r="Y28" s="37"/>
      <c r="Z28" s="144"/>
      <c r="AA28" s="37"/>
      <c r="AB28" s="37"/>
      <c r="AC28" s="37"/>
      <c r="AD28" s="144"/>
      <c r="AE28" s="147"/>
      <c r="AF28" s="147"/>
      <c r="AG28" s="37"/>
      <c r="AH28" s="37"/>
      <c r="AI28" s="147"/>
      <c r="AJ28" s="37"/>
      <c r="AK28" s="147"/>
      <c r="AL28" s="144"/>
      <c r="AM28" s="144"/>
      <c r="AN28" s="37"/>
      <c r="AO28" s="37"/>
      <c r="AP28" s="37"/>
      <c r="AQ28" s="144"/>
      <c r="AR28" s="147"/>
      <c r="AS28" s="147"/>
      <c r="AT28" s="37"/>
      <c r="AU28" s="37"/>
      <c r="AV28" s="147"/>
      <c r="AW28" s="37"/>
      <c r="AX28" s="147"/>
      <c r="AY28" s="144"/>
      <c r="AZ28" s="144"/>
      <c r="BA28" s="37"/>
      <c r="BB28" s="37"/>
      <c r="BC28" s="37"/>
      <c r="BD28" s="144"/>
      <c r="BE28" s="147"/>
      <c r="BF28" s="147"/>
      <c r="BG28" s="37"/>
      <c r="BH28" s="37"/>
      <c r="BI28" s="147"/>
      <c r="BJ28" s="37"/>
      <c r="BK28" s="144"/>
      <c r="BL28" s="144"/>
      <c r="BM28" s="144"/>
      <c r="BN28" s="37"/>
      <c r="BO28" s="37"/>
      <c r="BP28" s="37"/>
      <c r="BQ28" s="144"/>
      <c r="BR28" s="147"/>
      <c r="BS28" s="147"/>
      <c r="BT28" s="37"/>
      <c r="BU28" s="37"/>
      <c r="BV28" s="147"/>
      <c r="BW28" s="37"/>
      <c r="BX28" s="180"/>
      <c r="BY28" s="37"/>
      <c r="BZ28" s="180"/>
      <c r="CA28" s="176"/>
      <c r="CB28" s="176"/>
      <c r="CC28" s="176"/>
      <c r="CD28" s="180"/>
      <c r="CE28" s="180"/>
      <c r="CF28" s="181"/>
      <c r="CG28" s="176"/>
      <c r="CH28" s="176"/>
      <c r="CI28" s="181"/>
      <c r="CJ28" s="176"/>
      <c r="CK28" s="180"/>
      <c r="CL28" s="37"/>
      <c r="CM28" s="180"/>
      <c r="CN28" s="176"/>
      <c r="CO28" s="176"/>
      <c r="CP28" s="176"/>
      <c r="CQ28" s="180"/>
      <c r="CR28" s="180"/>
      <c r="CS28" s="181"/>
      <c r="CT28" s="176"/>
      <c r="CU28" s="176"/>
      <c r="CV28" s="181"/>
      <c r="CW28" s="176"/>
      <c r="CX28" s="180"/>
      <c r="CY28" s="37"/>
      <c r="CZ28" s="180"/>
      <c r="DA28" s="176"/>
      <c r="DB28" s="176"/>
      <c r="DC28" s="176"/>
      <c r="DD28" s="180"/>
      <c r="DE28" s="180"/>
      <c r="DF28" s="181"/>
      <c r="DG28" s="176"/>
      <c r="DH28" s="176"/>
      <c r="DI28" s="181"/>
      <c r="DJ28" s="176"/>
      <c r="DK28" s="180"/>
      <c r="DL28" s="37"/>
      <c r="DM28" s="180"/>
      <c r="DN28" s="176"/>
      <c r="DO28" s="176"/>
      <c r="DP28" s="176"/>
      <c r="DQ28" s="180"/>
      <c r="DR28" s="180"/>
      <c r="DS28" s="181"/>
      <c r="DT28" s="176"/>
      <c r="DU28" s="176"/>
      <c r="DV28" s="181"/>
      <c r="DW28" s="176"/>
      <c r="DX28" s="180"/>
      <c r="DY28" s="37"/>
      <c r="DZ28" s="180"/>
      <c r="EA28" s="176"/>
      <c r="EB28" s="176"/>
      <c r="EC28" s="176"/>
      <c r="ED28" s="180"/>
      <c r="EE28" s="180"/>
      <c r="EF28" s="181"/>
      <c r="EG28" s="176"/>
      <c r="EH28" s="176"/>
      <c r="EI28" s="181"/>
      <c r="EJ28" s="176"/>
      <c r="EK28" s="180"/>
      <c r="EL28" s="37"/>
      <c r="EM28" s="180"/>
      <c r="EN28" s="176"/>
      <c r="EO28" s="176"/>
      <c r="EP28" s="176"/>
      <c r="EQ28" s="180"/>
      <c r="ER28" s="180"/>
      <c r="ES28" s="181"/>
      <c r="ET28" s="176"/>
      <c r="EU28" s="176"/>
      <c r="EV28" s="181"/>
      <c r="EW28" s="176"/>
    </row>
    <row r="29" spans="1:153" ht="14.25" customHeight="1">
      <c r="A29" s="9"/>
      <c r="B29" s="53" t="s">
        <v>8</v>
      </c>
      <c r="C29" s="57"/>
      <c r="D29" s="57">
        <v>0</v>
      </c>
      <c r="E29" s="34"/>
      <c r="F29" s="34"/>
      <c r="G29" s="57">
        <v>0</v>
      </c>
      <c r="H29" s="57"/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150"/>
      <c r="Y29" s="151">
        <v>0</v>
      </c>
      <c r="Z29" s="152"/>
      <c r="AA29" s="151">
        <v>0</v>
      </c>
      <c r="AB29" s="151"/>
      <c r="AC29" s="151">
        <v>0</v>
      </c>
      <c r="AD29" s="152"/>
      <c r="AE29" s="153">
        <v>0</v>
      </c>
      <c r="AF29" s="153">
        <v>0</v>
      </c>
      <c r="AG29" s="151">
        <v>0</v>
      </c>
      <c r="AH29" s="151">
        <v>0</v>
      </c>
      <c r="AI29" s="151">
        <v>0</v>
      </c>
      <c r="AJ29" s="151">
        <v>0</v>
      </c>
      <c r="AK29" s="152"/>
      <c r="AL29" s="152">
        <v>0</v>
      </c>
      <c r="AM29" s="152"/>
      <c r="AN29" s="151">
        <v>0</v>
      </c>
      <c r="AO29" s="151"/>
      <c r="AP29" s="151">
        <v>0</v>
      </c>
      <c r="AQ29" s="152"/>
      <c r="AR29" s="153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2"/>
      <c r="AY29" s="152">
        <v>0</v>
      </c>
      <c r="AZ29" s="152"/>
      <c r="BA29" s="151">
        <v>0</v>
      </c>
      <c r="BB29" s="151"/>
      <c r="BC29" s="151">
        <v>0</v>
      </c>
      <c r="BD29" s="152"/>
      <c r="BE29" s="153">
        <v>0</v>
      </c>
      <c r="BF29" s="153">
        <v>0</v>
      </c>
      <c r="BG29" s="153">
        <v>0</v>
      </c>
      <c r="BH29" s="153">
        <v>0</v>
      </c>
      <c r="BI29" s="153">
        <v>0</v>
      </c>
      <c r="BJ29" s="153">
        <v>0</v>
      </c>
      <c r="BK29" s="152"/>
      <c r="BL29" s="152">
        <v>0</v>
      </c>
      <c r="BM29" s="152">
        <v>0</v>
      </c>
      <c r="BN29" s="152">
        <v>0</v>
      </c>
      <c r="BO29" s="151"/>
      <c r="BP29" s="151">
        <v>0</v>
      </c>
      <c r="BQ29" s="152"/>
      <c r="BR29" s="153">
        <v>0</v>
      </c>
      <c r="BS29" s="153">
        <v>0</v>
      </c>
      <c r="BT29" s="153">
        <v>0</v>
      </c>
      <c r="BU29" s="153">
        <v>0</v>
      </c>
      <c r="BV29" s="153">
        <v>0</v>
      </c>
      <c r="BW29" s="151">
        <v>0</v>
      </c>
      <c r="BX29" s="177"/>
      <c r="BY29" s="182">
        <v>0</v>
      </c>
      <c r="BZ29" s="182"/>
      <c r="CA29" s="58">
        <v>0</v>
      </c>
      <c r="CB29" s="58"/>
      <c r="CC29" s="58">
        <v>0</v>
      </c>
      <c r="CD29" s="182"/>
      <c r="CE29" s="182">
        <v>0</v>
      </c>
      <c r="CF29" s="177">
        <v>0</v>
      </c>
      <c r="CG29" s="66">
        <v>0</v>
      </c>
      <c r="CH29" s="37">
        <v>0</v>
      </c>
      <c r="CI29" s="177">
        <v>0</v>
      </c>
      <c r="CJ29" s="58">
        <v>0</v>
      </c>
      <c r="CK29" s="177"/>
      <c r="CL29" s="182">
        <v>0</v>
      </c>
      <c r="CM29" s="182"/>
      <c r="CN29" s="58">
        <v>0</v>
      </c>
      <c r="CO29" s="58"/>
      <c r="CP29" s="58">
        <v>0</v>
      </c>
      <c r="CQ29" s="182"/>
      <c r="CR29" s="182">
        <v>0</v>
      </c>
      <c r="CS29" s="177">
        <v>0</v>
      </c>
      <c r="CT29" s="66">
        <v>0</v>
      </c>
      <c r="CU29" s="37">
        <v>0</v>
      </c>
      <c r="CV29" s="177">
        <v>0</v>
      </c>
      <c r="CW29" s="58">
        <v>0</v>
      </c>
      <c r="CX29" s="177"/>
      <c r="CY29" s="58">
        <v>0</v>
      </c>
      <c r="CZ29" s="182"/>
      <c r="DA29" s="58">
        <v>0</v>
      </c>
      <c r="DB29" s="58"/>
      <c r="DC29" s="58">
        <v>0</v>
      </c>
      <c r="DD29" s="182"/>
      <c r="DE29" s="182">
        <v>0</v>
      </c>
      <c r="DF29" s="177">
        <v>0</v>
      </c>
      <c r="DG29" s="66">
        <v>0</v>
      </c>
      <c r="DH29" s="37">
        <v>0</v>
      </c>
      <c r="DI29" s="177">
        <v>0</v>
      </c>
      <c r="DJ29" s="58">
        <v>0</v>
      </c>
      <c r="DK29" s="177"/>
      <c r="DL29" s="182">
        <v>0</v>
      </c>
      <c r="DM29" s="182"/>
      <c r="DN29" s="58">
        <v>0</v>
      </c>
      <c r="DO29" s="58"/>
      <c r="DP29" s="58">
        <v>0</v>
      </c>
      <c r="DQ29" s="182"/>
      <c r="DR29" s="182">
        <v>0</v>
      </c>
      <c r="DS29" s="177">
        <v>0</v>
      </c>
      <c r="DT29" s="66">
        <v>0</v>
      </c>
      <c r="DU29" s="37">
        <v>0</v>
      </c>
      <c r="DV29" s="177">
        <v>0</v>
      </c>
      <c r="DW29" s="58">
        <v>0</v>
      </c>
      <c r="DX29" s="177"/>
      <c r="DY29" s="182">
        <v>0</v>
      </c>
      <c r="DZ29" s="182"/>
      <c r="EA29" s="58">
        <v>0</v>
      </c>
      <c r="EB29" s="58"/>
      <c r="EC29" s="58">
        <v>0</v>
      </c>
      <c r="ED29" s="182"/>
      <c r="EE29" s="182">
        <v>0</v>
      </c>
      <c r="EF29" s="177">
        <v>0</v>
      </c>
      <c r="EG29" s="66">
        <v>0</v>
      </c>
      <c r="EH29" s="37">
        <v>0</v>
      </c>
      <c r="EI29" s="177">
        <v>0</v>
      </c>
      <c r="EJ29" s="58">
        <v>0</v>
      </c>
      <c r="EK29" s="177"/>
      <c r="EL29" s="182">
        <v>0</v>
      </c>
      <c r="EM29" s="182"/>
      <c r="EN29" s="58">
        <v>0</v>
      </c>
      <c r="EO29" s="58"/>
      <c r="EP29" s="58">
        <v>0</v>
      </c>
      <c r="EQ29" s="182"/>
      <c r="ER29" s="182">
        <v>0</v>
      </c>
      <c r="ES29" s="177">
        <v>0</v>
      </c>
      <c r="ET29" s="66">
        <v>0</v>
      </c>
      <c r="EU29" s="37">
        <v>0</v>
      </c>
      <c r="EV29" s="177">
        <v>0</v>
      </c>
      <c r="EW29" s="58">
        <v>0</v>
      </c>
    </row>
    <row r="30" spans="1:153" s="1" customFormat="1" ht="16.5" customHeight="1">
      <c r="A30" s="11"/>
      <c r="B30" s="50"/>
      <c r="C30" s="59" t="s">
        <v>13</v>
      </c>
      <c r="D30" s="59"/>
      <c r="E30" s="59"/>
      <c r="F30" s="59"/>
      <c r="G30" s="61"/>
      <c r="H30" s="76"/>
      <c r="I30" s="76"/>
      <c r="J30" s="76"/>
      <c r="K30" s="76"/>
      <c r="L30" s="76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54"/>
      <c r="Y30" s="155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55"/>
      <c r="AL30" s="155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55"/>
      <c r="AY30" s="155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55"/>
      <c r="BL30" s="155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55"/>
      <c r="BY30" s="155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55"/>
      <c r="CL30" s="155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55"/>
      <c r="CY30" s="155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55"/>
      <c r="DL30" s="155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55"/>
      <c r="DY30" s="155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55"/>
      <c r="EL30" s="155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</row>
    <row r="31" spans="1:153" ht="12.75" customHeight="1">
      <c r="A31" s="9" t="s">
        <v>17</v>
      </c>
      <c r="B31" s="34"/>
      <c r="C31" s="77"/>
      <c r="D31" s="31"/>
      <c r="E31" s="77"/>
      <c r="F31" s="64"/>
      <c r="G31" s="31"/>
      <c r="H31" s="34"/>
      <c r="I31" s="34"/>
      <c r="J31" s="57"/>
      <c r="K31" s="57"/>
      <c r="L31" s="57"/>
      <c r="M31" s="34"/>
      <c r="N31" s="34"/>
      <c r="O31" s="34"/>
      <c r="P31" s="34"/>
      <c r="Q31" s="34"/>
      <c r="R31" s="34"/>
      <c r="S31" s="31"/>
      <c r="T31" s="65"/>
      <c r="U31" s="34"/>
      <c r="V31" s="34"/>
      <c r="W31" s="57"/>
      <c r="X31" s="140"/>
      <c r="Y31" s="58"/>
      <c r="Z31" s="37"/>
      <c r="AA31" s="37"/>
      <c r="AB31" s="37"/>
      <c r="AC31" s="37"/>
      <c r="AD31" s="37"/>
      <c r="AE31" s="37"/>
      <c r="AF31" s="36"/>
      <c r="AG31" s="66"/>
      <c r="AH31" s="37"/>
      <c r="AI31" s="37"/>
      <c r="AJ31" s="58"/>
      <c r="AK31" s="58"/>
      <c r="AL31" s="58"/>
      <c r="AM31" s="37"/>
      <c r="AN31" s="37"/>
      <c r="AO31" s="37"/>
      <c r="AP31" s="37"/>
      <c r="AQ31" s="37"/>
      <c r="AR31" s="37"/>
      <c r="AS31" s="36"/>
      <c r="AT31" s="66"/>
      <c r="AU31" s="37"/>
      <c r="AV31" s="37"/>
      <c r="AW31" s="58"/>
      <c r="AX31" s="58"/>
      <c r="AY31" s="58"/>
      <c r="AZ31" s="37"/>
      <c r="BA31" s="37"/>
      <c r="BB31" s="37"/>
      <c r="BC31" s="37"/>
      <c r="BD31" s="37"/>
      <c r="BE31" s="37"/>
      <c r="BF31" s="36"/>
      <c r="BG31" s="66"/>
      <c r="BH31" s="37"/>
      <c r="BI31" s="37"/>
      <c r="BJ31" s="58"/>
      <c r="BK31" s="58"/>
      <c r="BL31" s="58"/>
      <c r="BM31" s="37"/>
      <c r="BN31" s="37"/>
      <c r="BO31" s="37"/>
      <c r="BP31" s="37"/>
      <c r="BQ31" s="37"/>
      <c r="BR31" s="37"/>
      <c r="BS31" s="36"/>
      <c r="BT31" s="66"/>
      <c r="BU31" s="37"/>
      <c r="BV31" s="37"/>
      <c r="BW31" s="58"/>
      <c r="BX31" s="58"/>
      <c r="BY31" s="58"/>
      <c r="BZ31" s="37"/>
      <c r="CA31" s="37"/>
      <c r="CB31" s="37"/>
      <c r="CC31" s="37"/>
      <c r="CD31" s="147"/>
      <c r="CE31" s="183"/>
      <c r="CF31" s="36"/>
      <c r="CG31" s="66"/>
      <c r="CH31" s="37"/>
      <c r="CI31" s="37"/>
      <c r="CJ31" s="58"/>
      <c r="CK31" s="58"/>
      <c r="CL31" s="58"/>
      <c r="CM31" s="37"/>
      <c r="CN31" s="37"/>
      <c r="CO31" s="37"/>
      <c r="CP31" s="37"/>
      <c r="CQ31" s="147"/>
      <c r="CR31" s="183"/>
      <c r="CS31" s="36"/>
      <c r="CT31" s="66"/>
      <c r="CU31" s="37"/>
      <c r="CV31" s="37"/>
      <c r="CW31" s="58"/>
      <c r="CX31" s="58"/>
      <c r="CY31" s="58"/>
      <c r="CZ31" s="37"/>
      <c r="DA31" s="37"/>
      <c r="DB31" s="37"/>
      <c r="DC31" s="37"/>
      <c r="DD31" s="147"/>
      <c r="DE31" s="183"/>
      <c r="DF31" s="36"/>
      <c r="DG31" s="66"/>
      <c r="DH31" s="37"/>
      <c r="DI31" s="37"/>
      <c r="DJ31" s="58"/>
      <c r="DK31" s="58"/>
      <c r="DL31" s="58"/>
      <c r="DM31" s="37"/>
      <c r="DN31" s="37"/>
      <c r="DO31" s="37"/>
      <c r="DP31" s="37"/>
      <c r="DQ31" s="147"/>
      <c r="DR31" s="183"/>
      <c r="DS31" s="36"/>
      <c r="DT31" s="66"/>
      <c r="DU31" s="37"/>
      <c r="DV31" s="37"/>
      <c r="DW31" s="58"/>
      <c r="DX31" s="58"/>
      <c r="DY31" s="58"/>
      <c r="DZ31" s="37"/>
      <c r="EA31" s="37"/>
      <c r="EB31" s="37"/>
      <c r="EC31" s="37"/>
      <c r="ED31" s="147"/>
      <c r="EE31" s="183"/>
      <c r="EF31" s="36"/>
      <c r="EG31" s="66"/>
      <c r="EH31" s="37"/>
      <c r="EI31" s="37"/>
      <c r="EJ31" s="58"/>
      <c r="EK31" s="58"/>
      <c r="EL31" s="58"/>
      <c r="EM31" s="37"/>
      <c r="EN31" s="37"/>
      <c r="EO31" s="37"/>
      <c r="EP31" s="37"/>
      <c r="EQ31" s="147"/>
      <c r="ER31" s="183"/>
      <c r="ES31" s="36"/>
      <c r="ET31" s="66"/>
      <c r="EU31" s="37"/>
      <c r="EV31" s="37"/>
      <c r="EW31" s="58"/>
    </row>
    <row r="32" spans="1:153" ht="15" customHeight="1">
      <c r="A32" s="10"/>
      <c r="B32" s="53" t="s">
        <v>8</v>
      </c>
      <c r="C32" s="34"/>
      <c r="D32" s="57">
        <f>SUM(D31:D31)</f>
        <v>0</v>
      </c>
      <c r="E32" s="34"/>
      <c r="F32" s="34"/>
      <c r="G32" s="57">
        <f>SUM(G31:G31)</f>
        <v>0</v>
      </c>
      <c r="H32" s="57"/>
      <c r="I32" s="57"/>
      <c r="J32" s="57">
        <f>SUM(J31:J31)</f>
        <v>0</v>
      </c>
      <c r="K32" s="57"/>
      <c r="L32" s="57">
        <v>0</v>
      </c>
      <c r="M32" s="57">
        <v>0</v>
      </c>
      <c r="N32" s="57">
        <v>0</v>
      </c>
      <c r="O32" s="57"/>
      <c r="P32" s="57">
        <v>0</v>
      </c>
      <c r="Q32" s="57"/>
      <c r="R32" s="57"/>
      <c r="S32" s="57">
        <v>0</v>
      </c>
      <c r="T32" s="57">
        <f>SUM(T31:T31)</f>
        <v>0</v>
      </c>
      <c r="U32" s="57">
        <f>SUM(U31:U31)</f>
        <v>0</v>
      </c>
      <c r="V32" s="57">
        <f>SUM(V31:V31)</f>
        <v>0</v>
      </c>
      <c r="W32" s="57">
        <f>SUM(W31:W31)</f>
        <v>0</v>
      </c>
      <c r="X32" s="140"/>
      <c r="Y32" s="58">
        <v>0</v>
      </c>
      <c r="Z32" s="58">
        <v>0</v>
      </c>
      <c r="AA32" s="58">
        <v>0</v>
      </c>
      <c r="AB32" s="58"/>
      <c r="AC32" s="58">
        <v>0</v>
      </c>
      <c r="AD32" s="58"/>
      <c r="AE32" s="58">
        <v>0</v>
      </c>
      <c r="AF32" s="58">
        <v>0</v>
      </c>
      <c r="AG32" s="58">
        <f>SUM(AG31:AG31)</f>
        <v>0</v>
      </c>
      <c r="AH32" s="58">
        <f>SUM(AH31:AH31)</f>
        <v>0</v>
      </c>
      <c r="AI32" s="58">
        <f>SUM(AI31:AI31)</f>
        <v>0</v>
      </c>
      <c r="AJ32" s="58">
        <f>SUM(AJ31:AJ31)</f>
        <v>0</v>
      </c>
      <c r="AK32" s="58"/>
      <c r="AL32" s="58">
        <v>0</v>
      </c>
      <c r="AM32" s="58">
        <v>0</v>
      </c>
      <c r="AN32" s="58">
        <v>0</v>
      </c>
      <c r="AO32" s="58"/>
      <c r="AP32" s="58">
        <v>0</v>
      </c>
      <c r="AQ32" s="58"/>
      <c r="AR32" s="58">
        <v>0</v>
      </c>
      <c r="AS32" s="58">
        <v>0</v>
      </c>
      <c r="AT32" s="58">
        <f>SUM(AT31:AT31)</f>
        <v>0</v>
      </c>
      <c r="AU32" s="58">
        <v>0</v>
      </c>
      <c r="AV32" s="58">
        <v>0</v>
      </c>
      <c r="AW32" s="58">
        <f>SUM(AW31:AW31)</f>
        <v>0</v>
      </c>
      <c r="AX32" s="58"/>
      <c r="AY32" s="58">
        <v>0</v>
      </c>
      <c r="AZ32" s="58">
        <v>0</v>
      </c>
      <c r="BA32" s="58">
        <v>0</v>
      </c>
      <c r="BB32" s="58"/>
      <c r="BC32" s="58">
        <v>0</v>
      </c>
      <c r="BD32" s="58"/>
      <c r="BE32" s="58">
        <v>0</v>
      </c>
      <c r="BF32" s="58">
        <v>0</v>
      </c>
      <c r="BG32" s="58">
        <f>SUM(BG31:BG31)</f>
        <v>0</v>
      </c>
      <c r="BH32" s="58">
        <v>0</v>
      </c>
      <c r="BI32" s="58">
        <v>0</v>
      </c>
      <c r="BJ32" s="58">
        <f>SUM(BJ31:BJ31)</f>
        <v>0</v>
      </c>
      <c r="BK32" s="58"/>
      <c r="BL32" s="58">
        <v>0</v>
      </c>
      <c r="BM32" s="58">
        <v>0</v>
      </c>
      <c r="BN32" s="58">
        <v>0</v>
      </c>
      <c r="BO32" s="58"/>
      <c r="BP32" s="58">
        <v>0</v>
      </c>
      <c r="BQ32" s="58"/>
      <c r="BR32" s="58">
        <v>0</v>
      </c>
      <c r="BS32" s="58">
        <v>0</v>
      </c>
      <c r="BT32" s="58">
        <f>SUM(BT31:BT31)</f>
        <v>0</v>
      </c>
      <c r="BU32" s="58">
        <v>0</v>
      </c>
      <c r="BV32" s="58">
        <v>0</v>
      </c>
      <c r="BW32" s="58">
        <f>SUM(BW31:BW31)</f>
        <v>0</v>
      </c>
      <c r="BX32" s="58"/>
      <c r="BY32" s="58">
        <v>0</v>
      </c>
      <c r="BZ32" s="58">
        <v>0</v>
      </c>
      <c r="CA32" s="58">
        <v>0</v>
      </c>
      <c r="CB32" s="58"/>
      <c r="CC32" s="58">
        <v>0</v>
      </c>
      <c r="CD32" s="177"/>
      <c r="CE32" s="178">
        <v>0</v>
      </c>
      <c r="CF32" s="58">
        <v>0</v>
      </c>
      <c r="CG32" s="58">
        <f>SUM(CG31:CG31)</f>
        <v>0</v>
      </c>
      <c r="CH32" s="58">
        <v>0</v>
      </c>
      <c r="CI32" s="58">
        <v>0</v>
      </c>
      <c r="CJ32" s="58">
        <v>0</v>
      </c>
      <c r="CK32" s="58"/>
      <c r="CL32" s="58">
        <v>0</v>
      </c>
      <c r="CM32" s="58">
        <v>0</v>
      </c>
      <c r="CN32" s="58">
        <v>0</v>
      </c>
      <c r="CO32" s="58"/>
      <c r="CP32" s="58">
        <v>0</v>
      </c>
      <c r="CQ32" s="177"/>
      <c r="CR32" s="178">
        <v>0</v>
      </c>
      <c r="CS32" s="58">
        <v>0</v>
      </c>
      <c r="CT32" s="58">
        <f>SUM(CT31:CT31)</f>
        <v>0</v>
      </c>
      <c r="CU32" s="58">
        <v>0</v>
      </c>
      <c r="CV32" s="58">
        <v>0</v>
      </c>
      <c r="CW32" s="58">
        <v>0</v>
      </c>
      <c r="CX32" s="58"/>
      <c r="CY32" s="58">
        <v>0</v>
      </c>
      <c r="CZ32" s="58">
        <v>0</v>
      </c>
      <c r="DA32" s="58">
        <v>0</v>
      </c>
      <c r="DB32" s="58"/>
      <c r="DC32" s="58">
        <v>0</v>
      </c>
      <c r="DD32" s="177"/>
      <c r="DE32" s="178">
        <v>0</v>
      </c>
      <c r="DF32" s="58">
        <v>0</v>
      </c>
      <c r="DG32" s="58">
        <f>SUM(DG31:DG31)</f>
        <v>0</v>
      </c>
      <c r="DH32" s="58">
        <v>0</v>
      </c>
      <c r="DI32" s="58">
        <v>0</v>
      </c>
      <c r="DJ32" s="58">
        <v>0</v>
      </c>
      <c r="DK32" s="58"/>
      <c r="DL32" s="58">
        <v>0</v>
      </c>
      <c r="DM32" s="58">
        <v>0</v>
      </c>
      <c r="DN32" s="58">
        <v>0</v>
      </c>
      <c r="DO32" s="58"/>
      <c r="DP32" s="58">
        <v>0</v>
      </c>
      <c r="DQ32" s="177"/>
      <c r="DR32" s="178">
        <v>0</v>
      </c>
      <c r="DS32" s="58">
        <v>0</v>
      </c>
      <c r="DT32" s="58">
        <f>SUM(DT31:DT31)</f>
        <v>0</v>
      </c>
      <c r="DU32" s="58">
        <v>0</v>
      </c>
      <c r="DV32" s="58">
        <v>0</v>
      </c>
      <c r="DW32" s="58">
        <v>0</v>
      </c>
      <c r="DX32" s="58"/>
      <c r="DY32" s="58">
        <v>0</v>
      </c>
      <c r="DZ32" s="58">
        <v>0</v>
      </c>
      <c r="EA32" s="58">
        <v>0</v>
      </c>
      <c r="EB32" s="58"/>
      <c r="EC32" s="58">
        <v>0</v>
      </c>
      <c r="ED32" s="177"/>
      <c r="EE32" s="178">
        <v>0</v>
      </c>
      <c r="EF32" s="58">
        <v>0</v>
      </c>
      <c r="EG32" s="58">
        <f>SUM(EG31:EG31)</f>
        <v>0</v>
      </c>
      <c r="EH32" s="58">
        <v>0</v>
      </c>
      <c r="EI32" s="58">
        <v>0</v>
      </c>
      <c r="EJ32" s="58">
        <v>0</v>
      </c>
      <c r="EK32" s="58"/>
      <c r="EL32" s="58">
        <v>0</v>
      </c>
      <c r="EM32" s="58">
        <v>0</v>
      </c>
      <c r="EN32" s="58">
        <v>0</v>
      </c>
      <c r="EO32" s="58"/>
      <c r="EP32" s="58">
        <v>0</v>
      </c>
      <c r="EQ32" s="177"/>
      <c r="ER32" s="178">
        <v>0</v>
      </c>
      <c r="ES32" s="58">
        <v>0</v>
      </c>
      <c r="ET32" s="58">
        <f>SUM(ET31:ET31)</f>
        <v>0</v>
      </c>
      <c r="EU32" s="58">
        <v>0</v>
      </c>
      <c r="EV32" s="58">
        <v>0</v>
      </c>
      <c r="EW32" s="58">
        <v>0</v>
      </c>
    </row>
    <row r="33" spans="1:153" s="4" customFormat="1" ht="17.25" customHeight="1">
      <c r="A33" s="9"/>
      <c r="B33" s="53" t="s">
        <v>14</v>
      </c>
      <c r="C33" s="53"/>
      <c r="D33" s="54">
        <f>D8+D20+D23+D26+D29+D32</f>
        <v>558800000</v>
      </c>
      <c r="E33" s="53"/>
      <c r="F33" s="53"/>
      <c r="G33" s="56">
        <f>G8+G20+G23+G26+G29+G32</f>
        <v>0</v>
      </c>
      <c r="H33" s="56"/>
      <c r="I33" s="56"/>
      <c r="J33" s="56">
        <f>J8+J20+J23+J26+J29+J32</f>
        <v>305500000</v>
      </c>
      <c r="K33" s="56"/>
      <c r="L33" s="56">
        <f>L8+L20+L23+L26+L29+L32</f>
        <v>0</v>
      </c>
      <c r="M33" s="56">
        <v>0</v>
      </c>
      <c r="N33" s="56">
        <f>N8+N20+N23+N26+N29+N32</f>
        <v>89300000</v>
      </c>
      <c r="O33" s="56"/>
      <c r="P33" s="56">
        <f>P8+P20+P23+P26+P29+P32</f>
        <v>1743448.42</v>
      </c>
      <c r="Q33" s="56"/>
      <c r="R33" s="56">
        <f aca="true" t="shared" si="42" ref="R33:W33">R8+R20+R23+R26+R29+R32</f>
        <v>0</v>
      </c>
      <c r="S33" s="56">
        <f t="shared" si="42"/>
        <v>6543448.42</v>
      </c>
      <c r="T33" s="56">
        <f t="shared" si="42"/>
        <v>216200000</v>
      </c>
      <c r="U33" s="56">
        <f t="shared" si="42"/>
        <v>0</v>
      </c>
      <c r="V33" s="56">
        <f t="shared" si="42"/>
        <v>0</v>
      </c>
      <c r="W33" s="54">
        <f t="shared" si="42"/>
        <v>216200000</v>
      </c>
      <c r="X33" s="156"/>
      <c r="Y33" s="54">
        <f>Y8+Y20+Y23+Y26+Y29+Y32</f>
        <v>139800000</v>
      </c>
      <c r="Z33" s="54">
        <v>0</v>
      </c>
      <c r="AA33" s="54">
        <f>AA8+AA20+AA23+AA26+AA29+AA32</f>
        <v>54800000</v>
      </c>
      <c r="AB33" s="54"/>
      <c r="AC33" s="54">
        <f>AC8+AC20+AC23+AC26+AC29+AC32</f>
        <v>1220863.02</v>
      </c>
      <c r="AD33" s="54"/>
      <c r="AE33" s="54">
        <f aca="true" t="shared" si="43" ref="AE33:AJ33">AE8+AE20+AE23+AE26+AE29+AE32</f>
        <v>0</v>
      </c>
      <c r="AF33" s="54">
        <f t="shared" si="43"/>
        <v>56020863.019999996</v>
      </c>
      <c r="AG33" s="54">
        <f t="shared" si="43"/>
        <v>301200000</v>
      </c>
      <c r="AH33" s="54">
        <f t="shared" si="43"/>
        <v>0</v>
      </c>
      <c r="AI33" s="54">
        <f t="shared" si="43"/>
        <v>0</v>
      </c>
      <c r="AJ33" s="54">
        <f t="shared" si="43"/>
        <v>301200000</v>
      </c>
      <c r="AK33" s="54"/>
      <c r="AL33" s="54">
        <f>AL8+AL20+AL23+AL26+AL29+AL32</f>
        <v>0</v>
      </c>
      <c r="AM33" s="54">
        <v>0</v>
      </c>
      <c r="AN33" s="54">
        <f>AN8+AN20+AN23+AN26+AN29+AN32</f>
        <v>54800000</v>
      </c>
      <c r="AO33" s="54"/>
      <c r="AP33" s="54">
        <f>AP8+AP20+AP23+AP26+AP29+AP32</f>
        <v>682969.87</v>
      </c>
      <c r="AQ33" s="54"/>
      <c r="AR33" s="54">
        <f aca="true" t="shared" si="44" ref="AR33:AW33">AR8+AR20+AR23+AR26+AR29+AR32</f>
        <v>0</v>
      </c>
      <c r="AS33" s="54">
        <f t="shared" si="44"/>
        <v>55482969.870000005</v>
      </c>
      <c r="AT33" s="54">
        <f t="shared" si="44"/>
        <v>246400000</v>
      </c>
      <c r="AU33" s="54">
        <f t="shared" si="44"/>
        <v>0</v>
      </c>
      <c r="AV33" s="54">
        <f t="shared" si="44"/>
        <v>0</v>
      </c>
      <c r="AW33" s="54">
        <f t="shared" si="44"/>
        <v>246400000</v>
      </c>
      <c r="AX33" s="54"/>
      <c r="AY33" s="54">
        <f>AY8+AY20+AY23+AY26+AY29+AY32</f>
        <v>0</v>
      </c>
      <c r="AZ33" s="54">
        <v>0</v>
      </c>
      <c r="BA33" s="54">
        <f>BA8+BA20+BA23+BA26+BA29+BA32</f>
        <v>4800000</v>
      </c>
      <c r="BB33" s="54"/>
      <c r="BC33" s="54">
        <f>BC8+BC20+BC23+BC26+BC29+BC32</f>
        <v>872753.4199999999</v>
      </c>
      <c r="BD33" s="54"/>
      <c r="BE33" s="54">
        <f aca="true" t="shared" si="45" ref="BE33:BJ33">BE8+BE20+BE23+BE26+BE29+BE32</f>
        <v>0</v>
      </c>
      <c r="BF33" s="54">
        <f t="shared" si="45"/>
        <v>5672753.42</v>
      </c>
      <c r="BG33" s="54">
        <f t="shared" si="45"/>
        <v>241600000</v>
      </c>
      <c r="BH33" s="54">
        <f t="shared" si="45"/>
        <v>0</v>
      </c>
      <c r="BI33" s="54">
        <f t="shared" si="45"/>
        <v>0</v>
      </c>
      <c r="BJ33" s="54">
        <f t="shared" si="45"/>
        <v>241600000</v>
      </c>
      <c r="BK33" s="54"/>
      <c r="BL33" s="54">
        <f>BL8+BL20+BL23+BL26+BL29+BL32</f>
        <v>174300000</v>
      </c>
      <c r="BM33" s="54">
        <v>0</v>
      </c>
      <c r="BN33" s="54">
        <f>BN8+BN20+BN23+BN26+BN29+BN32</f>
        <v>229100000</v>
      </c>
      <c r="BO33" s="54"/>
      <c r="BP33" s="54">
        <f>BP8+BP20+BP23+BP26+BP29+BP32</f>
        <v>352120.54</v>
      </c>
      <c r="BQ33" s="54"/>
      <c r="BR33" s="54">
        <f aca="true" t="shared" si="46" ref="BR33:BW33">BR8+BR20+BR23+BR26+BR29+BR32</f>
        <v>0</v>
      </c>
      <c r="BS33" s="54">
        <f t="shared" si="46"/>
        <v>229452120.54</v>
      </c>
      <c r="BT33" s="54">
        <f t="shared" si="46"/>
        <v>186800000</v>
      </c>
      <c r="BU33" s="54">
        <f t="shared" si="46"/>
        <v>0</v>
      </c>
      <c r="BV33" s="54">
        <f t="shared" si="46"/>
        <v>0</v>
      </c>
      <c r="BW33" s="54">
        <f t="shared" si="46"/>
        <v>186800000</v>
      </c>
      <c r="BX33" s="54"/>
      <c r="BY33" s="54">
        <f>BY8+BY20+BY23+BY26+BY29+BY32</f>
        <v>0</v>
      </c>
      <c r="BZ33" s="54">
        <v>0</v>
      </c>
      <c r="CA33" s="54">
        <f>CA8+CA20+CA23+CA26+CA29+CA32</f>
        <v>4800000</v>
      </c>
      <c r="CB33" s="54"/>
      <c r="CC33" s="54">
        <f>CC8+CC20+CC23+CC26+CC29+CC32</f>
        <v>230397.26</v>
      </c>
      <c r="CD33" s="173"/>
      <c r="CE33" s="172">
        <f aca="true" t="shared" si="47" ref="CE33:CJ33">CE8+CE20+CE23+CE26+CE29+CE32</f>
        <v>0</v>
      </c>
      <c r="CF33" s="54">
        <f t="shared" si="47"/>
        <v>5030397.26</v>
      </c>
      <c r="CG33" s="54">
        <f t="shared" si="47"/>
        <v>182000000</v>
      </c>
      <c r="CH33" s="54">
        <f t="shared" si="47"/>
        <v>0</v>
      </c>
      <c r="CI33" s="54">
        <f t="shared" si="47"/>
        <v>0</v>
      </c>
      <c r="CJ33" s="54">
        <f t="shared" si="47"/>
        <v>182000000</v>
      </c>
      <c r="CK33" s="54"/>
      <c r="CL33" s="54">
        <f>CL8+CL20+CL23+CL26+CL29+CL32</f>
        <v>0</v>
      </c>
      <c r="CM33" s="54">
        <v>0</v>
      </c>
      <c r="CN33" s="54">
        <f>CN8+CN20+CN23+CN26+CN29+CN32</f>
        <v>4800000</v>
      </c>
      <c r="CO33" s="54"/>
      <c r="CP33" s="54">
        <f>CP8+CP20+CP23+CP26+CP29+CP32</f>
        <v>195106.85</v>
      </c>
      <c r="CQ33" s="173"/>
      <c r="CR33" s="172">
        <f aca="true" t="shared" si="48" ref="CR33:CW33">CR8+CR20+CR23+CR26+CR29+CR32</f>
        <v>0</v>
      </c>
      <c r="CS33" s="54">
        <f t="shared" si="48"/>
        <v>4995106.85</v>
      </c>
      <c r="CT33" s="54">
        <f t="shared" si="48"/>
        <v>177200000</v>
      </c>
      <c r="CU33" s="54">
        <f t="shared" si="48"/>
        <v>0</v>
      </c>
      <c r="CV33" s="54">
        <f t="shared" si="48"/>
        <v>0</v>
      </c>
      <c r="CW33" s="54">
        <f t="shared" si="48"/>
        <v>177200000</v>
      </c>
      <c r="CX33" s="54"/>
      <c r="CY33" s="54">
        <f>CY8+CY20+CY23+CY26+CY29+CY32</f>
        <v>189800000</v>
      </c>
      <c r="CZ33" s="54">
        <v>0</v>
      </c>
      <c r="DA33" s="54">
        <f>DA8+DA20+DA23+DA26+DA29+DA32</f>
        <v>194600000</v>
      </c>
      <c r="DB33" s="54"/>
      <c r="DC33" s="54">
        <f>DC8+DC20+DC23+DC26+DC29+DC32</f>
        <v>478269.04000000004</v>
      </c>
      <c r="DD33" s="173"/>
      <c r="DE33" s="172">
        <f aca="true" t="shared" si="49" ref="DE33:DJ33">DE8+DE20+DE23+DE26+DE29+DE32</f>
        <v>0</v>
      </c>
      <c r="DF33" s="54">
        <f t="shared" si="49"/>
        <v>195078269.04000002</v>
      </c>
      <c r="DG33" s="54">
        <f t="shared" si="49"/>
        <v>172400000</v>
      </c>
      <c r="DH33" s="54">
        <f t="shared" si="49"/>
        <v>0</v>
      </c>
      <c r="DI33" s="54">
        <f t="shared" si="49"/>
        <v>0</v>
      </c>
      <c r="DJ33" s="54">
        <f t="shared" si="49"/>
        <v>172400000</v>
      </c>
      <c r="DK33" s="54"/>
      <c r="DL33" s="54">
        <f>DL8+DL20+DL23+DL26+DL29+DL32</f>
        <v>0</v>
      </c>
      <c r="DM33" s="54">
        <v>0</v>
      </c>
      <c r="DN33" s="54">
        <f>DN8+DN20+DN23+DN26+DN29+DN32</f>
        <v>4900000</v>
      </c>
      <c r="DO33" s="54"/>
      <c r="DP33" s="54">
        <f>DP8+DP20+DP23+DP26+DP29+DP32</f>
        <v>0</v>
      </c>
      <c r="DQ33" s="173"/>
      <c r="DR33" s="172">
        <f>DR8+DQ20+DR23+DR26+DR29+DR32</f>
        <v>0</v>
      </c>
      <c r="DS33" s="54">
        <f>DS8+DS20+DS23+DS26+DS29+DS32</f>
        <v>4900000</v>
      </c>
      <c r="DT33" s="54">
        <f>DT8+DT20+DT23+DT26+DT29+DT32</f>
        <v>167500000</v>
      </c>
      <c r="DU33" s="54">
        <f>DU8+DU20+DU23+DU26+DU29+DU32</f>
        <v>0</v>
      </c>
      <c r="DV33" s="54">
        <f>DV8+DV20+DV23+DV26+DV29+DV32</f>
        <v>0</v>
      </c>
      <c r="DW33" s="54">
        <f>DW8+DW20+DW23+DW26+DW29+DW32</f>
        <v>167500000</v>
      </c>
      <c r="DX33" s="54"/>
      <c r="DY33" s="54">
        <f>DY8+DY20+DY23+DY26+DY29+DY32</f>
        <v>0</v>
      </c>
      <c r="DZ33" s="54">
        <v>0</v>
      </c>
      <c r="EA33" s="54">
        <f>EA8+EA20+EA23+EA26+EA29+EA32</f>
        <v>4900000</v>
      </c>
      <c r="EB33" s="54"/>
      <c r="EC33" s="54">
        <f>EC8+EC20+EC23+EC26+EC29+EC32</f>
        <v>137032.88</v>
      </c>
      <c r="ED33" s="173"/>
      <c r="EE33" s="172">
        <f aca="true" t="shared" si="50" ref="EE33:EJ33">EE8+EE20+EE23+EE26+EE29+EE32</f>
        <v>0</v>
      </c>
      <c r="EF33" s="54">
        <f t="shared" si="50"/>
        <v>162600000</v>
      </c>
      <c r="EG33" s="54">
        <f t="shared" si="50"/>
        <v>162600000</v>
      </c>
      <c r="EH33" s="54">
        <f t="shared" si="50"/>
        <v>0</v>
      </c>
      <c r="EI33" s="54">
        <f t="shared" si="50"/>
        <v>0</v>
      </c>
      <c r="EJ33" s="54">
        <f t="shared" si="50"/>
        <v>162600000</v>
      </c>
      <c r="EK33" s="54"/>
      <c r="EL33" s="54">
        <f>EL8+EL20+EL23+EL26+EL29+EL32</f>
        <v>34000000</v>
      </c>
      <c r="EM33" s="54">
        <v>0</v>
      </c>
      <c r="EN33" s="54">
        <f>EN8+EN20+EN23+EN26+EN29+EN32</f>
        <v>144700000</v>
      </c>
      <c r="EO33" s="54"/>
      <c r="EP33" s="54">
        <f>EP8+EP20+EP23+EP26+EP29+EP32</f>
        <v>346369.86</v>
      </c>
      <c r="EQ33" s="173"/>
      <c r="ER33" s="172">
        <f aca="true" t="shared" si="51" ref="ER33:EW33">ER8+ER20+ER23+ER26+ER29+ER32</f>
        <v>0</v>
      </c>
      <c r="ES33" s="54">
        <f t="shared" si="51"/>
        <v>145046369.85999998</v>
      </c>
      <c r="ET33" s="54">
        <f t="shared" si="51"/>
        <v>51900000</v>
      </c>
      <c r="EU33" s="54">
        <f t="shared" si="51"/>
        <v>0</v>
      </c>
      <c r="EV33" s="54">
        <f t="shared" si="51"/>
        <v>0</v>
      </c>
      <c r="EW33" s="54">
        <f t="shared" si="51"/>
        <v>51900000</v>
      </c>
    </row>
    <row r="34" spans="1:153" s="4" customFormat="1" ht="17.25" customHeight="1">
      <c r="A34" s="13"/>
      <c r="B34" s="59"/>
      <c r="C34" s="59"/>
      <c r="D34" s="114"/>
      <c r="E34" s="59"/>
      <c r="F34" s="59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4"/>
      <c r="X34" s="119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</row>
    <row r="35" spans="1:153" ht="22.5" customHeight="1">
      <c r="A35" s="5"/>
      <c r="B35" s="82"/>
      <c r="C35" s="83"/>
      <c r="D35" s="83"/>
      <c r="E35" s="24"/>
      <c r="F35" s="24"/>
      <c r="G35" s="24"/>
      <c r="H35" s="24"/>
      <c r="I35" s="24"/>
      <c r="J35" s="25"/>
      <c r="K35" s="79"/>
      <c r="L35" s="210"/>
      <c r="M35" s="214"/>
      <c r="N35" s="214"/>
      <c r="O35" s="214"/>
      <c r="P35" s="214"/>
      <c r="Q35" s="214"/>
      <c r="R35" s="214"/>
      <c r="S35" s="214"/>
      <c r="T35" s="79"/>
      <c r="U35" s="79"/>
      <c r="V35" s="27"/>
      <c r="W35" s="18"/>
      <c r="X35" s="86"/>
      <c r="Y35" s="210"/>
      <c r="Z35" s="214"/>
      <c r="AA35" s="214"/>
      <c r="AB35" s="214"/>
      <c r="AC35" s="214"/>
      <c r="AD35" s="214"/>
      <c r="AE35" s="214"/>
      <c r="AF35" s="214"/>
      <c r="AG35" s="79"/>
      <c r="AH35" s="79"/>
      <c r="AI35" s="27"/>
      <c r="AJ35" s="86"/>
      <c r="AL35" s="210"/>
      <c r="AM35" s="214"/>
      <c r="AN35" s="214"/>
      <c r="AO35" s="214"/>
      <c r="AP35" s="214"/>
      <c r="AQ35" s="214"/>
      <c r="AR35" s="214"/>
      <c r="AS35" s="214"/>
      <c r="AT35" s="79"/>
      <c r="AU35" s="79"/>
      <c r="AV35" s="27"/>
      <c r="AX35" s="121"/>
      <c r="AY35" s="210"/>
      <c r="AZ35" s="214"/>
      <c r="BA35" s="214"/>
      <c r="BB35" s="214"/>
      <c r="BC35" s="214"/>
      <c r="BD35" s="214"/>
      <c r="BE35" s="214"/>
      <c r="BF35" s="214"/>
      <c r="BG35" s="79"/>
      <c r="BH35" s="79"/>
      <c r="BI35" s="27"/>
      <c r="BK35" s="121"/>
      <c r="BL35" s="210"/>
      <c r="BM35" s="214"/>
      <c r="BN35" s="214"/>
      <c r="BO35" s="214"/>
      <c r="BP35" s="214"/>
      <c r="BQ35" s="214"/>
      <c r="BR35" s="214"/>
      <c r="BS35" s="214"/>
      <c r="BT35" s="79"/>
      <c r="BU35" s="79"/>
      <c r="BV35" s="27"/>
      <c r="BW35" s="122"/>
      <c r="BX35" s="86"/>
      <c r="BY35" s="210"/>
      <c r="BZ35" s="214"/>
      <c r="CA35" s="214"/>
      <c r="CB35" s="214"/>
      <c r="CC35" s="214"/>
      <c r="CD35" s="214"/>
      <c r="CE35" s="214"/>
      <c r="CF35" s="214"/>
      <c r="CG35" s="86"/>
      <c r="CH35" s="86"/>
      <c r="CI35" s="86"/>
      <c r="CJ35" s="86"/>
      <c r="CK35" s="91"/>
      <c r="CL35" s="210"/>
      <c r="CM35" s="214"/>
      <c r="CN35" s="214"/>
      <c r="CO35" s="214"/>
      <c r="CP35" s="214"/>
      <c r="CQ35" s="214"/>
      <c r="CR35" s="214"/>
      <c r="CS35" s="214"/>
      <c r="CT35" s="215"/>
      <c r="CW35" s="91"/>
      <c r="CX35" s="91"/>
      <c r="CY35" s="210"/>
      <c r="CZ35" s="214"/>
      <c r="DA35" s="214"/>
      <c r="DB35" s="214"/>
      <c r="DC35" s="214"/>
      <c r="DD35" s="214"/>
      <c r="DE35" s="214"/>
      <c r="DF35" s="214"/>
      <c r="DG35" s="215"/>
      <c r="DH35" s="121"/>
      <c r="DI35" s="121"/>
      <c r="DJ35" s="91"/>
      <c r="DK35" s="121"/>
      <c r="DL35" s="210"/>
      <c r="DM35" s="214"/>
      <c r="DN35" s="214"/>
      <c r="DO35" s="214"/>
      <c r="DP35" s="214"/>
      <c r="DQ35" s="214"/>
      <c r="DR35" s="214"/>
      <c r="DS35" s="214"/>
      <c r="DT35" s="215"/>
      <c r="DU35" s="203"/>
      <c r="DV35" s="203"/>
      <c r="DW35" s="95"/>
      <c r="DX35" s="121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95"/>
      <c r="EK35" s="121"/>
      <c r="EL35" s="260" t="s">
        <v>125</v>
      </c>
      <c r="EM35" s="260"/>
      <c r="EN35" s="260"/>
      <c r="EO35" s="260"/>
      <c r="EP35" s="260"/>
      <c r="EQ35" s="260"/>
      <c r="ER35" s="260"/>
      <c r="ES35" s="260"/>
      <c r="ET35" s="260"/>
      <c r="EU35" s="260"/>
      <c r="EV35" s="260"/>
      <c r="EW35" s="91"/>
    </row>
    <row r="36" spans="1:153" ht="14.25" customHeight="1">
      <c r="A36" s="5"/>
      <c r="B36" s="82"/>
      <c r="C36" s="83"/>
      <c r="D36" s="83"/>
      <c r="E36" s="24"/>
      <c r="F36" s="24"/>
      <c r="G36" s="24"/>
      <c r="H36" s="24"/>
      <c r="I36" s="24"/>
      <c r="J36" s="25"/>
      <c r="K36" s="79"/>
      <c r="L36" s="210"/>
      <c r="M36" s="214"/>
      <c r="N36" s="214"/>
      <c r="O36" s="214"/>
      <c r="P36" s="214"/>
      <c r="Q36" s="214"/>
      <c r="R36" s="214"/>
      <c r="S36" s="214"/>
      <c r="T36" s="79"/>
      <c r="U36" s="79"/>
      <c r="V36" s="27"/>
      <c r="W36" s="18"/>
      <c r="X36" s="86"/>
      <c r="Y36" s="210"/>
      <c r="Z36" s="214"/>
      <c r="AA36" s="214"/>
      <c r="AB36" s="214"/>
      <c r="AC36" s="214"/>
      <c r="AD36" s="214"/>
      <c r="AE36" s="214"/>
      <c r="AF36" s="214"/>
      <c r="AG36" s="79"/>
      <c r="AH36" s="79"/>
      <c r="AI36" s="27"/>
      <c r="AJ36" s="86"/>
      <c r="AL36" s="210"/>
      <c r="AM36" s="214"/>
      <c r="AN36" s="214"/>
      <c r="AO36" s="214"/>
      <c r="AP36" s="214"/>
      <c r="AQ36" s="214"/>
      <c r="AR36" s="214"/>
      <c r="AS36" s="214"/>
      <c r="AT36" s="79"/>
      <c r="AU36" s="79"/>
      <c r="AV36" s="27"/>
      <c r="AX36" s="121"/>
      <c r="AY36" s="210"/>
      <c r="AZ36" s="214"/>
      <c r="BA36" s="214"/>
      <c r="BB36" s="214"/>
      <c r="BC36" s="214"/>
      <c r="BD36" s="214"/>
      <c r="BE36" s="214"/>
      <c r="BF36" s="214"/>
      <c r="BG36" s="79"/>
      <c r="BH36" s="79"/>
      <c r="BI36" s="27"/>
      <c r="BK36" s="121"/>
      <c r="BL36" s="210"/>
      <c r="BM36" s="214"/>
      <c r="BN36" s="214"/>
      <c r="BO36" s="214"/>
      <c r="BP36" s="214"/>
      <c r="BQ36" s="214"/>
      <c r="BR36" s="214"/>
      <c r="BS36" s="214"/>
      <c r="BT36" s="79"/>
      <c r="BU36" s="79"/>
      <c r="BV36" s="27"/>
      <c r="BW36" s="122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91"/>
      <c r="CW36" s="91"/>
      <c r="CX36" s="9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91"/>
      <c r="DK36" s="121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95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86"/>
      <c r="EJ36" s="95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91"/>
      <c r="EW36" s="91"/>
    </row>
    <row r="37" spans="1:153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210"/>
      <c r="M37" s="209"/>
      <c r="N37" s="209"/>
      <c r="O37" s="209"/>
      <c r="P37" s="209"/>
      <c r="Q37" s="209"/>
      <c r="R37" s="209"/>
      <c r="S37" s="209"/>
      <c r="T37" s="209"/>
      <c r="U37" s="209"/>
      <c r="V37" s="214"/>
      <c r="W37" s="18"/>
      <c r="X37" s="86"/>
      <c r="Y37" s="210"/>
      <c r="Z37" s="209"/>
      <c r="AA37" s="209"/>
      <c r="AB37" s="209"/>
      <c r="AC37" s="209"/>
      <c r="AD37" s="209"/>
      <c r="AE37" s="209"/>
      <c r="AF37" s="209"/>
      <c r="AG37" s="209"/>
      <c r="AH37" s="209"/>
      <c r="AI37" s="214"/>
      <c r="AJ37" s="86"/>
      <c r="AK37" s="121"/>
      <c r="AL37" s="210"/>
      <c r="AM37" s="209"/>
      <c r="AN37" s="209"/>
      <c r="AO37" s="209"/>
      <c r="AP37" s="209"/>
      <c r="AQ37" s="209"/>
      <c r="AR37" s="209"/>
      <c r="AS37" s="209"/>
      <c r="AT37" s="209"/>
      <c r="AU37" s="209"/>
      <c r="AV37" s="214"/>
      <c r="AX37" s="121"/>
      <c r="AY37" s="210"/>
      <c r="AZ37" s="209"/>
      <c r="BA37" s="209"/>
      <c r="BB37" s="209"/>
      <c r="BC37" s="209"/>
      <c r="BD37" s="209"/>
      <c r="BE37" s="209"/>
      <c r="BF37" s="209"/>
      <c r="BG37" s="209"/>
      <c r="BH37" s="209"/>
      <c r="BI37" s="214"/>
      <c r="BK37" s="121"/>
      <c r="BL37" s="210"/>
      <c r="BM37" s="209"/>
      <c r="BN37" s="209"/>
      <c r="BO37" s="209"/>
      <c r="BP37" s="209"/>
      <c r="BQ37" s="209"/>
      <c r="BR37" s="209"/>
      <c r="BS37" s="209"/>
      <c r="BT37" s="209"/>
      <c r="BU37" s="209"/>
      <c r="BV37" s="214"/>
      <c r="BW37" s="122"/>
      <c r="BX37" s="86"/>
      <c r="BY37" s="210"/>
      <c r="BZ37" s="209"/>
      <c r="CA37" s="209"/>
      <c r="CB37" s="209"/>
      <c r="CC37" s="209"/>
      <c r="CD37" s="209"/>
      <c r="CE37" s="209"/>
      <c r="CF37" s="209"/>
      <c r="CG37" s="209"/>
      <c r="CH37" s="209"/>
      <c r="CI37" s="214"/>
      <c r="CJ37" s="86"/>
      <c r="CK37" s="91"/>
      <c r="CL37" s="210"/>
      <c r="CM37" s="209"/>
      <c r="CN37" s="209"/>
      <c r="CO37" s="209"/>
      <c r="CP37" s="209"/>
      <c r="CQ37" s="209"/>
      <c r="CR37" s="209"/>
      <c r="CS37" s="209"/>
      <c r="CT37" s="209"/>
      <c r="CU37" s="209"/>
      <c r="CV37" s="214"/>
      <c r="CW37" s="91"/>
      <c r="CX37" s="91"/>
      <c r="CY37" s="210"/>
      <c r="CZ37" s="209"/>
      <c r="DA37" s="209"/>
      <c r="DB37" s="209"/>
      <c r="DC37" s="209"/>
      <c r="DD37" s="209"/>
      <c r="DE37" s="209"/>
      <c r="DF37" s="209"/>
      <c r="DG37" s="209"/>
      <c r="DH37" s="209"/>
      <c r="DI37" s="214"/>
      <c r="DJ37" s="91"/>
      <c r="DK37" s="121"/>
      <c r="DL37" s="210"/>
      <c r="DM37" s="209"/>
      <c r="DN37" s="209"/>
      <c r="DO37" s="209"/>
      <c r="DP37" s="209"/>
      <c r="DQ37" s="209"/>
      <c r="DR37" s="209"/>
      <c r="DS37" s="209"/>
      <c r="DT37" s="209"/>
      <c r="DU37" s="209"/>
      <c r="DV37" s="214"/>
      <c r="DW37" s="95"/>
      <c r="DX37" s="121"/>
      <c r="DY37" s="210"/>
      <c r="DZ37" s="209"/>
      <c r="EA37" s="209"/>
      <c r="EB37" s="209"/>
      <c r="EC37" s="209"/>
      <c r="ED37" s="209"/>
      <c r="EE37" s="209"/>
      <c r="EF37" s="209"/>
      <c r="EG37" s="209"/>
      <c r="EH37" s="209"/>
      <c r="EI37" s="214"/>
      <c r="EJ37" s="95"/>
      <c r="EK37" s="86"/>
      <c r="EL37" s="210" t="s">
        <v>45</v>
      </c>
      <c r="EM37" s="209"/>
      <c r="EN37" s="209"/>
      <c r="EO37" s="209"/>
      <c r="EP37" s="209"/>
      <c r="EQ37" s="209"/>
      <c r="ER37" s="209"/>
      <c r="ES37" s="209"/>
      <c r="ET37" s="209"/>
      <c r="EU37" s="209"/>
      <c r="EV37" s="214"/>
      <c r="EW37" s="91"/>
    </row>
    <row r="38" spans="1:153" ht="14.25" customHeight="1">
      <c r="A38" s="5"/>
      <c r="B38" s="108"/>
      <c r="C38" s="109"/>
      <c r="D38" s="109"/>
      <c r="E38" s="24"/>
      <c r="F38" s="24"/>
      <c r="G38" s="24"/>
      <c r="H38" s="24"/>
      <c r="I38" s="24"/>
      <c r="J38" s="25"/>
      <c r="K38" s="84"/>
      <c r="L38" s="210"/>
      <c r="M38" s="209"/>
      <c r="N38" s="209"/>
      <c r="O38" s="209"/>
      <c r="P38" s="209"/>
      <c r="Q38" s="209"/>
      <c r="R38" s="209"/>
      <c r="S38" s="209"/>
      <c r="T38" s="209"/>
      <c r="U38" s="209"/>
      <c r="V38" s="27"/>
      <c r="W38" s="18"/>
      <c r="X38" s="86"/>
      <c r="Y38" s="210"/>
      <c r="Z38" s="209"/>
      <c r="AA38" s="209"/>
      <c r="AB38" s="209"/>
      <c r="AC38" s="209"/>
      <c r="AD38" s="209"/>
      <c r="AE38" s="209"/>
      <c r="AF38" s="209"/>
      <c r="AG38" s="209"/>
      <c r="AH38" s="209"/>
      <c r="AI38" s="27"/>
      <c r="AJ38" s="86"/>
      <c r="AK38" s="121"/>
      <c r="AL38" s="210"/>
      <c r="AM38" s="209"/>
      <c r="AN38" s="209"/>
      <c r="AO38" s="209"/>
      <c r="AP38" s="209"/>
      <c r="AQ38" s="209"/>
      <c r="AR38" s="209"/>
      <c r="AS38" s="209"/>
      <c r="AT38" s="209"/>
      <c r="AU38" s="209"/>
      <c r="AV38" s="27"/>
      <c r="AX38" s="121"/>
      <c r="AY38" s="210"/>
      <c r="AZ38" s="209"/>
      <c r="BA38" s="209"/>
      <c r="BB38" s="209"/>
      <c r="BC38" s="209"/>
      <c r="BD38" s="209"/>
      <c r="BE38" s="209"/>
      <c r="BF38" s="209"/>
      <c r="BG38" s="209"/>
      <c r="BH38" s="209"/>
      <c r="BI38" s="27"/>
      <c r="BK38" s="121"/>
      <c r="BL38" s="210"/>
      <c r="BM38" s="209"/>
      <c r="BN38" s="209"/>
      <c r="BO38" s="209"/>
      <c r="BP38" s="209"/>
      <c r="BQ38" s="209"/>
      <c r="BR38" s="209"/>
      <c r="BS38" s="209"/>
      <c r="BT38" s="209"/>
      <c r="BU38" s="209"/>
      <c r="BV38" s="27"/>
      <c r="BW38" s="122"/>
      <c r="BX38" s="86"/>
      <c r="BY38" s="210"/>
      <c r="BZ38" s="209"/>
      <c r="CA38" s="209"/>
      <c r="CB38" s="209"/>
      <c r="CC38" s="209"/>
      <c r="CD38" s="209"/>
      <c r="CE38" s="209"/>
      <c r="CF38" s="209"/>
      <c r="CG38" s="209"/>
      <c r="CH38" s="209"/>
      <c r="CI38" s="27"/>
      <c r="CJ38" s="86"/>
      <c r="CK38" s="91"/>
      <c r="CL38" s="210"/>
      <c r="CM38" s="209"/>
      <c r="CN38" s="209"/>
      <c r="CO38" s="209"/>
      <c r="CP38" s="209"/>
      <c r="CQ38" s="209"/>
      <c r="CR38" s="209"/>
      <c r="CS38" s="209"/>
      <c r="CT38" s="209"/>
      <c r="CU38" s="209"/>
      <c r="CV38" s="27"/>
      <c r="CW38" s="91"/>
      <c r="CX38" s="91"/>
      <c r="CY38" s="210"/>
      <c r="CZ38" s="209"/>
      <c r="DA38" s="209"/>
      <c r="DB38" s="209"/>
      <c r="DC38" s="209"/>
      <c r="DD38" s="209"/>
      <c r="DE38" s="209"/>
      <c r="DF38" s="209"/>
      <c r="DG38" s="209"/>
      <c r="DH38" s="209"/>
      <c r="DI38" s="27"/>
      <c r="DJ38" s="91"/>
      <c r="DK38" s="121"/>
      <c r="DL38" s="210"/>
      <c r="DM38" s="209"/>
      <c r="DN38" s="209"/>
      <c r="DO38" s="209"/>
      <c r="DP38" s="209"/>
      <c r="DQ38" s="209"/>
      <c r="DR38" s="209"/>
      <c r="DS38" s="209"/>
      <c r="DT38" s="209"/>
      <c r="DU38" s="209"/>
      <c r="DV38" s="27"/>
      <c r="DW38" s="95"/>
      <c r="DX38" s="121"/>
      <c r="DY38" s="210"/>
      <c r="DZ38" s="209"/>
      <c r="EA38" s="209"/>
      <c r="EB38" s="209"/>
      <c r="EC38" s="209"/>
      <c r="ED38" s="209"/>
      <c r="EE38" s="209"/>
      <c r="EF38" s="209"/>
      <c r="EG38" s="209"/>
      <c r="EH38" s="209"/>
      <c r="EI38" s="27"/>
      <c r="EJ38" s="95"/>
      <c r="EK38" s="86"/>
      <c r="EL38" s="210" t="s">
        <v>44</v>
      </c>
      <c r="EM38" s="209"/>
      <c r="EN38" s="209"/>
      <c r="EO38" s="209"/>
      <c r="EP38" s="209"/>
      <c r="EQ38" s="209"/>
      <c r="ER38" s="209"/>
      <c r="ES38" s="209"/>
      <c r="ET38" s="209"/>
      <c r="EU38" s="209"/>
      <c r="EV38" s="27"/>
      <c r="EW38" s="91"/>
    </row>
    <row r="39" spans="1:153" ht="14.25" customHeight="1">
      <c r="A39" s="5"/>
      <c r="B39" s="108"/>
      <c r="C39" s="109"/>
      <c r="D39" s="109"/>
      <c r="E39" s="24"/>
      <c r="F39" s="24"/>
      <c r="G39" s="24"/>
      <c r="H39" s="24"/>
      <c r="I39" s="24"/>
      <c r="J39" s="25"/>
      <c r="K39" s="84"/>
      <c r="L39" s="79"/>
      <c r="M39" s="81"/>
      <c r="N39" s="81"/>
      <c r="O39" s="81"/>
      <c r="P39" s="81"/>
      <c r="Q39" s="81"/>
      <c r="R39" s="81"/>
      <c r="S39" s="81"/>
      <c r="T39" s="81"/>
      <c r="U39" s="81"/>
      <c r="V39" s="27"/>
      <c r="W39" s="18"/>
      <c r="X39" s="86"/>
      <c r="Y39" s="210"/>
      <c r="Z39" s="209"/>
      <c r="AA39" s="209"/>
      <c r="AB39" s="209"/>
      <c r="AC39" s="209"/>
      <c r="AD39" s="209"/>
      <c r="AE39" s="209"/>
      <c r="AF39" s="209"/>
      <c r="AG39" s="209"/>
      <c r="AH39" s="209"/>
      <c r="AI39" s="27"/>
      <c r="AJ39" s="86"/>
      <c r="AK39" s="134"/>
      <c r="AL39" s="210"/>
      <c r="AM39" s="209"/>
      <c r="AN39" s="209"/>
      <c r="AO39" s="209"/>
      <c r="AP39" s="209"/>
      <c r="AQ39" s="209"/>
      <c r="AR39" s="209"/>
      <c r="AS39" s="209"/>
      <c r="AT39" s="209"/>
      <c r="AU39" s="209"/>
      <c r="AV39" s="27"/>
      <c r="AX39" s="134"/>
      <c r="AY39" s="210"/>
      <c r="AZ39" s="209"/>
      <c r="BA39" s="209"/>
      <c r="BB39" s="209"/>
      <c r="BC39" s="209"/>
      <c r="BD39" s="209"/>
      <c r="BE39" s="209"/>
      <c r="BF39" s="209"/>
      <c r="BG39" s="209"/>
      <c r="BH39" s="209"/>
      <c r="BI39" s="27"/>
      <c r="BK39" s="134"/>
      <c r="BL39" s="210"/>
      <c r="BM39" s="209"/>
      <c r="BN39" s="209"/>
      <c r="BO39" s="209"/>
      <c r="BP39" s="209"/>
      <c r="BQ39" s="209"/>
      <c r="BR39" s="209"/>
      <c r="BS39" s="209"/>
      <c r="BT39" s="209"/>
      <c r="BU39" s="209"/>
      <c r="BV39" s="27"/>
      <c r="BW39" s="122"/>
      <c r="BX39" s="86"/>
      <c r="BY39" s="210"/>
      <c r="BZ39" s="209"/>
      <c r="CA39" s="209"/>
      <c r="CB39" s="209"/>
      <c r="CC39" s="209"/>
      <c r="CD39" s="209"/>
      <c r="CE39" s="209"/>
      <c r="CF39" s="209"/>
      <c r="CG39" s="209"/>
      <c r="CH39" s="209"/>
      <c r="CI39" s="27"/>
      <c r="CJ39" s="86"/>
      <c r="CK39" s="91"/>
      <c r="CL39" s="210"/>
      <c r="CM39" s="209"/>
      <c r="CN39" s="209"/>
      <c r="CO39" s="209"/>
      <c r="CP39" s="209"/>
      <c r="CQ39" s="209"/>
      <c r="CR39" s="209"/>
      <c r="CS39" s="209"/>
      <c r="CT39" s="209"/>
      <c r="CU39" s="209"/>
      <c r="CV39" s="27"/>
      <c r="CW39" s="91"/>
      <c r="CX39" s="91"/>
      <c r="CY39" s="210"/>
      <c r="CZ39" s="209"/>
      <c r="DA39" s="209"/>
      <c r="DB39" s="209"/>
      <c r="DC39" s="209"/>
      <c r="DD39" s="209"/>
      <c r="DE39" s="209"/>
      <c r="DF39" s="209"/>
      <c r="DG39" s="209"/>
      <c r="DH39" s="209"/>
      <c r="DI39" s="27"/>
      <c r="DJ39" s="91"/>
      <c r="DK39" s="134"/>
      <c r="DL39" s="210"/>
      <c r="DM39" s="209"/>
      <c r="DN39" s="209"/>
      <c r="DO39" s="209"/>
      <c r="DP39" s="209"/>
      <c r="DQ39" s="209"/>
      <c r="DR39" s="209"/>
      <c r="DS39" s="209"/>
      <c r="DT39" s="209"/>
      <c r="DU39" s="209"/>
      <c r="DV39" s="27"/>
      <c r="DW39" s="95"/>
      <c r="DX39" s="134"/>
      <c r="DY39" s="210"/>
      <c r="DZ39" s="209"/>
      <c r="EA39" s="209"/>
      <c r="EB39" s="209"/>
      <c r="EC39" s="209"/>
      <c r="ED39" s="209"/>
      <c r="EE39" s="209"/>
      <c r="EF39" s="209"/>
      <c r="EG39" s="209"/>
      <c r="EH39" s="209"/>
      <c r="EI39" s="27"/>
      <c r="EJ39" s="95"/>
      <c r="EK39" s="86"/>
      <c r="EL39" s="210" t="s">
        <v>65</v>
      </c>
      <c r="EM39" s="209"/>
      <c r="EN39" s="209"/>
      <c r="EO39" s="209"/>
      <c r="EP39" s="209"/>
      <c r="EQ39" s="209"/>
      <c r="ER39" s="209"/>
      <c r="ES39" s="209"/>
      <c r="ET39" s="209"/>
      <c r="EU39" s="209"/>
      <c r="EV39" s="27"/>
      <c r="EW39" s="91"/>
    </row>
    <row r="40" spans="1:153" ht="14.25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194"/>
      <c r="L40" s="79"/>
      <c r="M40" s="81"/>
      <c r="N40" s="81"/>
      <c r="O40" s="81"/>
      <c r="P40" s="81"/>
      <c r="Q40" s="81"/>
      <c r="R40" s="81"/>
      <c r="S40" s="81"/>
      <c r="T40" s="81"/>
      <c r="U40" s="81"/>
      <c r="V40" s="27"/>
      <c r="W40" s="18"/>
      <c r="X40" s="86"/>
      <c r="Y40" s="79"/>
      <c r="Z40" s="81"/>
      <c r="AA40" s="81"/>
      <c r="AB40" s="81"/>
      <c r="AC40" s="81"/>
      <c r="AD40" s="81"/>
      <c r="AE40" s="81"/>
      <c r="AF40" s="81"/>
      <c r="AG40" s="81"/>
      <c r="AH40" s="81"/>
      <c r="AI40" s="27"/>
      <c r="AJ40" s="86"/>
      <c r="AK40" s="195"/>
      <c r="AL40" s="79"/>
      <c r="AM40" s="81"/>
      <c r="AN40" s="81"/>
      <c r="AO40" s="81"/>
      <c r="AP40" s="81"/>
      <c r="AQ40" s="81"/>
      <c r="AR40" s="81"/>
      <c r="AS40" s="81"/>
      <c r="AT40" s="81"/>
      <c r="AU40" s="81"/>
      <c r="AV40" s="27"/>
      <c r="AX40" s="195"/>
      <c r="AY40" s="79"/>
      <c r="AZ40" s="81"/>
      <c r="BA40" s="81"/>
      <c r="BB40" s="81"/>
      <c r="BC40" s="81"/>
      <c r="BD40" s="81"/>
      <c r="BE40" s="81"/>
      <c r="BF40" s="81"/>
      <c r="BG40" s="81"/>
      <c r="BH40" s="81"/>
      <c r="BI40" s="27"/>
      <c r="BK40" s="195"/>
      <c r="BL40" s="210"/>
      <c r="BM40" s="209"/>
      <c r="BN40" s="209"/>
      <c r="BO40" s="209"/>
      <c r="BP40" s="209"/>
      <c r="BQ40" s="209"/>
      <c r="BR40" s="209"/>
      <c r="BS40" s="209"/>
      <c r="BT40" s="209"/>
      <c r="BU40" s="209"/>
      <c r="BV40" s="27"/>
      <c r="BW40" s="122"/>
      <c r="BX40" s="86"/>
      <c r="BY40" s="210"/>
      <c r="BZ40" s="209"/>
      <c r="CA40" s="209"/>
      <c r="CB40" s="209"/>
      <c r="CC40" s="209"/>
      <c r="CD40" s="209"/>
      <c r="CE40" s="209"/>
      <c r="CF40" s="209"/>
      <c r="CG40" s="209"/>
      <c r="CH40" s="209"/>
      <c r="CI40" s="27"/>
      <c r="CJ40" s="86"/>
      <c r="CK40" s="91"/>
      <c r="CL40" s="210"/>
      <c r="CM40" s="209"/>
      <c r="CN40" s="209"/>
      <c r="CO40" s="209"/>
      <c r="CP40" s="209"/>
      <c r="CQ40" s="209"/>
      <c r="CR40" s="209"/>
      <c r="CS40" s="209"/>
      <c r="CT40" s="209"/>
      <c r="CU40" s="209"/>
      <c r="CV40" s="27"/>
      <c r="CW40" s="91"/>
      <c r="CX40" s="91"/>
      <c r="CY40" s="210"/>
      <c r="CZ40" s="209"/>
      <c r="DA40" s="209"/>
      <c r="DB40" s="209"/>
      <c r="DC40" s="209"/>
      <c r="DD40" s="209"/>
      <c r="DE40" s="209"/>
      <c r="DF40" s="209"/>
      <c r="DG40" s="209"/>
      <c r="DH40" s="209"/>
      <c r="DI40" s="27"/>
      <c r="DJ40" s="91"/>
      <c r="DK40" s="195"/>
      <c r="DL40" s="210"/>
      <c r="DM40" s="209"/>
      <c r="DN40" s="209"/>
      <c r="DO40" s="209"/>
      <c r="DP40" s="209"/>
      <c r="DQ40" s="209"/>
      <c r="DR40" s="209"/>
      <c r="DS40" s="209"/>
      <c r="DT40" s="209"/>
      <c r="DU40" s="209"/>
      <c r="DV40" s="27"/>
      <c r="DW40" s="95"/>
      <c r="DX40" s="195"/>
      <c r="DY40" s="210"/>
      <c r="DZ40" s="209"/>
      <c r="EA40" s="209"/>
      <c r="EB40" s="209"/>
      <c r="EC40" s="209"/>
      <c r="ED40" s="209"/>
      <c r="EE40" s="209"/>
      <c r="EF40" s="209"/>
      <c r="EG40" s="209"/>
      <c r="EH40" s="209"/>
      <c r="EI40" s="27"/>
      <c r="EJ40" s="95"/>
      <c r="EK40" s="86"/>
      <c r="EL40" s="210" t="s">
        <v>103</v>
      </c>
      <c r="EM40" s="209"/>
      <c r="EN40" s="209"/>
      <c r="EO40" s="209"/>
      <c r="EP40" s="209"/>
      <c r="EQ40" s="209"/>
      <c r="ER40" s="209"/>
      <c r="ES40" s="209"/>
      <c r="ET40" s="209"/>
      <c r="EU40" s="209"/>
      <c r="EV40" s="27"/>
      <c r="EW40" s="91"/>
    </row>
    <row r="41" spans="1:153" ht="14.25" customHeight="1">
      <c r="A41" s="5"/>
      <c r="B41" s="108"/>
      <c r="C41" s="109"/>
      <c r="D41" s="109"/>
      <c r="E41" s="24"/>
      <c r="F41" s="24"/>
      <c r="G41" s="24"/>
      <c r="H41" s="24"/>
      <c r="I41" s="24"/>
      <c r="J41" s="25"/>
      <c r="K41" s="84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79"/>
      <c r="Z41" s="81"/>
      <c r="AA41" s="81"/>
      <c r="AB41" s="81"/>
      <c r="AC41" s="81"/>
      <c r="AD41" s="81"/>
      <c r="AE41" s="81"/>
      <c r="AF41" s="81"/>
      <c r="AG41" s="81"/>
      <c r="AH41" s="81"/>
      <c r="AI41" s="27"/>
      <c r="AJ41" s="86"/>
      <c r="AK41" s="135"/>
      <c r="AL41" s="79"/>
      <c r="AM41" s="81"/>
      <c r="AN41" s="81"/>
      <c r="AO41" s="81"/>
      <c r="AP41" s="81"/>
      <c r="AQ41" s="81"/>
      <c r="AR41" s="81"/>
      <c r="AS41" s="81"/>
      <c r="AT41" s="81"/>
      <c r="AU41" s="81"/>
      <c r="AV41" s="27"/>
      <c r="AX41" s="135"/>
      <c r="AY41" s="79"/>
      <c r="AZ41" s="81"/>
      <c r="BA41" s="81"/>
      <c r="BB41" s="81"/>
      <c r="BC41" s="81"/>
      <c r="BD41" s="81"/>
      <c r="BE41" s="81"/>
      <c r="BF41" s="81"/>
      <c r="BG41" s="81"/>
      <c r="BH41" s="81"/>
      <c r="BI41" s="27"/>
      <c r="BK41" s="135"/>
      <c r="BL41" s="79"/>
      <c r="BM41" s="81"/>
      <c r="BN41" s="81"/>
      <c r="BO41" s="81"/>
      <c r="BP41" s="81"/>
      <c r="BQ41" s="81"/>
      <c r="BR41" s="81"/>
      <c r="BS41" s="81"/>
      <c r="BT41" s="81"/>
      <c r="BU41" s="81"/>
      <c r="BV41" s="27"/>
      <c r="BW41" s="122"/>
      <c r="BX41" s="86"/>
      <c r="BY41" s="79"/>
      <c r="BZ41" s="81"/>
      <c r="CA41" s="81"/>
      <c r="CB41" s="81"/>
      <c r="CC41" s="81"/>
      <c r="CD41" s="81"/>
      <c r="CE41" s="81"/>
      <c r="CF41" s="81"/>
      <c r="CG41" s="81"/>
      <c r="CH41" s="81"/>
      <c r="CI41" s="27"/>
      <c r="CJ41" s="86"/>
      <c r="CK41" s="91"/>
      <c r="CL41" s="79"/>
      <c r="CM41" s="81"/>
      <c r="CN41" s="81"/>
      <c r="CO41" s="81"/>
      <c r="CP41" s="81"/>
      <c r="CQ41" s="81"/>
      <c r="CR41" s="81"/>
      <c r="CS41" s="81"/>
      <c r="CT41" s="81"/>
      <c r="CU41" s="81"/>
      <c r="CV41" s="27"/>
      <c r="CW41" s="91"/>
      <c r="CX41" s="91"/>
      <c r="CY41" s="135"/>
      <c r="CZ41" s="136"/>
      <c r="DA41" s="136"/>
      <c r="DB41" s="136"/>
      <c r="DC41" s="136"/>
      <c r="DD41" s="136"/>
      <c r="DE41" s="136"/>
      <c r="DF41" s="136"/>
      <c r="DG41" s="136"/>
      <c r="DH41" s="135"/>
      <c r="DI41" s="135"/>
      <c r="DJ41" s="91"/>
      <c r="DK41" s="135"/>
      <c r="DL41" s="135"/>
      <c r="DM41" s="136"/>
      <c r="DN41" s="136"/>
      <c r="DO41" s="136"/>
      <c r="DP41" s="136"/>
      <c r="DQ41" s="136"/>
      <c r="DR41" s="136"/>
      <c r="DS41" s="136"/>
      <c r="DT41" s="136"/>
      <c r="DU41" s="136"/>
      <c r="DW41" s="95"/>
      <c r="DX41" s="135"/>
      <c r="DY41" s="135"/>
      <c r="DZ41" s="136"/>
      <c r="EA41" s="136"/>
      <c r="EB41" s="136"/>
      <c r="EC41" s="136"/>
      <c r="ED41" s="136"/>
      <c r="EE41" s="136"/>
      <c r="EF41" s="136"/>
      <c r="EG41" s="136"/>
      <c r="EH41" s="135"/>
      <c r="EI41" s="86"/>
      <c r="EJ41" s="95"/>
      <c r="EK41" s="86"/>
      <c r="EL41" s="135"/>
      <c r="EM41" s="136"/>
      <c r="EN41" s="136"/>
      <c r="EO41" s="136"/>
      <c r="EP41" s="136"/>
      <c r="EQ41" s="136"/>
      <c r="ER41" s="136"/>
      <c r="ES41" s="136"/>
      <c r="ET41" s="136"/>
      <c r="EU41" s="135"/>
      <c r="EV41" s="86"/>
      <c r="EW41" s="91"/>
    </row>
    <row r="42" spans="1:153" ht="14.25" customHeight="1">
      <c r="A42" s="5"/>
      <c r="B42" s="82"/>
      <c r="C42" s="83"/>
      <c r="D42" s="83"/>
      <c r="E42" s="24"/>
      <c r="F42" s="24"/>
      <c r="G42" s="24"/>
      <c r="H42" s="24"/>
      <c r="I42" s="24"/>
      <c r="J42" s="25"/>
      <c r="K42" s="84"/>
      <c r="L42" s="84"/>
      <c r="M42" s="208"/>
      <c r="N42" s="209"/>
      <c r="O42" s="209"/>
      <c r="P42" s="209"/>
      <c r="Q42" s="209"/>
      <c r="R42" s="209"/>
      <c r="S42" s="209"/>
      <c r="T42" s="133"/>
      <c r="U42" s="79"/>
      <c r="V42" s="27"/>
      <c r="W42" s="18"/>
      <c r="X42" s="86"/>
      <c r="Y42" s="84"/>
      <c r="Z42" s="208"/>
      <c r="AA42" s="209"/>
      <c r="AB42" s="209"/>
      <c r="AC42" s="209"/>
      <c r="AD42" s="209"/>
      <c r="AE42" s="209"/>
      <c r="AF42" s="209"/>
      <c r="AG42" s="133"/>
      <c r="AH42" s="79"/>
      <c r="AI42" s="27"/>
      <c r="AJ42" s="86"/>
      <c r="AK42" s="121"/>
      <c r="AL42" s="84"/>
      <c r="AM42" s="208"/>
      <c r="AN42" s="209"/>
      <c r="AO42" s="209"/>
      <c r="AP42" s="209"/>
      <c r="AQ42" s="209"/>
      <c r="AR42" s="209"/>
      <c r="AS42" s="209"/>
      <c r="AT42" s="133"/>
      <c r="AU42" s="79"/>
      <c r="AV42" s="27"/>
      <c r="AX42" s="121"/>
      <c r="AY42" s="191"/>
      <c r="AZ42" s="208"/>
      <c r="BA42" s="209"/>
      <c r="BB42" s="209"/>
      <c r="BC42" s="209"/>
      <c r="BD42" s="209"/>
      <c r="BE42" s="209"/>
      <c r="BF42" s="209"/>
      <c r="BG42" s="133"/>
      <c r="BH42" s="79"/>
      <c r="BI42" s="27"/>
      <c r="BK42" s="121"/>
      <c r="BL42" s="193"/>
      <c r="BM42" s="208"/>
      <c r="BN42" s="209"/>
      <c r="BO42" s="209"/>
      <c r="BP42" s="209"/>
      <c r="BQ42" s="209"/>
      <c r="BR42" s="209"/>
      <c r="BS42" s="209"/>
      <c r="BT42" s="133"/>
      <c r="BU42" s="79"/>
      <c r="BV42" s="27"/>
      <c r="BW42" s="122"/>
      <c r="BX42" s="86"/>
      <c r="BY42" s="198"/>
      <c r="BZ42" s="208"/>
      <c r="CA42" s="209"/>
      <c r="CB42" s="209"/>
      <c r="CC42" s="209"/>
      <c r="CD42" s="209"/>
      <c r="CE42" s="209"/>
      <c r="CF42" s="209"/>
      <c r="CG42" s="133"/>
      <c r="CH42" s="79"/>
      <c r="CI42" s="27"/>
      <c r="CJ42" s="86"/>
      <c r="CK42" s="91"/>
      <c r="CL42" s="229"/>
      <c r="CM42" s="230"/>
      <c r="CN42" s="230"/>
      <c r="CO42" s="230"/>
      <c r="CP42" s="230"/>
      <c r="CQ42" s="230"/>
      <c r="CR42" s="230"/>
      <c r="CS42" s="230"/>
      <c r="CT42" s="230"/>
      <c r="CU42" s="230"/>
      <c r="CV42" s="121"/>
      <c r="CW42" s="91"/>
      <c r="CX42" s="91"/>
      <c r="CY42" s="229"/>
      <c r="CZ42" s="230"/>
      <c r="DA42" s="230"/>
      <c r="DB42" s="230"/>
      <c r="DC42" s="230"/>
      <c r="DD42" s="230"/>
      <c r="DE42" s="230"/>
      <c r="DF42" s="230"/>
      <c r="DG42" s="230"/>
      <c r="DH42" s="230"/>
      <c r="DI42" s="121"/>
      <c r="DJ42" s="91"/>
      <c r="DK42" s="121"/>
      <c r="DL42" s="229"/>
      <c r="DM42" s="230"/>
      <c r="DN42" s="230"/>
      <c r="DO42" s="230"/>
      <c r="DP42" s="230"/>
      <c r="DQ42" s="230"/>
      <c r="DR42" s="230"/>
      <c r="DS42" s="230"/>
      <c r="DT42" s="230"/>
      <c r="DU42" s="230"/>
      <c r="DW42" s="95"/>
      <c r="DX42" s="121"/>
      <c r="DY42" s="229"/>
      <c r="DZ42" s="230"/>
      <c r="EA42" s="230"/>
      <c r="EB42" s="230"/>
      <c r="EC42" s="230"/>
      <c r="ED42" s="230"/>
      <c r="EE42" s="230"/>
      <c r="EF42" s="230"/>
      <c r="EG42" s="230"/>
      <c r="EH42" s="230"/>
      <c r="EI42" s="86"/>
      <c r="EJ42" s="95"/>
      <c r="EK42" s="86"/>
      <c r="EL42" s="229"/>
      <c r="EM42" s="230"/>
      <c r="EN42" s="230"/>
      <c r="EO42" s="230"/>
      <c r="EP42" s="230"/>
      <c r="EQ42" s="230"/>
      <c r="ER42" s="230"/>
      <c r="ES42" s="230"/>
      <c r="ET42" s="230"/>
      <c r="EU42" s="230"/>
      <c r="EV42" s="86"/>
      <c r="EW42" s="91"/>
    </row>
    <row r="43" spans="1:153" ht="14.25" customHeight="1">
      <c r="A43" s="5"/>
      <c r="B43" s="82"/>
      <c r="C43" s="83"/>
      <c r="D43" s="83"/>
      <c r="E43" s="24"/>
      <c r="F43" s="24"/>
      <c r="G43" s="24"/>
      <c r="H43" s="24"/>
      <c r="I43" s="24"/>
      <c r="J43" s="25"/>
      <c r="K43" s="84"/>
      <c r="L43" s="84"/>
      <c r="M43" s="210"/>
      <c r="N43" s="209"/>
      <c r="O43" s="209"/>
      <c r="P43" s="79"/>
      <c r="Q43" s="79"/>
      <c r="R43" s="79"/>
      <c r="S43" s="79"/>
      <c r="T43" s="79"/>
      <c r="U43" s="79"/>
      <c r="V43" s="27"/>
      <c r="W43" s="18"/>
      <c r="X43" s="86"/>
      <c r="Y43" s="84"/>
      <c r="Z43" s="210"/>
      <c r="AA43" s="209"/>
      <c r="AB43" s="209"/>
      <c r="AC43" s="79"/>
      <c r="AD43" s="79"/>
      <c r="AE43" s="79"/>
      <c r="AF43" s="79"/>
      <c r="AG43" s="79"/>
      <c r="AH43" s="79"/>
      <c r="AI43" s="27"/>
      <c r="AJ43" s="86"/>
      <c r="AK43" s="121"/>
      <c r="AL43" s="84"/>
      <c r="AM43" s="231"/>
      <c r="AN43" s="232"/>
      <c r="AO43" s="232"/>
      <c r="AP43" s="84"/>
      <c r="AQ43" s="84"/>
      <c r="AR43" s="84"/>
      <c r="AS43" s="84"/>
      <c r="AT43" s="84"/>
      <c r="AU43" s="79"/>
      <c r="AV43" s="27"/>
      <c r="AX43" s="121"/>
      <c r="AY43" s="191"/>
      <c r="AZ43" s="231"/>
      <c r="BA43" s="232"/>
      <c r="BB43" s="232"/>
      <c r="BC43" s="191"/>
      <c r="BD43" s="191"/>
      <c r="BE43" s="191"/>
      <c r="BF43" s="191"/>
      <c r="BG43" s="191"/>
      <c r="BH43" s="79"/>
      <c r="BI43" s="27"/>
      <c r="BK43" s="121"/>
      <c r="BL43" s="193"/>
      <c r="BM43" s="231"/>
      <c r="BN43" s="232"/>
      <c r="BO43" s="232"/>
      <c r="BP43" s="193"/>
      <c r="BQ43" s="193"/>
      <c r="BR43" s="193"/>
      <c r="BS43" s="193"/>
      <c r="BT43" s="193"/>
      <c r="BU43" s="79"/>
      <c r="BV43" s="27"/>
      <c r="BW43" s="122"/>
      <c r="BX43" s="86"/>
      <c r="BY43" s="198"/>
      <c r="BZ43" s="231"/>
      <c r="CA43" s="232"/>
      <c r="CB43" s="232"/>
      <c r="CC43" s="198"/>
      <c r="CD43" s="198"/>
      <c r="CE43" s="198"/>
      <c r="CF43" s="198"/>
      <c r="CG43" s="198"/>
      <c r="CH43" s="79"/>
      <c r="CI43" s="27"/>
      <c r="CJ43" s="86"/>
      <c r="CK43" s="91"/>
      <c r="CL43" s="200"/>
      <c r="CM43" s="208"/>
      <c r="CN43" s="209"/>
      <c r="CO43" s="209"/>
      <c r="CP43" s="209"/>
      <c r="CQ43" s="209"/>
      <c r="CR43" s="209"/>
      <c r="CS43" s="209"/>
      <c r="CT43" s="133"/>
      <c r="CU43" s="201"/>
      <c r="CV43" s="121"/>
      <c r="CW43" s="91"/>
      <c r="CX43" s="91"/>
      <c r="CY43" s="229"/>
      <c r="CZ43" s="230"/>
      <c r="DA43" s="230"/>
      <c r="DB43" s="230"/>
      <c r="DC43" s="230"/>
      <c r="DD43" s="230"/>
      <c r="DE43" s="230"/>
      <c r="DF43" s="230"/>
      <c r="DG43" s="230"/>
      <c r="DH43" s="230"/>
      <c r="DI43" s="121"/>
      <c r="DJ43" s="91"/>
      <c r="DK43" s="121"/>
      <c r="DL43" s="121"/>
      <c r="DM43" s="208"/>
      <c r="DN43" s="209"/>
      <c r="DO43" s="209"/>
      <c r="DP43" s="209"/>
      <c r="DQ43" s="209"/>
      <c r="DR43" s="209"/>
      <c r="DS43" s="209"/>
      <c r="DT43" s="133"/>
      <c r="DU43" s="204"/>
      <c r="DW43" s="95"/>
      <c r="DX43" s="204"/>
      <c r="DY43" s="208"/>
      <c r="DZ43" s="211"/>
      <c r="EA43" s="211"/>
      <c r="EB43" s="211"/>
      <c r="EC43" s="211"/>
      <c r="ED43" s="211"/>
      <c r="EE43" s="211"/>
      <c r="EF43" s="133"/>
      <c r="EG43" s="204"/>
      <c r="EH43" s="204"/>
      <c r="EI43" s="86"/>
      <c r="EJ43" s="95"/>
      <c r="EK43" s="86"/>
      <c r="EL43" s="208"/>
      <c r="EM43" s="211"/>
      <c r="EN43" s="211"/>
      <c r="EO43" s="211"/>
      <c r="EP43" s="211"/>
      <c r="EQ43" s="211"/>
      <c r="ER43" s="211"/>
      <c r="ES43" s="133"/>
      <c r="ET43" s="205"/>
      <c r="EU43" s="205"/>
      <c r="EV43" s="86"/>
      <c r="EW43" s="91"/>
    </row>
    <row r="44" spans="1:153" ht="14.25" customHeight="1">
      <c r="A44" s="5"/>
      <c r="B44" s="108"/>
      <c r="C44" s="109"/>
      <c r="D44" s="109"/>
      <c r="E44" s="24"/>
      <c r="F44" s="24"/>
      <c r="G44" s="24"/>
      <c r="H44" s="24"/>
      <c r="I44" s="24"/>
      <c r="J44" s="25"/>
      <c r="K44" s="84"/>
      <c r="L44" s="84"/>
      <c r="M44" s="209"/>
      <c r="N44" s="209"/>
      <c r="O44" s="209"/>
      <c r="P44" s="79"/>
      <c r="Q44" s="133"/>
      <c r="R44" s="79"/>
      <c r="S44" s="79"/>
      <c r="T44" s="79"/>
      <c r="U44" s="79"/>
      <c r="V44" s="27"/>
      <c r="W44" s="18"/>
      <c r="X44" s="86"/>
      <c r="Y44" s="84"/>
      <c r="Z44" s="209"/>
      <c r="AA44" s="209"/>
      <c r="AB44" s="209"/>
      <c r="AC44" s="79"/>
      <c r="AD44" s="133"/>
      <c r="AE44" s="79"/>
      <c r="AF44" s="79"/>
      <c r="AG44" s="79"/>
      <c r="AH44" s="79"/>
      <c r="AI44" s="27"/>
      <c r="AJ44" s="86"/>
      <c r="AK44" s="121"/>
      <c r="AL44" s="84"/>
      <c r="AM44" s="232"/>
      <c r="AN44" s="232"/>
      <c r="AO44" s="232"/>
      <c r="AP44" s="84"/>
      <c r="AQ44" s="133"/>
      <c r="AR44" s="79"/>
      <c r="AS44" s="79"/>
      <c r="AT44" s="79"/>
      <c r="AU44" s="79"/>
      <c r="AV44" s="27"/>
      <c r="AX44" s="121"/>
      <c r="AY44" s="191"/>
      <c r="AZ44" s="232"/>
      <c r="BA44" s="232"/>
      <c r="BB44" s="232"/>
      <c r="BC44" s="191"/>
      <c r="BD44" s="133"/>
      <c r="BE44" s="79"/>
      <c r="BF44" s="79"/>
      <c r="BG44" s="79"/>
      <c r="BH44" s="79"/>
      <c r="BI44" s="27"/>
      <c r="BK44" s="121"/>
      <c r="BL44" s="193"/>
      <c r="BM44" s="232"/>
      <c r="BN44" s="232"/>
      <c r="BO44" s="232"/>
      <c r="BP44" s="193"/>
      <c r="BQ44" s="133"/>
      <c r="BR44" s="79"/>
      <c r="BS44" s="79"/>
      <c r="BT44" s="79"/>
      <c r="BU44" s="79"/>
      <c r="BV44" s="27"/>
      <c r="BW44" s="122"/>
      <c r="BX44" s="86"/>
      <c r="BY44" s="198"/>
      <c r="BZ44" s="232"/>
      <c r="CA44" s="232"/>
      <c r="CB44" s="232"/>
      <c r="CC44" s="198"/>
      <c r="CD44" s="133"/>
      <c r="CE44" s="79"/>
      <c r="CF44" s="79"/>
      <c r="CG44" s="79"/>
      <c r="CH44" s="79"/>
      <c r="CI44" s="27"/>
      <c r="CJ44" s="86"/>
      <c r="CK44" s="91"/>
      <c r="CL44" s="121"/>
      <c r="CM44" s="231"/>
      <c r="CN44" s="232"/>
      <c r="CO44" s="232"/>
      <c r="CP44" s="199"/>
      <c r="CQ44" s="199"/>
      <c r="CR44" s="199"/>
      <c r="CS44" s="199"/>
      <c r="CT44" s="199"/>
      <c r="CU44" s="121"/>
      <c r="CV44" s="121"/>
      <c r="CW44" s="91"/>
      <c r="CX44" s="91"/>
      <c r="CY44" s="121"/>
      <c r="CZ44" s="208"/>
      <c r="DA44" s="209"/>
      <c r="DB44" s="209"/>
      <c r="DC44" s="209"/>
      <c r="DD44" s="209"/>
      <c r="DE44" s="209"/>
      <c r="DF44" s="209"/>
      <c r="DG44" s="133"/>
      <c r="DH44" s="121"/>
      <c r="DI44" s="121"/>
      <c r="DJ44" s="91"/>
      <c r="DK44" s="121"/>
      <c r="DL44" s="121"/>
      <c r="DM44" s="203"/>
      <c r="DN44" s="203"/>
      <c r="DO44" s="203"/>
      <c r="DP44" s="203"/>
      <c r="DQ44" s="133"/>
      <c r="DR44" s="203"/>
      <c r="DS44" s="203"/>
      <c r="DT44" s="203"/>
      <c r="DU44" s="121"/>
      <c r="DW44" s="95"/>
      <c r="DX44" s="121"/>
      <c r="DY44" s="121"/>
      <c r="DZ44" s="121"/>
      <c r="EA44" s="121"/>
      <c r="EB44" s="121"/>
      <c r="EC44" s="133"/>
      <c r="ED44" s="121"/>
      <c r="EE44" s="121"/>
      <c r="EF44" s="121"/>
      <c r="EG44" s="121"/>
      <c r="EH44" s="121"/>
      <c r="EI44" s="86"/>
      <c r="EJ44" s="95"/>
      <c r="EK44" s="86"/>
      <c r="EL44" s="208" t="s">
        <v>126</v>
      </c>
      <c r="EM44" s="214"/>
      <c r="EN44" s="214"/>
      <c r="EO44" s="214"/>
      <c r="EP44" s="214" t="s">
        <v>128</v>
      </c>
      <c r="EQ44" s="214"/>
      <c r="ER44" s="214"/>
      <c r="ES44" s="133" t="s">
        <v>127</v>
      </c>
      <c r="ET44" s="86"/>
      <c r="EU44" s="121"/>
      <c r="EV44" s="86"/>
      <c r="EW44" s="91"/>
    </row>
    <row r="45" spans="1:153" ht="19.5" customHeight="1">
      <c r="A45" s="5"/>
      <c r="B45" s="108"/>
      <c r="C45" s="109"/>
      <c r="D45" s="109"/>
      <c r="E45" s="24"/>
      <c r="F45" s="24"/>
      <c r="G45" s="24"/>
      <c r="H45" s="24"/>
      <c r="I45" s="24"/>
      <c r="J45" s="25"/>
      <c r="K45" s="84"/>
      <c r="L45" s="84"/>
      <c r="M45" s="208"/>
      <c r="N45" s="209"/>
      <c r="O45" s="209"/>
      <c r="P45" s="209"/>
      <c r="Q45" s="208"/>
      <c r="R45" s="209"/>
      <c r="S45" s="209"/>
      <c r="T45" s="133"/>
      <c r="U45" s="79"/>
      <c r="V45" s="27"/>
      <c r="W45" s="18"/>
      <c r="X45" s="86"/>
      <c r="Y45" s="84"/>
      <c r="Z45" s="208"/>
      <c r="AA45" s="209"/>
      <c r="AB45" s="209"/>
      <c r="AC45" s="209"/>
      <c r="AD45" s="208"/>
      <c r="AE45" s="209"/>
      <c r="AF45" s="209"/>
      <c r="AG45" s="133"/>
      <c r="AH45" s="79"/>
      <c r="AI45" s="27"/>
      <c r="AJ45" s="86"/>
      <c r="AK45" s="121"/>
      <c r="AL45" s="84"/>
      <c r="AM45" s="208"/>
      <c r="AN45" s="209"/>
      <c r="AO45" s="209"/>
      <c r="AP45" s="209"/>
      <c r="AQ45" s="208"/>
      <c r="AR45" s="209"/>
      <c r="AS45" s="209"/>
      <c r="AT45" s="133"/>
      <c r="AU45" s="79"/>
      <c r="AV45" s="27"/>
      <c r="AX45" s="121"/>
      <c r="AY45" s="191"/>
      <c r="AZ45" s="208"/>
      <c r="BA45" s="209"/>
      <c r="BB45" s="209"/>
      <c r="BC45" s="209"/>
      <c r="BD45" s="208"/>
      <c r="BE45" s="209"/>
      <c r="BF45" s="209"/>
      <c r="BG45" s="133"/>
      <c r="BH45" s="79"/>
      <c r="BI45" s="27"/>
      <c r="BK45" s="121"/>
      <c r="BL45" s="193"/>
      <c r="BM45" s="208"/>
      <c r="BN45" s="209"/>
      <c r="BO45" s="209"/>
      <c r="BP45" s="209"/>
      <c r="BQ45" s="208"/>
      <c r="BR45" s="209"/>
      <c r="BS45" s="209"/>
      <c r="BT45" s="133"/>
      <c r="BU45" s="79"/>
      <c r="BV45" s="27"/>
      <c r="BW45" s="122"/>
      <c r="BX45" s="86"/>
      <c r="BY45" s="198"/>
      <c r="BZ45" s="208"/>
      <c r="CA45" s="209"/>
      <c r="CB45" s="209"/>
      <c r="CC45" s="209"/>
      <c r="CD45" s="208"/>
      <c r="CE45" s="209"/>
      <c r="CF45" s="209"/>
      <c r="CG45" s="133"/>
      <c r="CH45" s="79"/>
      <c r="CI45" s="27"/>
      <c r="CJ45" s="86"/>
      <c r="CK45" s="91"/>
      <c r="CL45" s="121"/>
      <c r="CM45" s="232"/>
      <c r="CN45" s="232"/>
      <c r="CO45" s="232"/>
      <c r="CP45" s="199"/>
      <c r="CQ45" s="133"/>
      <c r="CR45" s="79"/>
      <c r="CS45" s="79"/>
      <c r="CT45" s="79"/>
      <c r="CU45" s="121"/>
      <c r="CV45" s="121"/>
      <c r="CW45" s="91"/>
      <c r="CX45" s="91"/>
      <c r="CY45" s="121"/>
      <c r="CZ45" s="121"/>
      <c r="DA45" s="121"/>
      <c r="DB45" s="121"/>
      <c r="DC45" s="121"/>
      <c r="DD45" s="133"/>
      <c r="DE45" s="121"/>
      <c r="DF45" s="121"/>
      <c r="DG45" s="121"/>
      <c r="DH45" s="121"/>
      <c r="DI45" s="121"/>
      <c r="DJ45" s="91"/>
      <c r="DK45" s="121"/>
      <c r="DL45" s="121"/>
      <c r="DM45" s="208"/>
      <c r="DN45" s="209"/>
      <c r="DO45" s="209"/>
      <c r="DP45" s="209"/>
      <c r="DQ45" s="208"/>
      <c r="DR45" s="209"/>
      <c r="DS45" s="209"/>
      <c r="DT45" s="133"/>
      <c r="DU45" s="121"/>
      <c r="DW45" s="95"/>
      <c r="DX45" s="121"/>
      <c r="DY45" s="208"/>
      <c r="DZ45" s="209"/>
      <c r="EA45" s="209"/>
      <c r="EB45" s="209"/>
      <c r="EC45" s="208"/>
      <c r="ED45" s="209"/>
      <c r="EE45" s="209"/>
      <c r="EF45" s="133"/>
      <c r="EG45" s="121"/>
      <c r="EH45" s="121"/>
      <c r="EI45" s="86"/>
      <c r="EJ45" s="95"/>
      <c r="EK45" s="86"/>
      <c r="EL45" s="86"/>
      <c r="EM45" s="86"/>
      <c r="EN45" s="86"/>
      <c r="EO45" s="86"/>
      <c r="EP45" s="212" t="s">
        <v>34</v>
      </c>
      <c r="EQ45" s="213"/>
      <c r="ER45" s="213"/>
      <c r="ES45" s="123"/>
      <c r="ET45" s="121"/>
      <c r="EU45" s="121"/>
      <c r="EV45" s="86"/>
      <c r="EW45" s="91"/>
    </row>
    <row r="46" spans="2:153" ht="38.25" customHeight="1">
      <c r="B46" s="26"/>
      <c r="C46" s="26"/>
      <c r="D46" s="26"/>
      <c r="E46" s="26"/>
      <c r="F46" s="26"/>
      <c r="G46" s="26"/>
      <c r="H46" s="26"/>
      <c r="I46" s="26"/>
      <c r="J46" s="28"/>
      <c r="K46" s="78"/>
      <c r="L46" s="78"/>
      <c r="M46" s="78"/>
      <c r="N46" s="78"/>
      <c r="O46" s="78"/>
      <c r="P46" s="78"/>
      <c r="Q46" s="29"/>
      <c r="R46" s="17"/>
      <c r="S46" s="80"/>
      <c r="U46" s="78"/>
      <c r="V46" s="78"/>
      <c r="W46" s="18"/>
      <c r="X46" s="86"/>
      <c r="Y46" s="86"/>
      <c r="Z46" s="86"/>
      <c r="AA46" s="86"/>
      <c r="AB46" s="86"/>
      <c r="AC46" s="124"/>
      <c r="AD46" s="86"/>
      <c r="AE46" s="86"/>
      <c r="AF46" s="86"/>
      <c r="AG46" s="86"/>
      <c r="AH46" s="86"/>
      <c r="AI46" s="86"/>
      <c r="AJ46" s="86"/>
      <c r="AP46" s="188"/>
      <c r="AX46" s="126"/>
      <c r="BC46" s="127"/>
      <c r="BK46" s="126"/>
      <c r="BL46" s="126"/>
      <c r="BM46" s="126"/>
      <c r="BN46" s="123"/>
      <c r="BO46" s="123"/>
      <c r="BP46" s="123"/>
      <c r="BQ46" s="123"/>
      <c r="BR46" s="123"/>
      <c r="BS46" s="95"/>
      <c r="BX46" s="86"/>
      <c r="BY46" s="86"/>
      <c r="BZ46" s="86"/>
      <c r="CA46" s="86"/>
      <c r="CB46" s="128"/>
      <c r="CC46" s="86"/>
      <c r="CD46" s="86"/>
      <c r="CE46" s="86"/>
      <c r="CF46" s="129"/>
      <c r="CG46" s="86"/>
      <c r="CH46" s="86"/>
      <c r="CI46" s="86"/>
      <c r="CJ46" s="86"/>
      <c r="CK46" s="91"/>
      <c r="CL46" s="130"/>
      <c r="CM46" s="208"/>
      <c r="CN46" s="209"/>
      <c r="CO46" s="209"/>
      <c r="CP46" s="209"/>
      <c r="CQ46" s="208"/>
      <c r="CR46" s="209"/>
      <c r="CS46" s="209"/>
      <c r="CT46" s="133"/>
      <c r="CU46" s="91"/>
      <c r="CV46" s="91"/>
      <c r="CW46" s="91"/>
      <c r="CX46" s="91"/>
      <c r="CY46" s="130"/>
      <c r="CZ46" s="208"/>
      <c r="DA46" s="209"/>
      <c r="DB46" s="209"/>
      <c r="DC46" s="209"/>
      <c r="DD46" s="208"/>
      <c r="DE46" s="209"/>
      <c r="DF46" s="209"/>
      <c r="DG46" s="133"/>
      <c r="DH46" s="91"/>
      <c r="DI46" s="91"/>
      <c r="DJ46" s="91"/>
      <c r="DK46" s="126"/>
      <c r="DP46" s="127"/>
      <c r="DT46" s="131"/>
      <c r="DV46" s="128"/>
      <c r="DW46" s="95"/>
      <c r="DX46" s="126"/>
      <c r="DY46" s="126"/>
      <c r="DZ46" s="126"/>
      <c r="EA46" s="126"/>
      <c r="EB46" s="126"/>
      <c r="EC46" s="126"/>
      <c r="ED46" s="125"/>
      <c r="EE46" s="86"/>
      <c r="EF46" s="86"/>
      <c r="EG46" s="86"/>
      <c r="EH46" s="124"/>
      <c r="EI46" s="124"/>
      <c r="EJ46" s="95"/>
      <c r="EK46" s="86"/>
      <c r="EL46" s="208" t="s">
        <v>121</v>
      </c>
      <c r="EM46" s="209"/>
      <c r="EN46" s="209"/>
      <c r="EO46" s="209"/>
      <c r="EP46" s="6" t="s">
        <v>118</v>
      </c>
      <c r="EQ46" s="6"/>
      <c r="ER46" s="6"/>
      <c r="ES46" s="133" t="s">
        <v>119</v>
      </c>
      <c r="ET46" s="91"/>
      <c r="EU46" s="91"/>
      <c r="EV46" s="91"/>
      <c r="EW46" s="91"/>
    </row>
    <row r="47" spans="10:153" ht="16.5" customHeight="1">
      <c r="J47" s="50">
        <v>1</v>
      </c>
      <c r="K47" s="233"/>
      <c r="L47" s="234"/>
      <c r="M47" s="234"/>
      <c r="N47" s="234"/>
      <c r="O47" s="234"/>
      <c r="P47" s="234"/>
      <c r="Q47" s="234"/>
      <c r="R47" s="6"/>
      <c r="S47" s="6"/>
      <c r="T47" s="235"/>
      <c r="U47" s="236"/>
      <c r="V47" s="236"/>
      <c r="W47" s="52">
        <v>2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52">
        <v>3</v>
      </c>
      <c r="AK47" s="126"/>
      <c r="AV47" s="125"/>
      <c r="AW47" s="52">
        <v>4</v>
      </c>
      <c r="AX47" s="226"/>
      <c r="AY47" s="227"/>
      <c r="AZ47" s="227"/>
      <c r="BA47" s="227"/>
      <c r="BB47" s="227"/>
      <c r="BC47" s="227"/>
      <c r="BD47" s="227"/>
      <c r="BH47" s="228"/>
      <c r="BI47" s="227"/>
      <c r="BJ47" s="52">
        <v>5</v>
      </c>
      <c r="BK47" s="226"/>
      <c r="BL47" s="227"/>
      <c r="BM47" s="227"/>
      <c r="BN47" s="227"/>
      <c r="BO47" s="227"/>
      <c r="BP47" s="227"/>
      <c r="BQ47" s="227"/>
      <c r="BU47" s="228"/>
      <c r="BV47" s="227"/>
      <c r="BW47" s="52">
        <v>6</v>
      </c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52">
        <v>7</v>
      </c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143">
        <v>8</v>
      </c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143">
        <v>9</v>
      </c>
      <c r="DK47" s="125"/>
      <c r="DL47" s="125"/>
      <c r="DM47" s="123"/>
      <c r="DN47" s="123"/>
      <c r="DO47" s="123"/>
      <c r="DP47" s="123"/>
      <c r="DQ47" s="125"/>
      <c r="DU47" s="224"/>
      <c r="DV47" s="225"/>
      <c r="DW47" s="52">
        <v>10</v>
      </c>
      <c r="DX47" s="226"/>
      <c r="DY47" s="227"/>
      <c r="DZ47" s="227"/>
      <c r="EA47" s="227"/>
      <c r="EB47" s="227"/>
      <c r="EC47" s="227"/>
      <c r="ED47" s="227"/>
      <c r="EE47" s="86"/>
      <c r="EF47" s="86"/>
      <c r="EG47" s="86"/>
      <c r="EH47" s="224"/>
      <c r="EI47" s="225"/>
      <c r="EJ47" s="52">
        <v>11</v>
      </c>
      <c r="EK47" s="86"/>
      <c r="EL47" s="126"/>
      <c r="EM47" s="125"/>
      <c r="EN47" s="125"/>
      <c r="EO47" s="125"/>
      <c r="EP47" s="125"/>
      <c r="EQ47" s="125"/>
      <c r="ER47" s="125"/>
      <c r="ES47" s="86"/>
      <c r="ET47" s="91"/>
      <c r="EU47" s="224"/>
      <c r="EV47" s="225"/>
      <c r="EW47" s="155">
        <v>12</v>
      </c>
    </row>
    <row r="48" spans="1:153" s="6" customFormat="1" ht="9">
      <c r="A48" s="11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91"/>
    </row>
    <row r="49" spans="1:153" s="6" customFormat="1" ht="12.75" customHeight="1">
      <c r="A49" s="11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</row>
    <row r="50" spans="1:153" s="6" customFormat="1" ht="9">
      <c r="A50" s="11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</row>
    <row r="51" spans="1:153" s="6" customFormat="1" ht="9">
      <c r="A51" s="11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</row>
    <row r="52" spans="1:153" s="6" customFormat="1" ht="9">
      <c r="A52" s="11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</row>
    <row r="53" spans="1:153" s="6" customFormat="1" ht="9">
      <c r="A53" s="11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</row>
    <row r="54" spans="1:153" s="6" customFormat="1" ht="9">
      <c r="A54" s="11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</row>
    <row r="55" spans="1:153" s="6" customFormat="1" ht="9">
      <c r="A55" s="11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</row>
    <row r="56" spans="1:153" s="6" customFormat="1" ht="9">
      <c r="A56" s="11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</row>
    <row r="57" spans="1:153" s="6" customFormat="1" ht="9">
      <c r="A57" s="1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</row>
    <row r="58" spans="1:153" s="6" customFormat="1" ht="9">
      <c r="A58" s="11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</row>
    <row r="59" spans="1:153" s="6" customFormat="1" ht="9">
      <c r="A59" s="11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</row>
    <row r="60" spans="1:153" s="6" customFormat="1" ht="9">
      <c r="A60" s="11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</row>
    <row r="61" spans="1:153" s="6" customFormat="1" ht="9">
      <c r="A61" s="11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</row>
    <row r="62" spans="1:153" s="6" customFormat="1" ht="9">
      <c r="A62" s="11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</row>
    <row r="63" spans="1:153" s="6" customFormat="1" ht="9">
      <c r="A63" s="11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</row>
    <row r="64" spans="1:153" s="6" customFormat="1" ht="9">
      <c r="A64" s="11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</row>
    <row r="65" spans="1:153" s="6" customFormat="1" ht="9">
      <c r="A65" s="11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</row>
    <row r="66" spans="1:153" s="6" customFormat="1" ht="9">
      <c r="A66" s="11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</row>
    <row r="67" spans="1:153" s="6" customFormat="1" ht="9">
      <c r="A67" s="11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</row>
    <row r="68" spans="1:153" s="6" customFormat="1" ht="9">
      <c r="A68" s="11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</row>
    <row r="69" spans="1:153" s="6" customFormat="1" ht="9">
      <c r="A69" s="11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</row>
    <row r="70" spans="1:153" s="6" customFormat="1" ht="9">
      <c r="A70" s="11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</row>
    <row r="71" spans="1:153" s="6" customFormat="1" ht="9">
      <c r="A71" s="11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</row>
    <row r="72" spans="1:153" s="6" customFormat="1" ht="9">
      <c r="A72" s="11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</row>
    <row r="73" spans="1:153" s="6" customFormat="1" ht="9">
      <c r="A73" s="11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</row>
    <row r="74" spans="1:153" s="6" customFormat="1" ht="9">
      <c r="A74" s="11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</row>
    <row r="75" spans="1:153" s="6" customFormat="1" ht="9">
      <c r="A75" s="11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</row>
    <row r="76" spans="1:153" s="6" customFormat="1" ht="9">
      <c r="A76" s="11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</row>
    <row r="77" spans="1:153" s="6" customFormat="1" ht="9">
      <c r="A77" s="11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</row>
    <row r="78" spans="1:153" s="6" customFormat="1" ht="9">
      <c r="A78" s="11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</row>
    <row r="79" spans="1:153" s="6" customFormat="1" ht="9">
      <c r="A79" s="11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</row>
    <row r="80" spans="1:153" s="6" customFormat="1" ht="9">
      <c r="A80" s="11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</row>
    <row r="81" spans="1:153" s="6" customFormat="1" ht="9">
      <c r="A81" s="11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</row>
    <row r="82" spans="1:153" s="6" customFormat="1" ht="9">
      <c r="A82" s="11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</row>
    <row r="83" spans="1:153" s="6" customFormat="1" ht="9">
      <c r="A83" s="11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</row>
    <row r="84" spans="1:153" s="6" customFormat="1" ht="9">
      <c r="A84" s="11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</row>
    <row r="85" spans="1:153" s="6" customFormat="1" ht="9">
      <c r="A85" s="11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</row>
    <row r="86" spans="1:153" s="6" customFormat="1" ht="9">
      <c r="A86" s="11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</row>
    <row r="87" spans="1:153" s="6" customFormat="1" ht="9">
      <c r="A87" s="11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</row>
    <row r="88" spans="1:153" s="6" customFormat="1" ht="9">
      <c r="A88" s="11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</row>
    <row r="89" spans="1:153" s="6" customFormat="1" ht="9">
      <c r="A89" s="11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</row>
    <row r="90" spans="1:153" s="6" customFormat="1" ht="9">
      <c r="A90" s="11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</row>
    <row r="91" spans="1:153" s="6" customFormat="1" ht="9">
      <c r="A91" s="11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</row>
    <row r="92" spans="1:153" s="6" customFormat="1" ht="9">
      <c r="A92" s="11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</row>
    <row r="93" spans="1:153" s="6" customFormat="1" ht="9">
      <c r="A93" s="11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</row>
    <row r="94" spans="1:153" s="6" customFormat="1" ht="9">
      <c r="A94" s="11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</row>
    <row r="95" spans="1:153" s="6" customFormat="1" ht="9">
      <c r="A95" s="11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</row>
    <row r="96" spans="1:153" s="6" customFormat="1" ht="9">
      <c r="A96" s="11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</row>
    <row r="97" spans="1:153" s="6" customFormat="1" ht="9">
      <c r="A97" s="11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</row>
    <row r="98" spans="1:153" s="6" customFormat="1" ht="9">
      <c r="A98" s="11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</row>
    <row r="99" spans="1:153" s="6" customFormat="1" ht="9">
      <c r="A99" s="11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</row>
    <row r="100" spans="1:153" s="6" customFormat="1" ht="9">
      <c r="A100" s="11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</row>
    <row r="101" spans="1:153" s="6" customFormat="1" ht="9">
      <c r="A101" s="11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</row>
    <row r="102" spans="1:153" s="6" customFormat="1" ht="9">
      <c r="A102" s="11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</row>
    <row r="103" spans="1:153" s="6" customFormat="1" ht="9">
      <c r="A103" s="11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</row>
    <row r="104" spans="1:153" s="6" customFormat="1" ht="9">
      <c r="A104" s="11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</row>
    <row r="105" spans="1:153" s="6" customFormat="1" ht="9">
      <c r="A105" s="11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</row>
    <row r="106" spans="1:153" s="6" customFormat="1" ht="9">
      <c r="A106" s="11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</row>
    <row r="107" spans="1:153" s="6" customFormat="1" ht="9">
      <c r="A107" s="11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</row>
    <row r="108" spans="1:153" s="6" customFormat="1" ht="9">
      <c r="A108" s="11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</row>
    <row r="109" spans="1:153" s="6" customFormat="1" ht="9">
      <c r="A109" s="11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</row>
    <row r="110" spans="1:153" s="6" customFormat="1" ht="9">
      <c r="A110" s="11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</row>
    <row r="111" spans="1:153" s="6" customFormat="1" ht="9">
      <c r="A111" s="11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</row>
    <row r="112" spans="1:153" s="6" customFormat="1" ht="9">
      <c r="A112" s="11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</row>
    <row r="113" spans="1:153" s="6" customFormat="1" ht="9">
      <c r="A113" s="11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</row>
    <row r="114" spans="1:153" s="6" customFormat="1" ht="9">
      <c r="A114" s="11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</row>
    <row r="115" spans="1:153" s="6" customFormat="1" ht="9">
      <c r="A115" s="11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</row>
    <row r="116" spans="1:153" s="6" customFormat="1" ht="9">
      <c r="A116" s="11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</row>
    <row r="117" spans="1:153" s="6" customFormat="1" ht="9">
      <c r="A117" s="11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</row>
    <row r="118" spans="1:153" s="6" customFormat="1" ht="9">
      <c r="A118" s="11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</row>
    <row r="119" spans="1:153" s="6" customFormat="1" ht="9">
      <c r="A119" s="11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</row>
    <row r="120" spans="1:153" s="6" customFormat="1" ht="9">
      <c r="A120" s="11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</row>
    <row r="121" spans="1:153" s="6" customFormat="1" ht="9">
      <c r="A121" s="11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</row>
    <row r="122" spans="1:153" s="6" customFormat="1" ht="9">
      <c r="A122" s="11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</row>
    <row r="123" spans="1:153" s="6" customFormat="1" ht="9">
      <c r="A123" s="11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</row>
    <row r="124" spans="1:153" s="6" customFormat="1" ht="9">
      <c r="A124" s="11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</row>
    <row r="125" spans="1:153" s="6" customFormat="1" ht="9">
      <c r="A125" s="11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</row>
    <row r="126" spans="1:153" s="6" customFormat="1" ht="9">
      <c r="A126" s="11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</row>
    <row r="127" spans="1:153" s="6" customFormat="1" ht="9">
      <c r="A127" s="11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</row>
    <row r="128" spans="1:153" s="6" customFormat="1" ht="9">
      <c r="A128" s="11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</row>
    <row r="129" spans="1:153" s="6" customFormat="1" ht="9">
      <c r="A129" s="11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</row>
    <row r="130" spans="1:153" s="6" customFormat="1" ht="9">
      <c r="A130" s="11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</row>
    <row r="131" spans="1:153" s="6" customFormat="1" ht="9">
      <c r="A131" s="11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</row>
    <row r="132" spans="1:153" s="6" customFormat="1" ht="9">
      <c r="A132" s="11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</row>
    <row r="133" spans="1:153" s="6" customFormat="1" ht="9">
      <c r="A133" s="11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</row>
    <row r="134" spans="1:153" s="6" customFormat="1" ht="9">
      <c r="A134" s="11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</row>
    <row r="135" spans="1:153" s="6" customFormat="1" ht="9">
      <c r="A135" s="11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</row>
    <row r="136" spans="1:153" s="6" customFormat="1" ht="9">
      <c r="A136" s="11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</row>
    <row r="137" spans="1:153" s="6" customFormat="1" ht="9">
      <c r="A137" s="11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</row>
    <row r="138" spans="1:153" s="6" customFormat="1" ht="9">
      <c r="A138" s="11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</row>
    <row r="139" spans="1:153" s="6" customFormat="1" ht="9">
      <c r="A139" s="11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</row>
    <row r="140" spans="1:153" s="6" customFormat="1" ht="9">
      <c r="A140" s="11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</row>
    <row r="141" spans="1:153" s="6" customFormat="1" ht="9">
      <c r="A141" s="11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</row>
    <row r="142" spans="1:153" s="6" customFormat="1" ht="9">
      <c r="A142" s="11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</row>
    <row r="143" spans="1:153" s="6" customFormat="1" ht="9">
      <c r="A143" s="11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</row>
    <row r="144" spans="1:153" s="6" customFormat="1" ht="9">
      <c r="A144" s="11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</row>
    <row r="145" spans="1:153" s="6" customFormat="1" ht="9">
      <c r="A145" s="11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</row>
    <row r="146" spans="1:153" s="6" customFormat="1" ht="9">
      <c r="A146" s="11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</row>
    <row r="147" spans="1:153" s="6" customFormat="1" ht="9">
      <c r="A147" s="11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</row>
    <row r="148" spans="1:153" s="6" customFormat="1" ht="9">
      <c r="A148" s="11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</row>
    <row r="149" spans="1:153" s="6" customFormat="1" ht="9">
      <c r="A149" s="11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</row>
    <row r="150" spans="1:153" s="6" customFormat="1" ht="9">
      <c r="A150" s="11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</row>
    <row r="151" spans="1:153" s="6" customFormat="1" ht="9">
      <c r="A151" s="11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</row>
    <row r="152" spans="1:153" s="6" customFormat="1" ht="9">
      <c r="A152" s="11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</row>
    <row r="153" spans="1:153" s="6" customFormat="1" ht="9">
      <c r="A153" s="11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</row>
    <row r="154" spans="1:153" s="6" customFormat="1" ht="9">
      <c r="A154" s="11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</row>
    <row r="155" spans="1:153" s="6" customFormat="1" ht="9">
      <c r="A155" s="11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</row>
    <row r="156" spans="1:153" s="6" customFormat="1" ht="9">
      <c r="A156" s="11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</row>
    <row r="157" spans="1:153" s="6" customFormat="1" ht="9">
      <c r="A157" s="11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</row>
    <row r="158" spans="1:153" s="6" customFormat="1" ht="9">
      <c r="A158" s="11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</row>
    <row r="159" spans="1:153" s="6" customFormat="1" ht="9">
      <c r="A159" s="11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</row>
    <row r="160" spans="1:153" s="6" customFormat="1" ht="9">
      <c r="A160" s="11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</row>
    <row r="161" spans="1:153" s="6" customFormat="1" ht="9">
      <c r="A161" s="11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</row>
    <row r="162" spans="1:153" s="6" customFormat="1" ht="9">
      <c r="A162" s="11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</row>
    <row r="163" spans="1:153" s="6" customFormat="1" ht="9">
      <c r="A163" s="11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</row>
    <row r="164" spans="1:153" s="6" customFormat="1" ht="9">
      <c r="A164" s="11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</row>
    <row r="165" spans="1:153" s="6" customFormat="1" ht="9">
      <c r="A165" s="11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</row>
    <row r="166" spans="1:153" s="6" customFormat="1" ht="9">
      <c r="A166" s="11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</row>
    <row r="167" spans="1:153" s="6" customFormat="1" ht="9">
      <c r="A167" s="11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</row>
    <row r="168" spans="1:153" s="6" customFormat="1" ht="9">
      <c r="A168" s="11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</row>
    <row r="169" spans="1:153" s="6" customFormat="1" ht="9">
      <c r="A169" s="11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</row>
    <row r="170" spans="1:153" s="6" customFormat="1" ht="9">
      <c r="A170" s="11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</row>
    <row r="171" spans="1:153" s="6" customFormat="1" ht="9">
      <c r="A171" s="11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</row>
    <row r="172" spans="1:153" s="6" customFormat="1" ht="9">
      <c r="A172" s="11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</row>
    <row r="173" spans="1:153" s="6" customFormat="1" ht="9">
      <c r="A173" s="11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</row>
    <row r="174" spans="1:153" s="6" customFormat="1" ht="9">
      <c r="A174" s="11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</row>
    <row r="175" spans="1:153" s="6" customFormat="1" ht="9">
      <c r="A175" s="11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</row>
    <row r="176" spans="1:153" s="6" customFormat="1" ht="9">
      <c r="A176" s="11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</row>
    <row r="177" spans="1:153" s="6" customFormat="1" ht="9">
      <c r="A177" s="11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</row>
    <row r="178" spans="1:153" s="6" customFormat="1" ht="9">
      <c r="A178" s="11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</row>
    <row r="179" spans="1:153" s="6" customFormat="1" ht="9">
      <c r="A179" s="11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</row>
    <row r="180" spans="1:153" s="6" customFormat="1" ht="9">
      <c r="A180" s="11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</row>
    <row r="181" spans="1:153" s="6" customFormat="1" ht="9">
      <c r="A181" s="11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</row>
    <row r="182" spans="1:153" s="6" customFormat="1" ht="9">
      <c r="A182" s="11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</row>
    <row r="183" spans="1:153" s="6" customFormat="1" ht="9">
      <c r="A183" s="11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</row>
    <row r="184" spans="1:153" s="6" customFormat="1" ht="9">
      <c r="A184" s="11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</row>
    <row r="185" spans="1:153" s="6" customFormat="1" ht="9">
      <c r="A185" s="11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</row>
    <row r="186" spans="1:153" s="6" customFormat="1" ht="9">
      <c r="A186" s="11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</row>
    <row r="187" spans="1:153" s="6" customFormat="1" ht="9">
      <c r="A187" s="11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</row>
    <row r="188" spans="1:153" s="6" customFormat="1" ht="9">
      <c r="A188" s="11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</row>
    <row r="189" spans="1:153" s="6" customFormat="1" ht="9">
      <c r="A189" s="11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</row>
    <row r="190" spans="1:153" s="6" customFormat="1" ht="9">
      <c r="A190" s="11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</row>
    <row r="191" spans="1:153" s="6" customFormat="1" ht="9">
      <c r="A191" s="11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</row>
    <row r="192" spans="1:153" s="6" customFormat="1" ht="9">
      <c r="A192" s="11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</row>
    <row r="193" spans="1:153" s="6" customFormat="1" ht="9">
      <c r="A193" s="11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</row>
    <row r="194" spans="1:153" s="6" customFormat="1" ht="9">
      <c r="A194" s="11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</row>
    <row r="195" spans="1:153" s="6" customFormat="1" ht="9">
      <c r="A195" s="11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</row>
    <row r="196" spans="1:153" s="6" customFormat="1" ht="9">
      <c r="A196" s="11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</row>
    <row r="197" spans="1:153" s="6" customFormat="1" ht="9">
      <c r="A197" s="11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</row>
    <row r="198" spans="1:153" s="6" customFormat="1" ht="9">
      <c r="A198" s="11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</row>
    <row r="199" spans="1:153" s="6" customFormat="1" ht="9">
      <c r="A199" s="11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</row>
    <row r="200" spans="1:153" s="6" customFormat="1" ht="9">
      <c r="A200" s="11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</row>
    <row r="201" spans="1:153" s="6" customFormat="1" ht="9">
      <c r="A201" s="11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</row>
    <row r="202" spans="1:153" s="6" customFormat="1" ht="9">
      <c r="A202" s="11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</row>
    <row r="203" spans="1:153" s="6" customFormat="1" ht="9">
      <c r="A203" s="11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</row>
    <row r="204" spans="1:153" s="6" customFormat="1" ht="9">
      <c r="A204" s="11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</row>
    <row r="205" spans="1:153" s="6" customFormat="1" ht="9">
      <c r="A205" s="11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</row>
    <row r="206" spans="1:153" s="6" customFormat="1" ht="9">
      <c r="A206" s="11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</row>
    <row r="207" spans="1:153" s="6" customFormat="1" ht="9">
      <c r="A207" s="11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</row>
    <row r="208" spans="1:153" s="6" customFormat="1" ht="9">
      <c r="A208" s="11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</row>
    <row r="209" spans="1:153" s="6" customFormat="1" ht="9">
      <c r="A209" s="11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</row>
    <row r="210" spans="1:153" s="6" customFormat="1" ht="9">
      <c r="A210" s="11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</row>
    <row r="211" spans="1:153" s="6" customFormat="1" ht="9">
      <c r="A211" s="11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</row>
    <row r="212" spans="1:153" s="6" customFormat="1" ht="9">
      <c r="A212" s="11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</row>
    <row r="213" spans="1:153" s="6" customFormat="1" ht="9">
      <c r="A213" s="11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</row>
    <row r="214" spans="1:153" s="6" customFormat="1" ht="9">
      <c r="A214" s="11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</row>
    <row r="215" spans="1:153" s="6" customFormat="1" ht="9">
      <c r="A215" s="11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</row>
    <row r="216" spans="1:153" s="6" customFormat="1" ht="9">
      <c r="A216" s="11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</row>
    <row r="217" spans="1:153" s="6" customFormat="1" ht="9">
      <c r="A217" s="11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</row>
    <row r="218" spans="1:153" s="6" customFormat="1" ht="9">
      <c r="A218" s="11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</row>
    <row r="219" spans="1:153" s="6" customFormat="1" ht="9">
      <c r="A219" s="11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</row>
    <row r="220" spans="1:153" s="6" customFormat="1" ht="9">
      <c r="A220" s="11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</row>
    <row r="221" spans="1:153" s="6" customFormat="1" ht="9">
      <c r="A221" s="11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</row>
    <row r="222" spans="1:153" s="6" customFormat="1" ht="9">
      <c r="A222" s="11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</row>
    <row r="223" spans="1:153" s="6" customFormat="1" ht="9">
      <c r="A223" s="11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</row>
    <row r="224" spans="1:153" s="6" customFormat="1" ht="9">
      <c r="A224" s="11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</row>
    <row r="225" spans="1:153" s="6" customFormat="1" ht="9">
      <c r="A225" s="11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</row>
    <row r="226" spans="1:153" s="6" customFormat="1" ht="9">
      <c r="A226" s="11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</row>
    <row r="227" spans="1:153" s="6" customFormat="1" ht="9">
      <c r="A227" s="11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</row>
    <row r="228" spans="1:153" s="6" customFormat="1" ht="9">
      <c r="A228" s="11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</row>
    <row r="229" spans="1:153" s="6" customFormat="1" ht="9">
      <c r="A229" s="11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</row>
    <row r="230" spans="1:153" s="6" customFormat="1" ht="9">
      <c r="A230" s="11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</row>
    <row r="231" spans="1:153" s="6" customFormat="1" ht="9">
      <c r="A231" s="11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</row>
    <row r="232" spans="1:153" s="6" customFormat="1" ht="9">
      <c r="A232" s="11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</row>
    <row r="233" spans="1:153" s="6" customFormat="1" ht="9">
      <c r="A233" s="11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</row>
    <row r="234" spans="1:153" s="6" customFormat="1" ht="9">
      <c r="A234" s="11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</row>
    <row r="235" spans="1:153" s="6" customFormat="1" ht="9">
      <c r="A235" s="11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</row>
    <row r="236" spans="1:153" s="6" customFormat="1" ht="9">
      <c r="A236" s="11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</row>
    <row r="237" spans="1:153" s="6" customFormat="1" ht="9">
      <c r="A237" s="11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</row>
    <row r="238" spans="1:153" s="6" customFormat="1" ht="9">
      <c r="A238" s="11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</row>
    <row r="239" spans="1:153" s="6" customFormat="1" ht="9">
      <c r="A239" s="11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</row>
    <row r="240" spans="1:153" s="6" customFormat="1" ht="9">
      <c r="A240" s="11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</row>
    <row r="241" spans="1:153" s="6" customFormat="1" ht="9">
      <c r="A241" s="11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</row>
    <row r="242" spans="1:153" s="6" customFormat="1" ht="9">
      <c r="A242" s="11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</row>
    <row r="243" spans="1:153" s="6" customFormat="1" ht="9">
      <c r="A243" s="11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</row>
    <row r="244" spans="1:153" s="6" customFormat="1" ht="9">
      <c r="A244" s="11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</row>
    <row r="245" spans="1:153" s="6" customFormat="1" ht="9">
      <c r="A245" s="11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</row>
    <row r="246" spans="1:153" s="6" customFormat="1" ht="9">
      <c r="A246" s="11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</row>
    <row r="247" spans="1:153" s="6" customFormat="1" ht="9">
      <c r="A247" s="11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</row>
    <row r="248" spans="1:153" s="6" customFormat="1" ht="9">
      <c r="A248" s="11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</row>
    <row r="249" spans="1:153" s="6" customFormat="1" ht="9">
      <c r="A249" s="11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</row>
    <row r="250" spans="1:153" s="6" customFormat="1" ht="9">
      <c r="A250" s="11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</row>
    <row r="251" spans="1:153" s="6" customFormat="1" ht="9">
      <c r="A251" s="11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</row>
    <row r="252" spans="1:153" s="6" customFormat="1" ht="9">
      <c r="A252" s="11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</row>
    <row r="253" spans="1:153" s="6" customFormat="1" ht="9">
      <c r="A253" s="11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</row>
    <row r="254" spans="1:153" s="6" customFormat="1" ht="9">
      <c r="A254" s="11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</row>
    <row r="255" spans="1:153" s="6" customFormat="1" ht="9">
      <c r="A255" s="11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</row>
    <row r="256" spans="1:153" s="6" customFormat="1" ht="9">
      <c r="A256" s="11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</row>
    <row r="257" spans="1:153" s="6" customFormat="1" ht="9">
      <c r="A257" s="11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</row>
    <row r="258" spans="1:153" s="6" customFormat="1" ht="9">
      <c r="A258" s="11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</row>
    <row r="259" spans="1:153" s="6" customFormat="1" ht="9">
      <c r="A259" s="11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</row>
    <row r="260" spans="1:153" s="6" customFormat="1" ht="9">
      <c r="A260" s="11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</row>
    <row r="261" spans="1:153" s="6" customFormat="1" ht="9">
      <c r="A261" s="11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</row>
    <row r="262" spans="1:153" s="6" customFormat="1" ht="9">
      <c r="A262" s="11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</row>
    <row r="263" spans="1:153" s="6" customFormat="1" ht="9">
      <c r="A263" s="11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</row>
    <row r="264" spans="1:153" s="6" customFormat="1" ht="9">
      <c r="A264" s="11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</row>
    <row r="265" spans="1:153" s="6" customFormat="1" ht="9">
      <c r="A265" s="11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</row>
    <row r="266" spans="1:153" s="6" customFormat="1" ht="9">
      <c r="A266" s="11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</row>
    <row r="267" spans="1:153" s="6" customFormat="1" ht="9">
      <c r="A267" s="11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</row>
    <row r="268" spans="1:153" s="6" customFormat="1" ht="9">
      <c r="A268" s="11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</row>
    <row r="269" spans="1:153" s="6" customFormat="1" ht="9">
      <c r="A269" s="11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</row>
    <row r="270" spans="1:153" s="6" customFormat="1" ht="9">
      <c r="A270" s="11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</row>
    <row r="271" spans="1:153" s="6" customFormat="1" ht="9">
      <c r="A271" s="11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</row>
    <row r="272" spans="1:153" s="6" customFormat="1" ht="9">
      <c r="A272" s="11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</row>
    <row r="273" spans="1:153" s="6" customFormat="1" ht="9">
      <c r="A273" s="11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</row>
    <row r="274" spans="1:153" s="6" customFormat="1" ht="9">
      <c r="A274" s="11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</row>
    <row r="275" spans="1:153" s="6" customFormat="1" ht="9">
      <c r="A275" s="11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</row>
    <row r="276" spans="1:153" s="6" customFormat="1" ht="9">
      <c r="A276" s="11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</row>
    <row r="277" spans="1:153" s="6" customFormat="1" ht="9">
      <c r="A277" s="11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</row>
    <row r="278" spans="1:153" s="6" customFormat="1" ht="9">
      <c r="A278" s="11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</row>
    <row r="279" spans="1:153" s="6" customFormat="1" ht="9">
      <c r="A279" s="11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</row>
    <row r="280" spans="1:153" s="6" customFormat="1" ht="9">
      <c r="A280" s="11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</row>
    <row r="281" spans="1:153" s="6" customFormat="1" ht="9">
      <c r="A281" s="11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</row>
    <row r="282" spans="1:153" s="6" customFormat="1" ht="9">
      <c r="A282" s="11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</row>
    <row r="283" spans="1:153" s="6" customFormat="1" ht="9">
      <c r="A283" s="11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</row>
    <row r="284" spans="1:153" s="6" customFormat="1" ht="9">
      <c r="A284" s="11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</row>
    <row r="285" spans="1:153" s="6" customFormat="1" ht="9">
      <c r="A285" s="11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</row>
    <row r="286" spans="1:153" s="6" customFormat="1" ht="9">
      <c r="A286" s="11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</row>
    <row r="287" spans="1:153" s="6" customFormat="1" ht="9">
      <c r="A287" s="11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</row>
    <row r="288" spans="1:153" s="6" customFormat="1" ht="9">
      <c r="A288" s="11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</row>
    <row r="289" spans="1:153" s="6" customFormat="1" ht="9">
      <c r="A289" s="11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</row>
    <row r="290" spans="1:153" s="6" customFormat="1" ht="9">
      <c r="A290" s="11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</row>
    <row r="291" spans="1:153" s="6" customFormat="1" ht="9">
      <c r="A291" s="11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</row>
    <row r="292" spans="1:153" s="6" customFormat="1" ht="9">
      <c r="A292" s="11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</row>
    <row r="293" spans="1:153" s="6" customFormat="1" ht="9">
      <c r="A293" s="11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</row>
    <row r="294" spans="1:153" s="6" customFormat="1" ht="9">
      <c r="A294" s="11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</row>
    <row r="295" spans="1:153" s="6" customFormat="1" ht="9">
      <c r="A295" s="11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</row>
    <row r="296" spans="1:153" s="6" customFormat="1" ht="9">
      <c r="A296" s="11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</row>
    <row r="297" spans="1:153" s="6" customFormat="1" ht="9">
      <c r="A297" s="11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</row>
    <row r="298" spans="1:153" s="6" customFormat="1" ht="9">
      <c r="A298" s="11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</row>
    <row r="299" spans="1:153" s="6" customFormat="1" ht="9">
      <c r="A299" s="11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</row>
    <row r="300" spans="1:153" s="6" customFormat="1" ht="9">
      <c r="A300" s="11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</row>
    <row r="301" spans="1:153" s="6" customFormat="1" ht="9">
      <c r="A301" s="11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</row>
    <row r="302" spans="1:153" s="6" customFormat="1" ht="9">
      <c r="A302" s="11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</row>
    <row r="303" spans="1:153" s="6" customFormat="1" ht="9">
      <c r="A303" s="11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</row>
    <row r="304" spans="1:153" s="6" customFormat="1" ht="9">
      <c r="A304" s="11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</row>
    <row r="305" spans="1:153" s="6" customFormat="1" ht="9">
      <c r="A305" s="11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</row>
    <row r="306" spans="1:153" s="6" customFormat="1" ht="9">
      <c r="A306" s="11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</row>
    <row r="307" spans="1:153" s="6" customFormat="1" ht="9">
      <c r="A307" s="11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</row>
    <row r="308" spans="1:153" s="6" customFormat="1" ht="9">
      <c r="A308" s="11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</row>
    <row r="309" spans="1:153" s="6" customFormat="1" ht="9">
      <c r="A309" s="11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</row>
    <row r="310" spans="1:153" s="6" customFormat="1" ht="9">
      <c r="A310" s="11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</row>
    <row r="311" spans="1:153" s="6" customFormat="1" ht="9">
      <c r="A311" s="11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</row>
    <row r="312" spans="1:153" s="6" customFormat="1" ht="9">
      <c r="A312" s="11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</row>
    <row r="313" spans="1:153" s="6" customFormat="1" ht="9">
      <c r="A313" s="11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</row>
    <row r="314" spans="1:153" s="6" customFormat="1" ht="9">
      <c r="A314" s="11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</row>
    <row r="315" spans="1:153" s="6" customFormat="1" ht="9">
      <c r="A315" s="11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</row>
    <row r="316" spans="1:153" s="6" customFormat="1" ht="9">
      <c r="A316" s="11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</row>
    <row r="317" spans="1:153" s="6" customFormat="1" ht="9">
      <c r="A317" s="11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</row>
    <row r="318" spans="1:153" s="6" customFormat="1" ht="9">
      <c r="A318" s="11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</row>
    <row r="319" spans="1:153" s="6" customFormat="1" ht="9">
      <c r="A319" s="11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</row>
    <row r="320" spans="1:153" s="6" customFormat="1" ht="9">
      <c r="A320" s="11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</row>
    <row r="321" spans="1:153" s="6" customFormat="1" ht="9">
      <c r="A321" s="11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</row>
    <row r="322" spans="1:153" s="6" customFormat="1" ht="9">
      <c r="A322" s="11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</row>
    <row r="323" spans="1:153" s="6" customFormat="1" ht="9">
      <c r="A323" s="11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</row>
    <row r="324" spans="1:153" s="6" customFormat="1" ht="9">
      <c r="A324" s="11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</row>
    <row r="325" spans="1:153" s="6" customFormat="1" ht="9">
      <c r="A325" s="11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</row>
    <row r="326" spans="1:153" s="6" customFormat="1" ht="9">
      <c r="A326" s="11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</row>
    <row r="327" spans="1:153" s="6" customFormat="1" ht="9">
      <c r="A327" s="11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</row>
    <row r="328" spans="1:153" s="6" customFormat="1" ht="9">
      <c r="A328" s="11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</row>
    <row r="329" spans="1:153" s="6" customFormat="1" ht="9">
      <c r="A329" s="11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</row>
    <row r="330" spans="1:153" s="6" customFormat="1" ht="9">
      <c r="A330" s="11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</row>
    <row r="331" spans="1:153" s="6" customFormat="1" ht="9">
      <c r="A331" s="11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</row>
    <row r="332" spans="1:153" s="6" customFormat="1" ht="9">
      <c r="A332" s="11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</row>
    <row r="333" spans="1:153" s="6" customFormat="1" ht="9">
      <c r="A333" s="11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</row>
    <row r="334" spans="1:153" s="6" customFormat="1" ht="9">
      <c r="A334" s="11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</row>
    <row r="335" spans="1:153" s="6" customFormat="1" ht="9">
      <c r="A335" s="11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</row>
    <row r="336" spans="1:153" s="6" customFormat="1" ht="9">
      <c r="A336" s="11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</row>
    <row r="337" spans="1:153" s="6" customFormat="1" ht="9">
      <c r="A337" s="11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</row>
    <row r="338" spans="1:153" s="6" customFormat="1" ht="9">
      <c r="A338" s="11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</row>
    <row r="339" spans="1:153" s="6" customFormat="1" ht="9">
      <c r="A339" s="11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</row>
    <row r="340" spans="1:153" s="6" customFormat="1" ht="9">
      <c r="A340" s="11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</row>
    <row r="341" spans="1:153" s="6" customFormat="1" ht="9">
      <c r="A341" s="11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</row>
    <row r="342" spans="1:153" s="6" customFormat="1" ht="9">
      <c r="A342" s="11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</row>
    <row r="343" spans="1:153" s="6" customFormat="1" ht="9">
      <c r="A343" s="11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</row>
    <row r="344" spans="1:153" s="6" customFormat="1" ht="9">
      <c r="A344" s="11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</row>
    <row r="345" spans="1:153" s="6" customFormat="1" ht="9">
      <c r="A345" s="11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</row>
    <row r="346" spans="1:153" s="6" customFormat="1" ht="9">
      <c r="A346" s="11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</row>
    <row r="347" spans="1:153" s="6" customFormat="1" ht="9">
      <c r="A347" s="11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</row>
    <row r="348" spans="1:153" s="6" customFormat="1" ht="9">
      <c r="A348" s="11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</row>
    <row r="349" spans="1:153" s="6" customFormat="1" ht="9">
      <c r="A349" s="11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</row>
    <row r="350" spans="1:153" s="6" customFormat="1" ht="9">
      <c r="A350" s="11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</row>
    <row r="351" spans="1:153" s="6" customFormat="1" ht="9">
      <c r="A351" s="11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</row>
    <row r="352" spans="1:153" s="6" customFormat="1" ht="9">
      <c r="A352" s="11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</row>
    <row r="353" spans="1:153" s="6" customFormat="1" ht="9">
      <c r="A353" s="11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</row>
    <row r="354" spans="1:153" s="6" customFormat="1" ht="9">
      <c r="A354" s="11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</row>
    <row r="355" spans="1:153" s="6" customFormat="1" ht="9">
      <c r="A355" s="11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</row>
    <row r="356" spans="1:153" s="6" customFormat="1" ht="9">
      <c r="A356" s="11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</row>
    <row r="357" spans="1:153" s="6" customFormat="1" ht="9">
      <c r="A357" s="11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</row>
    <row r="358" spans="1:153" s="6" customFormat="1" ht="9">
      <c r="A358" s="11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</row>
    <row r="359" spans="1:153" s="6" customFormat="1" ht="9">
      <c r="A359" s="11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</row>
    <row r="360" spans="1:153" s="6" customFormat="1" ht="9">
      <c r="A360" s="11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</row>
    <row r="361" spans="1:153" s="6" customFormat="1" ht="9">
      <c r="A361" s="11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</row>
    <row r="362" spans="1:153" s="6" customFormat="1" ht="9">
      <c r="A362" s="11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</row>
    <row r="363" spans="1:153" s="6" customFormat="1" ht="9">
      <c r="A363" s="11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</row>
    <row r="364" spans="1:153" s="6" customFormat="1" ht="9">
      <c r="A364" s="11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</row>
    <row r="365" spans="1:153" s="6" customFormat="1" ht="9">
      <c r="A365" s="11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</row>
    <row r="366" spans="1:153" s="6" customFormat="1" ht="9">
      <c r="A366" s="11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</row>
    <row r="367" spans="1:153" s="6" customFormat="1" ht="9">
      <c r="A367" s="11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</row>
    <row r="368" spans="1:153" s="6" customFormat="1" ht="9">
      <c r="A368" s="11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</row>
    <row r="369" spans="1:153" s="6" customFormat="1" ht="9">
      <c r="A369" s="11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</row>
    <row r="370" spans="1:153" s="6" customFormat="1" ht="9">
      <c r="A370" s="11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</row>
    <row r="371" spans="1:153" s="6" customFormat="1" ht="9">
      <c r="A371" s="11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</row>
    <row r="372" spans="1:153" s="6" customFormat="1" ht="9">
      <c r="A372" s="11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</row>
    <row r="373" spans="1:153" s="6" customFormat="1" ht="9">
      <c r="A373" s="11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</row>
    <row r="374" spans="1:153" s="6" customFormat="1" ht="9">
      <c r="A374" s="11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</row>
    <row r="375" spans="1:153" s="6" customFormat="1" ht="9">
      <c r="A375" s="11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</row>
    <row r="376" spans="1:153" s="6" customFormat="1" ht="9">
      <c r="A376" s="11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</row>
    <row r="377" spans="1:153" s="6" customFormat="1" ht="9">
      <c r="A377" s="11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</row>
    <row r="378" spans="1:153" s="6" customFormat="1" ht="9">
      <c r="A378" s="11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</row>
    <row r="379" spans="1:153" s="6" customFormat="1" ht="9">
      <c r="A379" s="11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</row>
    <row r="380" spans="1:153" s="6" customFormat="1" ht="9">
      <c r="A380" s="11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</row>
    <row r="381" spans="1:153" s="6" customFormat="1" ht="9">
      <c r="A381" s="11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</row>
    <row r="382" spans="1:153" s="6" customFormat="1" ht="9">
      <c r="A382" s="11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</row>
    <row r="383" spans="1:153" s="6" customFormat="1" ht="9">
      <c r="A383" s="11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</row>
    <row r="384" spans="1:153" s="6" customFormat="1" ht="9">
      <c r="A384" s="11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</row>
    <row r="385" spans="1:153" s="6" customFormat="1" ht="9">
      <c r="A385" s="11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</row>
    <row r="386" spans="1:153" s="6" customFormat="1" ht="9">
      <c r="A386" s="11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</row>
    <row r="387" spans="1:153" s="6" customFormat="1" ht="9">
      <c r="A387" s="11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</row>
    <row r="388" spans="1:153" s="6" customFormat="1" ht="9">
      <c r="A388" s="11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</row>
    <row r="389" spans="1:153" s="6" customFormat="1" ht="9">
      <c r="A389" s="11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</row>
    <row r="390" spans="1:153" s="6" customFormat="1" ht="9">
      <c r="A390" s="11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</row>
    <row r="391" spans="1:153" s="6" customFormat="1" ht="9">
      <c r="A391" s="11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</row>
    <row r="392" spans="1:153" s="6" customFormat="1" ht="9">
      <c r="A392" s="11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</row>
    <row r="393" spans="1:153" s="6" customFormat="1" ht="9">
      <c r="A393" s="11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</row>
    <row r="394" spans="1:153" s="6" customFormat="1" ht="9">
      <c r="A394" s="11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</row>
    <row r="395" spans="1:153" s="6" customFormat="1" ht="9">
      <c r="A395" s="11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</row>
    <row r="396" spans="1:153" s="6" customFormat="1" ht="9">
      <c r="A396" s="11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</row>
    <row r="397" spans="1:153" s="6" customFormat="1" ht="9">
      <c r="A397" s="11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</row>
    <row r="398" spans="1:153" s="6" customFormat="1" ht="9">
      <c r="A398" s="11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</row>
    <row r="399" spans="1:153" s="6" customFormat="1" ht="9">
      <c r="A399" s="11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</row>
    <row r="400" spans="1:153" s="6" customFormat="1" ht="9">
      <c r="A400" s="11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</row>
    <row r="401" spans="1:153" s="6" customFormat="1" ht="9">
      <c r="A401" s="11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</row>
    <row r="402" spans="1:153" s="6" customFormat="1" ht="9">
      <c r="A402" s="11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</row>
    <row r="403" spans="1:153" s="6" customFormat="1" ht="9">
      <c r="A403" s="11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</row>
    <row r="404" spans="1:153" s="6" customFormat="1" ht="9">
      <c r="A404" s="11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</row>
    <row r="405" spans="1:153" s="6" customFormat="1" ht="9">
      <c r="A405" s="11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</row>
    <row r="406" spans="1:153" s="6" customFormat="1" ht="9">
      <c r="A406" s="11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</row>
    <row r="407" spans="1:153" s="6" customFormat="1" ht="9">
      <c r="A407" s="11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</row>
    <row r="408" spans="1:153" s="6" customFormat="1" ht="9">
      <c r="A408" s="11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</row>
    <row r="409" spans="1:153" s="6" customFormat="1" ht="9">
      <c r="A409" s="11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</row>
    <row r="410" spans="1:153" s="6" customFormat="1" ht="9">
      <c r="A410" s="11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</row>
    <row r="411" spans="1:153" s="6" customFormat="1" ht="9">
      <c r="A411" s="11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</row>
    <row r="412" spans="1:153" s="6" customFormat="1" ht="9">
      <c r="A412" s="11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</row>
    <row r="413" spans="1:153" s="6" customFormat="1" ht="9">
      <c r="A413" s="11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</row>
    <row r="414" spans="1:153" s="6" customFormat="1" ht="9">
      <c r="A414" s="11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</row>
    <row r="415" spans="1:153" s="6" customFormat="1" ht="9">
      <c r="A415" s="11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</row>
    <row r="416" spans="1:153" s="6" customFormat="1" ht="9">
      <c r="A416" s="11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</row>
    <row r="417" spans="1:153" s="6" customFormat="1" ht="9">
      <c r="A417" s="11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</row>
    <row r="418" spans="1:153" s="6" customFormat="1" ht="9">
      <c r="A418" s="11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</row>
    <row r="419" spans="1:153" s="6" customFormat="1" ht="9">
      <c r="A419" s="11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</row>
    <row r="420" spans="1:153" s="6" customFormat="1" ht="9">
      <c r="A420" s="11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</row>
    <row r="421" spans="1:153" s="6" customFormat="1" ht="9">
      <c r="A421" s="11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</row>
    <row r="422" spans="1:153" s="6" customFormat="1" ht="9">
      <c r="A422" s="11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</row>
    <row r="423" spans="1:153" s="6" customFormat="1" ht="9">
      <c r="A423" s="11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</row>
    <row r="424" spans="1:153" s="6" customFormat="1" ht="9">
      <c r="A424" s="11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</row>
    <row r="425" spans="1:153" s="6" customFormat="1" ht="9">
      <c r="A425" s="11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</row>
    <row r="426" spans="1:153" s="6" customFormat="1" ht="9">
      <c r="A426" s="11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</row>
    <row r="427" spans="1:153" s="6" customFormat="1" ht="9">
      <c r="A427" s="11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</row>
    <row r="428" spans="1:153" s="6" customFormat="1" ht="9">
      <c r="A428" s="11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</row>
    <row r="429" spans="1:153" s="6" customFormat="1" ht="9">
      <c r="A429" s="11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</row>
    <row r="430" spans="1:153" s="6" customFormat="1" ht="9">
      <c r="A430" s="11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</row>
    <row r="431" spans="1:153" s="6" customFormat="1" ht="9">
      <c r="A431" s="11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</row>
    <row r="432" spans="1:153" s="6" customFormat="1" ht="9">
      <c r="A432" s="11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</row>
    <row r="433" spans="1:153" s="6" customFormat="1" ht="9">
      <c r="A433" s="11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</row>
    <row r="434" spans="1:153" s="6" customFormat="1" ht="9">
      <c r="A434" s="11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</row>
    <row r="435" spans="1:153" s="6" customFormat="1" ht="9">
      <c r="A435" s="11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</row>
    <row r="436" spans="1:153" s="6" customFormat="1" ht="9">
      <c r="A436" s="11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</row>
    <row r="437" spans="1:153" s="6" customFormat="1" ht="9">
      <c r="A437" s="11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</row>
    <row r="438" spans="1:153" s="6" customFormat="1" ht="9">
      <c r="A438" s="11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</row>
    <row r="439" spans="1:153" s="6" customFormat="1" ht="9">
      <c r="A439" s="11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</row>
    <row r="440" spans="1:153" s="6" customFormat="1" ht="9">
      <c r="A440" s="11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</row>
    <row r="441" spans="1:153" s="6" customFormat="1" ht="9">
      <c r="A441" s="11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</row>
    <row r="442" spans="1:153" s="6" customFormat="1" ht="9">
      <c r="A442" s="11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</row>
    <row r="443" spans="1:153" s="6" customFormat="1" ht="9">
      <c r="A443" s="11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</row>
    <row r="444" spans="1:153" s="6" customFormat="1" ht="9">
      <c r="A444" s="11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</row>
    <row r="445" spans="1:153" s="6" customFormat="1" ht="9">
      <c r="A445" s="11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</row>
    <row r="446" spans="1:153" s="6" customFormat="1" ht="9">
      <c r="A446" s="11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</row>
    <row r="447" spans="1:153" s="6" customFormat="1" ht="9">
      <c r="A447" s="11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</row>
    <row r="448" spans="1:153" s="6" customFormat="1" ht="9">
      <c r="A448" s="11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</row>
    <row r="449" spans="1:153" s="6" customFormat="1" ht="9">
      <c r="A449" s="11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</row>
    <row r="450" spans="1:153" s="6" customFormat="1" ht="9">
      <c r="A450" s="11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</row>
    <row r="451" spans="1:153" s="6" customFormat="1" ht="9">
      <c r="A451" s="11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</row>
    <row r="452" spans="1:153" s="6" customFormat="1" ht="9">
      <c r="A452" s="11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</row>
    <row r="453" spans="1:153" s="6" customFormat="1" ht="9">
      <c r="A453" s="11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</row>
    <row r="454" spans="1:153" s="6" customFormat="1" ht="9">
      <c r="A454" s="11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</row>
    <row r="455" spans="1:153" s="6" customFormat="1" ht="9">
      <c r="A455" s="11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</row>
    <row r="456" spans="1:153" s="6" customFormat="1" ht="9">
      <c r="A456" s="11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</row>
    <row r="457" spans="1:153" s="6" customFormat="1" ht="9">
      <c r="A457" s="11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</row>
    <row r="458" spans="1:153" s="6" customFormat="1" ht="9">
      <c r="A458" s="11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</row>
    <row r="459" spans="1:153" s="6" customFormat="1" ht="9">
      <c r="A459" s="11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</row>
    <row r="460" spans="1:153" s="6" customFormat="1" ht="9">
      <c r="A460" s="11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</row>
    <row r="461" spans="1:153" s="6" customFormat="1" ht="9">
      <c r="A461" s="11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</row>
    <row r="462" spans="1:153" s="6" customFormat="1" ht="9">
      <c r="A462" s="11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</row>
    <row r="463" spans="1:153" s="6" customFormat="1" ht="9">
      <c r="A463" s="11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</row>
    <row r="464" spans="1:153" s="6" customFormat="1" ht="9">
      <c r="A464" s="11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</row>
    <row r="465" spans="1:153" s="6" customFormat="1" ht="9">
      <c r="A465" s="11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</row>
    <row r="466" spans="1:153" s="6" customFormat="1" ht="9">
      <c r="A466" s="11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</row>
    <row r="467" spans="1:153" s="6" customFormat="1" ht="9">
      <c r="A467" s="11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</row>
    <row r="468" spans="1:153" s="6" customFormat="1" ht="9">
      <c r="A468" s="11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</row>
    <row r="469" spans="1:153" s="6" customFormat="1" ht="9">
      <c r="A469" s="11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</row>
    <row r="470" spans="1:153" s="6" customFormat="1" ht="9">
      <c r="A470" s="11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</row>
    <row r="471" spans="1:153" s="6" customFormat="1" ht="9">
      <c r="A471" s="11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</row>
    <row r="472" spans="1:153" s="6" customFormat="1" ht="9">
      <c r="A472" s="11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</row>
    <row r="473" spans="1:153" s="6" customFormat="1" ht="9">
      <c r="A473" s="11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</row>
    <row r="474" spans="1:153" s="6" customFormat="1" ht="9">
      <c r="A474" s="11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</row>
    <row r="475" spans="1:153" s="6" customFormat="1" ht="9">
      <c r="A475" s="11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</row>
    <row r="476" spans="1:153" s="6" customFormat="1" ht="9">
      <c r="A476" s="11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</row>
    <row r="477" spans="1:153" s="6" customFormat="1" ht="9">
      <c r="A477" s="11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</row>
    <row r="478" spans="1:153" s="6" customFormat="1" ht="9">
      <c r="A478" s="11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</row>
    <row r="479" spans="1:153" s="6" customFormat="1" ht="9">
      <c r="A479" s="11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</row>
    <row r="480" spans="1:153" s="6" customFormat="1" ht="9">
      <c r="A480" s="11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</row>
    <row r="481" spans="1:153" s="6" customFormat="1" ht="9">
      <c r="A481" s="11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</row>
    <row r="482" spans="1:153" s="6" customFormat="1" ht="9">
      <c r="A482" s="11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</row>
    <row r="483" spans="1:153" s="6" customFormat="1" ht="9">
      <c r="A483" s="11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</row>
    <row r="484" spans="1:153" s="6" customFormat="1" ht="9">
      <c r="A484" s="11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</row>
    <row r="485" spans="1:153" s="6" customFormat="1" ht="9">
      <c r="A485" s="11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</row>
    <row r="486" spans="1:153" s="6" customFormat="1" ht="9">
      <c r="A486" s="11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</row>
    <row r="487" spans="1:153" s="6" customFormat="1" ht="9">
      <c r="A487" s="11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</row>
    <row r="488" spans="1:153" s="6" customFormat="1" ht="9">
      <c r="A488" s="11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</row>
    <row r="489" spans="1:153" s="6" customFormat="1" ht="9">
      <c r="A489" s="11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</row>
    <row r="490" spans="1:153" s="6" customFormat="1" ht="9">
      <c r="A490" s="11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</row>
    <row r="491" spans="1:153" s="6" customFormat="1" ht="9">
      <c r="A491" s="11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</row>
    <row r="492" spans="1:153" s="6" customFormat="1" ht="9">
      <c r="A492" s="11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</row>
    <row r="493" spans="1:153" s="6" customFormat="1" ht="9">
      <c r="A493" s="11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</row>
    <row r="494" spans="1:153" s="6" customFormat="1" ht="9">
      <c r="A494" s="11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</row>
    <row r="495" spans="1:153" s="6" customFormat="1" ht="9">
      <c r="A495" s="11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</row>
    <row r="496" spans="1:153" s="6" customFormat="1" ht="9">
      <c r="A496" s="11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</row>
    <row r="497" spans="1:153" s="6" customFormat="1" ht="9">
      <c r="A497" s="11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</row>
    <row r="498" spans="1:153" s="6" customFormat="1" ht="9">
      <c r="A498" s="11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</row>
    <row r="499" spans="1:153" s="6" customFormat="1" ht="9">
      <c r="A499" s="11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</row>
    <row r="500" spans="1:153" s="6" customFormat="1" ht="9">
      <c r="A500" s="11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</row>
    <row r="501" spans="1:153" s="6" customFormat="1" ht="9">
      <c r="A501" s="11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</row>
    <row r="502" spans="1:153" s="6" customFormat="1" ht="9">
      <c r="A502" s="11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</row>
    <row r="503" spans="1:153" s="6" customFormat="1" ht="9">
      <c r="A503" s="11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</row>
    <row r="504" spans="1:153" s="6" customFormat="1" ht="9">
      <c r="A504" s="11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</row>
    <row r="505" spans="1:153" s="6" customFormat="1" ht="9">
      <c r="A505" s="11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</row>
    <row r="506" spans="1:153" s="6" customFormat="1" ht="9">
      <c r="A506" s="11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</row>
    <row r="507" spans="1:153" s="6" customFormat="1" ht="9">
      <c r="A507" s="11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</row>
    <row r="508" spans="1:153" s="6" customFormat="1" ht="9">
      <c r="A508" s="11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</row>
    <row r="509" spans="1:153" s="6" customFormat="1" ht="9">
      <c r="A509" s="11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</row>
    <row r="510" spans="1:153" s="6" customFormat="1" ht="9">
      <c r="A510" s="11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</row>
    <row r="511" spans="1:153" s="6" customFormat="1" ht="9">
      <c r="A511" s="11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</row>
    <row r="512" spans="1:153" s="6" customFormat="1" ht="9">
      <c r="A512" s="11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</row>
    <row r="513" spans="1:153" s="6" customFormat="1" ht="9">
      <c r="A513" s="11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</row>
    <row r="514" spans="1:153" s="6" customFormat="1" ht="9">
      <c r="A514" s="11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</row>
    <row r="515" spans="1:153" s="6" customFormat="1" ht="9">
      <c r="A515" s="11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</row>
    <row r="516" spans="1:153" s="6" customFormat="1" ht="9">
      <c r="A516" s="11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</row>
    <row r="517" spans="1:153" s="6" customFormat="1" ht="9">
      <c r="A517" s="11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</row>
    <row r="518" spans="1:153" s="6" customFormat="1" ht="9">
      <c r="A518" s="11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</row>
    <row r="519" spans="1:153" s="6" customFormat="1" ht="9">
      <c r="A519" s="11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</row>
    <row r="520" spans="1:153" s="6" customFormat="1" ht="9">
      <c r="A520" s="11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</row>
    <row r="521" spans="1:153" s="6" customFormat="1" ht="9">
      <c r="A521" s="11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</row>
    <row r="522" spans="1:153" s="6" customFormat="1" ht="9">
      <c r="A522" s="11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</row>
    <row r="523" spans="1:153" s="6" customFormat="1" ht="9">
      <c r="A523" s="11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</row>
    <row r="524" spans="1:153" s="6" customFormat="1" ht="9">
      <c r="A524" s="11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</row>
    <row r="525" spans="1:153" s="6" customFormat="1" ht="9">
      <c r="A525" s="11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</row>
    <row r="526" spans="1:153" s="6" customFormat="1" ht="9">
      <c r="A526" s="11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</row>
    <row r="527" spans="1:153" s="6" customFormat="1" ht="9">
      <c r="A527" s="11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</row>
    <row r="528" spans="1:153" s="6" customFormat="1" ht="9">
      <c r="A528" s="11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</row>
    <row r="529" spans="1:153" s="6" customFormat="1" ht="9">
      <c r="A529" s="11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</row>
    <row r="530" spans="1:153" s="6" customFormat="1" ht="9">
      <c r="A530" s="11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</row>
    <row r="531" spans="1:153" s="6" customFormat="1" ht="9">
      <c r="A531" s="11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</row>
    <row r="532" spans="1:153" s="6" customFormat="1" ht="9">
      <c r="A532" s="11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</row>
    <row r="533" spans="1:153" s="6" customFormat="1" ht="9">
      <c r="A533" s="11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</row>
    <row r="534" spans="1:153" s="6" customFormat="1" ht="9">
      <c r="A534" s="11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</row>
    <row r="535" spans="1:153" s="6" customFormat="1" ht="9">
      <c r="A535" s="11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</row>
    <row r="536" spans="1:153" s="6" customFormat="1" ht="9">
      <c r="A536" s="11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</row>
    <row r="537" spans="1:153" s="6" customFormat="1" ht="9">
      <c r="A537" s="11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</row>
    <row r="538" spans="1:153" s="6" customFormat="1" ht="9">
      <c r="A538" s="11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</row>
    <row r="539" spans="1:153" s="6" customFormat="1" ht="9">
      <c r="A539" s="11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</row>
    <row r="540" spans="1:153" s="6" customFormat="1" ht="9">
      <c r="A540" s="11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</row>
    <row r="541" spans="1:153" s="6" customFormat="1" ht="9">
      <c r="A541" s="11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</row>
    <row r="542" spans="1:153" s="6" customFormat="1" ht="9">
      <c r="A542" s="11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</row>
    <row r="543" spans="1:153" s="6" customFormat="1" ht="9">
      <c r="A543" s="11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</row>
    <row r="544" spans="1:153" s="6" customFormat="1" ht="9">
      <c r="A544" s="11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</row>
    <row r="545" spans="1:153" s="6" customFormat="1" ht="9">
      <c r="A545" s="11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</row>
    <row r="546" spans="1:153" s="6" customFormat="1" ht="9">
      <c r="A546" s="11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</row>
    <row r="547" spans="1:153" s="6" customFormat="1" ht="9">
      <c r="A547" s="11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</row>
    <row r="548" spans="1:153" s="6" customFormat="1" ht="9">
      <c r="A548" s="11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</row>
    <row r="549" spans="1:153" s="6" customFormat="1" ht="9">
      <c r="A549" s="11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</row>
    <row r="550" spans="1:153" s="6" customFormat="1" ht="9">
      <c r="A550" s="11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</row>
    <row r="551" spans="1:153" s="6" customFormat="1" ht="9">
      <c r="A551" s="11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</row>
    <row r="552" spans="1:153" s="6" customFormat="1" ht="9">
      <c r="A552" s="11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</row>
    <row r="553" spans="1:153" s="6" customFormat="1" ht="9">
      <c r="A553" s="11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</row>
    <row r="554" spans="1:153" s="6" customFormat="1" ht="9">
      <c r="A554" s="11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</row>
    <row r="555" spans="1:153" s="6" customFormat="1" ht="9">
      <c r="A555" s="11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</row>
    <row r="556" spans="1:153" s="6" customFormat="1" ht="9">
      <c r="A556" s="11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</row>
    <row r="557" spans="1:153" s="6" customFormat="1" ht="9">
      <c r="A557" s="11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</row>
    <row r="558" spans="1:153" s="6" customFormat="1" ht="9">
      <c r="A558" s="11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</row>
    <row r="559" spans="1:153" s="6" customFormat="1" ht="9">
      <c r="A559" s="11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</row>
    <row r="560" spans="1:153" s="6" customFormat="1" ht="9">
      <c r="A560" s="11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</row>
    <row r="561" spans="1:153" s="6" customFormat="1" ht="9">
      <c r="A561" s="11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</row>
    <row r="562" spans="1:153" s="6" customFormat="1" ht="9">
      <c r="A562" s="11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</row>
    <row r="563" spans="1:153" s="6" customFormat="1" ht="9">
      <c r="A563" s="11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</row>
    <row r="564" spans="1:153" s="6" customFormat="1" ht="9">
      <c r="A564" s="11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</row>
    <row r="565" spans="1:153" s="6" customFormat="1" ht="9">
      <c r="A565" s="11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</row>
    <row r="566" spans="1:153" s="6" customFormat="1" ht="9">
      <c r="A566" s="11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</row>
    <row r="567" spans="1:153" s="6" customFormat="1" ht="9">
      <c r="A567" s="11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</row>
    <row r="568" spans="1:153" s="6" customFormat="1" ht="9">
      <c r="A568" s="11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</row>
    <row r="569" spans="1:153" s="6" customFormat="1" ht="9">
      <c r="A569" s="11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</row>
    <row r="570" spans="1:153" s="6" customFormat="1" ht="9">
      <c r="A570" s="11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</row>
    <row r="571" spans="1:153" s="6" customFormat="1" ht="9">
      <c r="A571" s="11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</row>
    <row r="572" spans="1:153" s="6" customFormat="1" ht="9">
      <c r="A572" s="11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</row>
    <row r="573" spans="1:153" s="6" customFormat="1" ht="9">
      <c r="A573" s="11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</row>
    <row r="574" spans="1:153" s="6" customFormat="1" ht="9">
      <c r="A574" s="11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</row>
    <row r="575" spans="1:153" s="6" customFormat="1" ht="9">
      <c r="A575" s="11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</row>
    <row r="576" spans="1:153" s="6" customFormat="1" ht="9">
      <c r="A576" s="11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</row>
    <row r="577" spans="1:153" s="6" customFormat="1" ht="9">
      <c r="A577" s="11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</row>
    <row r="578" spans="1:153" s="6" customFormat="1" ht="9">
      <c r="A578" s="11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</row>
    <row r="579" spans="1:153" s="6" customFormat="1" ht="9">
      <c r="A579" s="11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</row>
    <row r="580" spans="1:153" s="6" customFormat="1" ht="9">
      <c r="A580" s="11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</row>
    <row r="581" spans="1:153" s="6" customFormat="1" ht="9">
      <c r="A581" s="11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</row>
    <row r="582" spans="1:153" s="6" customFormat="1" ht="9">
      <c r="A582" s="11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</row>
    <row r="583" spans="1:153" s="6" customFormat="1" ht="9">
      <c r="A583" s="11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</row>
    <row r="584" spans="1:153" s="6" customFormat="1" ht="9">
      <c r="A584" s="11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</row>
    <row r="585" spans="1:153" s="6" customFormat="1" ht="9">
      <c r="A585" s="11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</row>
    <row r="586" spans="1:153" s="6" customFormat="1" ht="9">
      <c r="A586" s="11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</row>
    <row r="587" spans="1:153" s="6" customFormat="1" ht="9">
      <c r="A587" s="11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</row>
    <row r="588" spans="1:153" s="6" customFormat="1" ht="9">
      <c r="A588" s="11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</row>
    <row r="589" spans="1:153" s="6" customFormat="1" ht="9">
      <c r="A589" s="11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</row>
    <row r="590" spans="1:153" s="6" customFormat="1" ht="9">
      <c r="A590" s="11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</row>
    <row r="591" spans="1:153" s="6" customFormat="1" ht="9">
      <c r="A591" s="11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</row>
    <row r="592" spans="1:153" s="6" customFormat="1" ht="9">
      <c r="A592" s="11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</row>
    <row r="593" spans="1:153" s="6" customFormat="1" ht="9">
      <c r="A593" s="11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</row>
    <row r="594" spans="1:153" s="6" customFormat="1" ht="9">
      <c r="A594" s="11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</row>
    <row r="595" spans="1:153" s="6" customFormat="1" ht="9">
      <c r="A595" s="11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</row>
    <row r="596" spans="1:153" s="6" customFormat="1" ht="9">
      <c r="A596" s="11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</row>
    <row r="597" spans="1:153" s="6" customFormat="1" ht="9">
      <c r="A597" s="11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</row>
    <row r="598" spans="1:153" s="6" customFormat="1" ht="9">
      <c r="A598" s="11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</row>
    <row r="599" spans="1:153" s="6" customFormat="1" ht="9">
      <c r="A599" s="11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</row>
    <row r="600" spans="1:153" s="6" customFormat="1" ht="9">
      <c r="A600" s="11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</row>
    <row r="601" spans="1:153" s="6" customFormat="1" ht="9">
      <c r="A601" s="11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</row>
    <row r="602" spans="1:153" s="6" customFormat="1" ht="9">
      <c r="A602" s="11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</row>
    <row r="603" spans="1:153" s="6" customFormat="1" ht="9">
      <c r="A603" s="11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</row>
    <row r="604" spans="1:153" s="6" customFormat="1" ht="9">
      <c r="A604" s="11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</row>
    <row r="605" spans="1:153" s="6" customFormat="1" ht="9">
      <c r="A605" s="11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</row>
    <row r="606" spans="1:153" s="6" customFormat="1" ht="9">
      <c r="A606" s="11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</row>
    <row r="607" spans="1:153" s="6" customFormat="1" ht="9">
      <c r="A607" s="11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</row>
    <row r="608" spans="1:153" s="6" customFormat="1" ht="9">
      <c r="A608" s="11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</row>
    <row r="609" spans="1:153" s="6" customFormat="1" ht="9">
      <c r="A609" s="11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</row>
    <row r="610" spans="1:153" s="6" customFormat="1" ht="9">
      <c r="A610" s="11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</row>
    <row r="611" spans="1:153" s="6" customFormat="1" ht="9">
      <c r="A611" s="11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</row>
    <row r="612" spans="1:153" s="6" customFormat="1" ht="9">
      <c r="A612" s="11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</row>
    <row r="613" spans="1:153" s="6" customFormat="1" ht="9">
      <c r="A613" s="11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</row>
    <row r="614" spans="1:153" s="6" customFormat="1" ht="9">
      <c r="A614" s="11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</row>
    <row r="615" spans="1:153" s="6" customFormat="1" ht="9">
      <c r="A615" s="11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</row>
    <row r="616" spans="1:153" s="6" customFormat="1" ht="9">
      <c r="A616" s="11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  <c r="EK616" s="86"/>
      <c r="EL616" s="86"/>
      <c r="EM616" s="86"/>
      <c r="EN616" s="86"/>
      <c r="EO616" s="86"/>
      <c r="EP616" s="86"/>
      <c r="EQ616" s="86"/>
      <c r="ER616" s="86"/>
      <c r="ES616" s="86"/>
      <c r="ET616" s="86"/>
      <c r="EU616" s="86"/>
      <c r="EV616" s="86"/>
      <c r="EW616" s="86"/>
    </row>
    <row r="617" spans="1:153" s="6" customFormat="1" ht="9">
      <c r="A617" s="11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  <c r="EK617" s="86"/>
      <c r="EL617" s="86"/>
      <c r="EM617" s="86"/>
      <c r="EN617" s="86"/>
      <c r="EO617" s="86"/>
      <c r="EP617" s="86"/>
      <c r="EQ617" s="86"/>
      <c r="ER617" s="86"/>
      <c r="ES617" s="86"/>
      <c r="ET617" s="86"/>
      <c r="EU617" s="86"/>
      <c r="EV617" s="86"/>
      <c r="EW617" s="86"/>
    </row>
    <row r="618" spans="1:153" s="6" customFormat="1" ht="9">
      <c r="A618" s="11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  <c r="EK618" s="86"/>
      <c r="EL618" s="86"/>
      <c r="EM618" s="86"/>
      <c r="EN618" s="86"/>
      <c r="EO618" s="86"/>
      <c r="EP618" s="86"/>
      <c r="EQ618" s="86"/>
      <c r="ER618" s="86"/>
      <c r="ES618" s="86"/>
      <c r="ET618" s="86"/>
      <c r="EU618" s="86"/>
      <c r="EV618" s="86"/>
      <c r="EW618" s="86"/>
    </row>
    <row r="619" spans="1:153" s="6" customFormat="1" ht="9">
      <c r="A619" s="11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  <c r="EK619" s="86"/>
      <c r="EL619" s="86"/>
      <c r="EM619" s="86"/>
      <c r="EN619" s="86"/>
      <c r="EO619" s="86"/>
      <c r="EP619" s="86"/>
      <c r="EQ619" s="86"/>
      <c r="ER619" s="86"/>
      <c r="ES619" s="86"/>
      <c r="ET619" s="86"/>
      <c r="EU619" s="86"/>
      <c r="EV619" s="86"/>
      <c r="EW619" s="86"/>
    </row>
    <row r="620" spans="1:153" s="6" customFormat="1" ht="9">
      <c r="A620" s="11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  <c r="EK620" s="86"/>
      <c r="EL620" s="86"/>
      <c r="EM620" s="86"/>
      <c r="EN620" s="86"/>
      <c r="EO620" s="86"/>
      <c r="EP620" s="86"/>
      <c r="EQ620" s="86"/>
      <c r="ER620" s="86"/>
      <c r="ES620" s="86"/>
      <c r="ET620" s="86"/>
      <c r="EU620" s="86"/>
      <c r="EV620" s="86"/>
      <c r="EW620" s="86"/>
    </row>
    <row r="621" spans="1:153" s="6" customFormat="1" ht="9">
      <c r="A621" s="11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  <c r="DL621" s="86"/>
      <c r="DM621" s="86"/>
      <c r="DN621" s="86"/>
      <c r="DO621" s="86"/>
      <c r="DP621" s="86"/>
      <c r="DQ621" s="86"/>
      <c r="DR621" s="86"/>
      <c r="DS621" s="86"/>
      <c r="DT621" s="86"/>
      <c r="DU621" s="86"/>
      <c r="DV621" s="86"/>
      <c r="DW621" s="86"/>
      <c r="DX621" s="86"/>
      <c r="DY621" s="86"/>
      <c r="DZ621" s="86"/>
      <c r="EA621" s="86"/>
      <c r="EB621" s="86"/>
      <c r="EC621" s="86"/>
      <c r="ED621" s="86"/>
      <c r="EE621" s="86"/>
      <c r="EF621" s="86"/>
      <c r="EG621" s="86"/>
      <c r="EH621" s="86"/>
      <c r="EI621" s="86"/>
      <c r="EJ621" s="86"/>
      <c r="EK621" s="86"/>
      <c r="EL621" s="86"/>
      <c r="EM621" s="86"/>
      <c r="EN621" s="86"/>
      <c r="EO621" s="86"/>
      <c r="EP621" s="86"/>
      <c r="EQ621" s="86"/>
      <c r="ER621" s="86"/>
      <c r="ES621" s="86"/>
      <c r="ET621" s="86"/>
      <c r="EU621" s="86"/>
      <c r="EV621" s="86"/>
      <c r="EW621" s="86"/>
    </row>
    <row r="622" spans="1:153" s="6" customFormat="1" ht="9">
      <c r="A622" s="11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  <c r="DL622" s="86"/>
      <c r="DM622" s="86"/>
      <c r="DN622" s="86"/>
      <c r="DO622" s="86"/>
      <c r="DP622" s="86"/>
      <c r="DQ622" s="86"/>
      <c r="DR622" s="86"/>
      <c r="DS622" s="86"/>
      <c r="DT622" s="86"/>
      <c r="DU622" s="86"/>
      <c r="DV622" s="86"/>
      <c r="DW622" s="86"/>
      <c r="DX622" s="86"/>
      <c r="DY622" s="86"/>
      <c r="DZ622" s="86"/>
      <c r="EA622" s="86"/>
      <c r="EB622" s="86"/>
      <c r="EC622" s="86"/>
      <c r="ED622" s="86"/>
      <c r="EE622" s="86"/>
      <c r="EF622" s="86"/>
      <c r="EG622" s="86"/>
      <c r="EH622" s="86"/>
      <c r="EI622" s="86"/>
      <c r="EJ622" s="86"/>
      <c r="EK622" s="86"/>
      <c r="EL622" s="86"/>
      <c r="EM622" s="86"/>
      <c r="EN622" s="86"/>
      <c r="EO622" s="86"/>
      <c r="EP622" s="86"/>
      <c r="EQ622" s="86"/>
      <c r="ER622" s="86"/>
      <c r="ES622" s="86"/>
      <c r="ET622" s="86"/>
      <c r="EU622" s="86"/>
      <c r="EV622" s="86"/>
      <c r="EW622" s="86"/>
    </row>
    <row r="623" spans="1:153" s="6" customFormat="1" ht="9">
      <c r="A623" s="11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  <c r="DL623" s="86"/>
      <c r="DM623" s="86"/>
      <c r="DN623" s="86"/>
      <c r="DO623" s="86"/>
      <c r="DP623" s="86"/>
      <c r="DQ623" s="86"/>
      <c r="DR623" s="86"/>
      <c r="DS623" s="86"/>
      <c r="DT623" s="86"/>
      <c r="DU623" s="86"/>
      <c r="DV623" s="86"/>
      <c r="DW623" s="86"/>
      <c r="DX623" s="86"/>
      <c r="DY623" s="86"/>
      <c r="DZ623" s="86"/>
      <c r="EA623" s="86"/>
      <c r="EB623" s="86"/>
      <c r="EC623" s="86"/>
      <c r="ED623" s="86"/>
      <c r="EE623" s="86"/>
      <c r="EF623" s="86"/>
      <c r="EG623" s="86"/>
      <c r="EH623" s="86"/>
      <c r="EI623" s="86"/>
      <c r="EJ623" s="86"/>
      <c r="EK623" s="86"/>
      <c r="EL623" s="86"/>
      <c r="EM623" s="86"/>
      <c r="EN623" s="86"/>
      <c r="EO623" s="86"/>
      <c r="EP623" s="86"/>
      <c r="EQ623" s="86"/>
      <c r="ER623" s="86"/>
      <c r="ES623" s="86"/>
      <c r="ET623" s="86"/>
      <c r="EU623" s="86"/>
      <c r="EV623" s="86"/>
      <c r="EW623" s="86"/>
    </row>
    <row r="624" spans="1:153" s="6" customFormat="1" ht="9">
      <c r="A624" s="11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  <c r="DL624" s="86"/>
      <c r="DM624" s="86"/>
      <c r="DN624" s="86"/>
      <c r="DO624" s="86"/>
      <c r="DP624" s="86"/>
      <c r="DQ624" s="86"/>
      <c r="DR624" s="86"/>
      <c r="DS624" s="86"/>
      <c r="DT624" s="86"/>
      <c r="DU624" s="86"/>
      <c r="DV624" s="86"/>
      <c r="DW624" s="86"/>
      <c r="DX624" s="86"/>
      <c r="DY624" s="86"/>
      <c r="DZ624" s="86"/>
      <c r="EA624" s="86"/>
      <c r="EB624" s="86"/>
      <c r="EC624" s="86"/>
      <c r="ED624" s="86"/>
      <c r="EE624" s="86"/>
      <c r="EF624" s="86"/>
      <c r="EG624" s="86"/>
      <c r="EH624" s="86"/>
      <c r="EI624" s="86"/>
      <c r="EJ624" s="86"/>
      <c r="EK624" s="86"/>
      <c r="EL624" s="86"/>
      <c r="EM624" s="86"/>
      <c r="EN624" s="86"/>
      <c r="EO624" s="86"/>
      <c r="EP624" s="86"/>
      <c r="EQ624" s="86"/>
      <c r="ER624" s="86"/>
      <c r="ES624" s="86"/>
      <c r="ET624" s="86"/>
      <c r="EU624" s="86"/>
      <c r="EV624" s="86"/>
      <c r="EW624" s="86"/>
    </row>
    <row r="625" spans="1:153" s="6" customFormat="1" ht="9">
      <c r="A625" s="11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  <c r="DL625" s="86"/>
      <c r="DM625" s="86"/>
      <c r="DN625" s="86"/>
      <c r="DO625" s="86"/>
      <c r="DP625" s="86"/>
      <c r="DQ625" s="86"/>
      <c r="DR625" s="86"/>
      <c r="DS625" s="86"/>
      <c r="DT625" s="86"/>
      <c r="DU625" s="86"/>
      <c r="DV625" s="86"/>
      <c r="DW625" s="86"/>
      <c r="DX625" s="86"/>
      <c r="DY625" s="86"/>
      <c r="DZ625" s="86"/>
      <c r="EA625" s="86"/>
      <c r="EB625" s="86"/>
      <c r="EC625" s="86"/>
      <c r="ED625" s="86"/>
      <c r="EE625" s="86"/>
      <c r="EF625" s="86"/>
      <c r="EG625" s="86"/>
      <c r="EH625" s="86"/>
      <c r="EI625" s="86"/>
      <c r="EJ625" s="86"/>
      <c r="EK625" s="86"/>
      <c r="EL625" s="86"/>
      <c r="EM625" s="86"/>
      <c r="EN625" s="86"/>
      <c r="EO625" s="86"/>
      <c r="EP625" s="86"/>
      <c r="EQ625" s="86"/>
      <c r="ER625" s="86"/>
      <c r="ES625" s="86"/>
      <c r="ET625" s="86"/>
      <c r="EU625" s="86"/>
      <c r="EV625" s="86"/>
      <c r="EW625" s="86"/>
    </row>
    <row r="626" spans="1:153" s="6" customFormat="1" ht="9">
      <c r="A626" s="11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  <c r="DL626" s="86"/>
      <c r="DM626" s="86"/>
      <c r="DN626" s="86"/>
      <c r="DO626" s="86"/>
      <c r="DP626" s="86"/>
      <c r="DQ626" s="86"/>
      <c r="DR626" s="86"/>
      <c r="DS626" s="86"/>
      <c r="DT626" s="86"/>
      <c r="DU626" s="86"/>
      <c r="DV626" s="86"/>
      <c r="DW626" s="86"/>
      <c r="DX626" s="86"/>
      <c r="DY626" s="86"/>
      <c r="DZ626" s="86"/>
      <c r="EA626" s="86"/>
      <c r="EB626" s="86"/>
      <c r="EC626" s="86"/>
      <c r="ED626" s="86"/>
      <c r="EE626" s="86"/>
      <c r="EF626" s="86"/>
      <c r="EG626" s="86"/>
      <c r="EH626" s="86"/>
      <c r="EI626" s="86"/>
      <c r="EJ626" s="86"/>
      <c r="EK626" s="86"/>
      <c r="EL626" s="86"/>
      <c r="EM626" s="86"/>
      <c r="EN626" s="86"/>
      <c r="EO626" s="86"/>
      <c r="EP626" s="86"/>
      <c r="EQ626" s="86"/>
      <c r="ER626" s="86"/>
      <c r="ES626" s="86"/>
      <c r="ET626" s="86"/>
      <c r="EU626" s="86"/>
      <c r="EV626" s="86"/>
      <c r="EW626" s="86"/>
    </row>
    <row r="627" spans="1:153" s="6" customFormat="1" ht="9">
      <c r="A627" s="11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6"/>
      <c r="DV627" s="86"/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6"/>
      <c r="EH627" s="86"/>
      <c r="EI627" s="86"/>
      <c r="EJ627" s="86"/>
      <c r="EK627" s="86"/>
      <c r="EL627" s="86"/>
      <c r="EM627" s="86"/>
      <c r="EN627" s="86"/>
      <c r="EO627" s="86"/>
      <c r="EP627" s="86"/>
      <c r="EQ627" s="86"/>
      <c r="ER627" s="86"/>
      <c r="ES627" s="86"/>
      <c r="ET627" s="86"/>
      <c r="EU627" s="86"/>
      <c r="EV627" s="86"/>
      <c r="EW627" s="86"/>
    </row>
    <row r="628" spans="1:153" s="6" customFormat="1" ht="9">
      <c r="A628" s="11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  <c r="DL628" s="86"/>
      <c r="DM628" s="86"/>
      <c r="DN628" s="86"/>
      <c r="DO628" s="86"/>
      <c r="DP628" s="86"/>
      <c r="DQ628" s="86"/>
      <c r="DR628" s="86"/>
      <c r="DS628" s="86"/>
      <c r="DT628" s="86"/>
      <c r="DU628" s="86"/>
      <c r="DV628" s="86"/>
      <c r="DW628" s="86"/>
      <c r="DX628" s="86"/>
      <c r="DY628" s="86"/>
      <c r="DZ628" s="86"/>
      <c r="EA628" s="86"/>
      <c r="EB628" s="86"/>
      <c r="EC628" s="86"/>
      <c r="ED628" s="86"/>
      <c r="EE628" s="86"/>
      <c r="EF628" s="86"/>
      <c r="EG628" s="86"/>
      <c r="EH628" s="86"/>
      <c r="EI628" s="86"/>
      <c r="EJ628" s="86"/>
      <c r="EK628" s="86"/>
      <c r="EL628" s="86"/>
      <c r="EM628" s="86"/>
      <c r="EN628" s="86"/>
      <c r="EO628" s="86"/>
      <c r="EP628" s="86"/>
      <c r="EQ628" s="86"/>
      <c r="ER628" s="86"/>
      <c r="ES628" s="86"/>
      <c r="ET628" s="86"/>
      <c r="EU628" s="86"/>
      <c r="EV628" s="86"/>
      <c r="EW628" s="86"/>
    </row>
    <row r="629" spans="1:153" s="6" customFormat="1" ht="9">
      <c r="A629" s="11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  <c r="DL629" s="86"/>
      <c r="DM629" s="86"/>
      <c r="DN629" s="86"/>
      <c r="DO629" s="86"/>
      <c r="DP629" s="86"/>
      <c r="DQ629" s="86"/>
      <c r="DR629" s="86"/>
      <c r="DS629" s="86"/>
      <c r="DT629" s="86"/>
      <c r="DU629" s="86"/>
      <c r="DV629" s="86"/>
      <c r="DW629" s="86"/>
      <c r="DX629" s="86"/>
      <c r="DY629" s="86"/>
      <c r="DZ629" s="86"/>
      <c r="EA629" s="86"/>
      <c r="EB629" s="86"/>
      <c r="EC629" s="86"/>
      <c r="ED629" s="86"/>
      <c r="EE629" s="86"/>
      <c r="EF629" s="86"/>
      <c r="EG629" s="86"/>
      <c r="EH629" s="86"/>
      <c r="EI629" s="86"/>
      <c r="EJ629" s="86"/>
      <c r="EK629" s="86"/>
      <c r="EL629" s="86"/>
      <c r="EM629" s="86"/>
      <c r="EN629" s="86"/>
      <c r="EO629" s="86"/>
      <c r="EP629" s="86"/>
      <c r="EQ629" s="86"/>
      <c r="ER629" s="86"/>
      <c r="ES629" s="86"/>
      <c r="ET629" s="86"/>
      <c r="EU629" s="86"/>
      <c r="EV629" s="86"/>
      <c r="EW629" s="86"/>
    </row>
    <row r="630" spans="1:153" s="6" customFormat="1" ht="9">
      <c r="A630" s="11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  <c r="DL630" s="86"/>
      <c r="DM630" s="86"/>
      <c r="DN630" s="86"/>
      <c r="DO630" s="86"/>
      <c r="DP630" s="86"/>
      <c r="DQ630" s="86"/>
      <c r="DR630" s="86"/>
      <c r="DS630" s="86"/>
      <c r="DT630" s="86"/>
      <c r="DU630" s="86"/>
      <c r="DV630" s="86"/>
      <c r="DW630" s="86"/>
      <c r="DX630" s="86"/>
      <c r="DY630" s="86"/>
      <c r="DZ630" s="86"/>
      <c r="EA630" s="86"/>
      <c r="EB630" s="86"/>
      <c r="EC630" s="86"/>
      <c r="ED630" s="86"/>
      <c r="EE630" s="86"/>
      <c r="EF630" s="86"/>
      <c r="EG630" s="86"/>
      <c r="EH630" s="86"/>
      <c r="EI630" s="86"/>
      <c r="EJ630" s="86"/>
      <c r="EK630" s="86"/>
      <c r="EL630" s="86"/>
      <c r="EM630" s="86"/>
      <c r="EN630" s="86"/>
      <c r="EO630" s="86"/>
      <c r="EP630" s="86"/>
      <c r="EQ630" s="86"/>
      <c r="ER630" s="86"/>
      <c r="ES630" s="86"/>
      <c r="ET630" s="86"/>
      <c r="EU630" s="86"/>
      <c r="EV630" s="86"/>
      <c r="EW630" s="86"/>
    </row>
    <row r="631" spans="1:153" s="6" customFormat="1" ht="9">
      <c r="A631" s="11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  <c r="DL631" s="86"/>
      <c r="DM631" s="86"/>
      <c r="DN631" s="86"/>
      <c r="DO631" s="86"/>
      <c r="DP631" s="86"/>
      <c r="DQ631" s="86"/>
      <c r="DR631" s="86"/>
      <c r="DS631" s="86"/>
      <c r="DT631" s="86"/>
      <c r="DU631" s="86"/>
      <c r="DV631" s="86"/>
      <c r="DW631" s="86"/>
      <c r="DX631" s="86"/>
      <c r="DY631" s="86"/>
      <c r="DZ631" s="86"/>
      <c r="EA631" s="86"/>
      <c r="EB631" s="86"/>
      <c r="EC631" s="86"/>
      <c r="ED631" s="86"/>
      <c r="EE631" s="86"/>
      <c r="EF631" s="86"/>
      <c r="EG631" s="86"/>
      <c r="EH631" s="86"/>
      <c r="EI631" s="86"/>
      <c r="EJ631" s="86"/>
      <c r="EK631" s="86"/>
      <c r="EL631" s="86"/>
      <c r="EM631" s="86"/>
      <c r="EN631" s="86"/>
      <c r="EO631" s="86"/>
      <c r="EP631" s="86"/>
      <c r="EQ631" s="86"/>
      <c r="ER631" s="86"/>
      <c r="ES631" s="86"/>
      <c r="ET631" s="86"/>
      <c r="EU631" s="86"/>
      <c r="EV631" s="86"/>
      <c r="EW631" s="86"/>
    </row>
    <row r="632" spans="1:153" s="6" customFormat="1" ht="9">
      <c r="A632" s="11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  <c r="EK632" s="86"/>
      <c r="EL632" s="86"/>
      <c r="EM632" s="86"/>
      <c r="EN632" s="86"/>
      <c r="EO632" s="86"/>
      <c r="EP632" s="86"/>
      <c r="EQ632" s="86"/>
      <c r="ER632" s="86"/>
      <c r="ES632" s="86"/>
      <c r="ET632" s="86"/>
      <c r="EU632" s="86"/>
      <c r="EV632" s="86"/>
      <c r="EW632" s="86"/>
    </row>
    <row r="633" spans="1:153" s="6" customFormat="1" ht="9">
      <c r="A633" s="11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  <c r="DL633" s="86"/>
      <c r="DM633" s="86"/>
      <c r="DN633" s="86"/>
      <c r="DO633" s="86"/>
      <c r="DP633" s="86"/>
      <c r="DQ633" s="86"/>
      <c r="DR633" s="86"/>
      <c r="DS633" s="86"/>
      <c r="DT633" s="86"/>
      <c r="DU633" s="86"/>
      <c r="DV633" s="86"/>
      <c r="DW633" s="86"/>
      <c r="DX633" s="86"/>
      <c r="DY633" s="86"/>
      <c r="DZ633" s="86"/>
      <c r="EA633" s="86"/>
      <c r="EB633" s="86"/>
      <c r="EC633" s="86"/>
      <c r="ED633" s="86"/>
      <c r="EE633" s="86"/>
      <c r="EF633" s="86"/>
      <c r="EG633" s="86"/>
      <c r="EH633" s="86"/>
      <c r="EI633" s="86"/>
      <c r="EJ633" s="86"/>
      <c r="EK633" s="86"/>
      <c r="EL633" s="86"/>
      <c r="EM633" s="86"/>
      <c r="EN633" s="86"/>
      <c r="EO633" s="86"/>
      <c r="EP633" s="86"/>
      <c r="EQ633" s="86"/>
      <c r="ER633" s="86"/>
      <c r="ES633" s="86"/>
      <c r="ET633" s="86"/>
      <c r="EU633" s="86"/>
      <c r="EV633" s="86"/>
      <c r="EW633" s="86"/>
    </row>
    <row r="634" spans="1:153" s="6" customFormat="1" ht="9">
      <c r="A634" s="11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  <c r="DL634" s="86"/>
      <c r="DM634" s="86"/>
      <c r="DN634" s="86"/>
      <c r="DO634" s="86"/>
      <c r="DP634" s="86"/>
      <c r="DQ634" s="86"/>
      <c r="DR634" s="86"/>
      <c r="DS634" s="86"/>
      <c r="DT634" s="86"/>
      <c r="DU634" s="86"/>
      <c r="DV634" s="86"/>
      <c r="DW634" s="86"/>
      <c r="DX634" s="86"/>
      <c r="DY634" s="86"/>
      <c r="DZ634" s="86"/>
      <c r="EA634" s="86"/>
      <c r="EB634" s="86"/>
      <c r="EC634" s="86"/>
      <c r="ED634" s="86"/>
      <c r="EE634" s="86"/>
      <c r="EF634" s="86"/>
      <c r="EG634" s="86"/>
      <c r="EH634" s="86"/>
      <c r="EI634" s="86"/>
      <c r="EJ634" s="86"/>
      <c r="EK634" s="86"/>
      <c r="EL634" s="86"/>
      <c r="EM634" s="86"/>
      <c r="EN634" s="86"/>
      <c r="EO634" s="86"/>
      <c r="EP634" s="86"/>
      <c r="EQ634" s="86"/>
      <c r="ER634" s="86"/>
      <c r="ES634" s="86"/>
      <c r="ET634" s="86"/>
      <c r="EU634" s="86"/>
      <c r="EV634" s="86"/>
      <c r="EW634" s="86"/>
    </row>
    <row r="635" spans="1:153" s="6" customFormat="1" ht="9">
      <c r="A635" s="11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  <c r="DX635" s="86"/>
      <c r="DY635" s="86"/>
      <c r="DZ635" s="86"/>
      <c r="EA635" s="86"/>
      <c r="EB635" s="86"/>
      <c r="EC635" s="86"/>
      <c r="ED635" s="86"/>
      <c r="EE635" s="86"/>
      <c r="EF635" s="86"/>
      <c r="EG635" s="86"/>
      <c r="EH635" s="86"/>
      <c r="EI635" s="86"/>
      <c r="EJ635" s="86"/>
      <c r="EK635" s="86"/>
      <c r="EL635" s="86"/>
      <c r="EM635" s="86"/>
      <c r="EN635" s="86"/>
      <c r="EO635" s="86"/>
      <c r="EP635" s="86"/>
      <c r="EQ635" s="86"/>
      <c r="ER635" s="86"/>
      <c r="ES635" s="86"/>
      <c r="ET635" s="86"/>
      <c r="EU635" s="86"/>
      <c r="EV635" s="86"/>
      <c r="EW635" s="86"/>
    </row>
    <row r="636" spans="1:153" s="6" customFormat="1" ht="9">
      <c r="A636" s="11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  <c r="DX636" s="86"/>
      <c r="DY636" s="86"/>
      <c r="DZ636" s="86"/>
      <c r="EA636" s="86"/>
      <c r="EB636" s="86"/>
      <c r="EC636" s="86"/>
      <c r="ED636" s="86"/>
      <c r="EE636" s="86"/>
      <c r="EF636" s="86"/>
      <c r="EG636" s="86"/>
      <c r="EH636" s="86"/>
      <c r="EI636" s="86"/>
      <c r="EJ636" s="86"/>
      <c r="EK636" s="86"/>
      <c r="EL636" s="86"/>
      <c r="EM636" s="86"/>
      <c r="EN636" s="86"/>
      <c r="EO636" s="86"/>
      <c r="EP636" s="86"/>
      <c r="EQ636" s="86"/>
      <c r="ER636" s="86"/>
      <c r="ES636" s="86"/>
      <c r="ET636" s="86"/>
      <c r="EU636" s="86"/>
      <c r="EV636" s="86"/>
      <c r="EW636" s="86"/>
    </row>
    <row r="637" spans="1:153" s="6" customFormat="1" ht="9">
      <c r="A637" s="11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  <c r="DL637" s="86"/>
      <c r="DM637" s="86"/>
      <c r="DN637" s="86"/>
      <c r="DO637" s="86"/>
      <c r="DP637" s="86"/>
      <c r="DQ637" s="86"/>
      <c r="DR637" s="86"/>
      <c r="DS637" s="86"/>
      <c r="DT637" s="86"/>
      <c r="DU637" s="86"/>
      <c r="DV637" s="86"/>
      <c r="DW637" s="86"/>
      <c r="DX637" s="86"/>
      <c r="DY637" s="86"/>
      <c r="DZ637" s="86"/>
      <c r="EA637" s="86"/>
      <c r="EB637" s="86"/>
      <c r="EC637" s="86"/>
      <c r="ED637" s="86"/>
      <c r="EE637" s="86"/>
      <c r="EF637" s="86"/>
      <c r="EG637" s="86"/>
      <c r="EH637" s="86"/>
      <c r="EI637" s="86"/>
      <c r="EJ637" s="86"/>
      <c r="EK637" s="86"/>
      <c r="EL637" s="86"/>
      <c r="EM637" s="86"/>
      <c r="EN637" s="86"/>
      <c r="EO637" s="86"/>
      <c r="EP637" s="86"/>
      <c r="EQ637" s="86"/>
      <c r="ER637" s="86"/>
      <c r="ES637" s="86"/>
      <c r="ET637" s="86"/>
      <c r="EU637" s="86"/>
      <c r="EV637" s="86"/>
      <c r="EW637" s="86"/>
    </row>
    <row r="638" spans="1:153" s="6" customFormat="1" ht="9">
      <c r="A638" s="11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  <c r="DL638" s="86"/>
      <c r="DM638" s="86"/>
      <c r="DN638" s="86"/>
      <c r="DO638" s="86"/>
      <c r="DP638" s="86"/>
      <c r="DQ638" s="86"/>
      <c r="DR638" s="86"/>
      <c r="DS638" s="86"/>
      <c r="DT638" s="86"/>
      <c r="DU638" s="86"/>
      <c r="DV638" s="86"/>
      <c r="DW638" s="86"/>
      <c r="DX638" s="86"/>
      <c r="DY638" s="86"/>
      <c r="DZ638" s="86"/>
      <c r="EA638" s="86"/>
      <c r="EB638" s="86"/>
      <c r="EC638" s="86"/>
      <c r="ED638" s="86"/>
      <c r="EE638" s="86"/>
      <c r="EF638" s="86"/>
      <c r="EG638" s="86"/>
      <c r="EH638" s="86"/>
      <c r="EI638" s="86"/>
      <c r="EJ638" s="86"/>
      <c r="EK638" s="86"/>
      <c r="EL638" s="86"/>
      <c r="EM638" s="86"/>
      <c r="EN638" s="86"/>
      <c r="EO638" s="86"/>
      <c r="EP638" s="86"/>
      <c r="EQ638" s="86"/>
      <c r="ER638" s="86"/>
      <c r="ES638" s="86"/>
      <c r="ET638" s="86"/>
      <c r="EU638" s="86"/>
      <c r="EV638" s="86"/>
      <c r="EW638" s="86"/>
    </row>
    <row r="639" spans="1:153" s="6" customFormat="1" ht="9">
      <c r="A639" s="11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  <c r="DL639" s="86"/>
      <c r="DM639" s="86"/>
      <c r="DN639" s="86"/>
      <c r="DO639" s="86"/>
      <c r="DP639" s="86"/>
      <c r="DQ639" s="86"/>
      <c r="DR639" s="86"/>
      <c r="DS639" s="86"/>
      <c r="DT639" s="86"/>
      <c r="DU639" s="86"/>
      <c r="DV639" s="86"/>
      <c r="DW639" s="86"/>
      <c r="DX639" s="86"/>
      <c r="DY639" s="86"/>
      <c r="DZ639" s="86"/>
      <c r="EA639" s="86"/>
      <c r="EB639" s="86"/>
      <c r="EC639" s="86"/>
      <c r="ED639" s="86"/>
      <c r="EE639" s="86"/>
      <c r="EF639" s="86"/>
      <c r="EG639" s="86"/>
      <c r="EH639" s="86"/>
      <c r="EI639" s="86"/>
      <c r="EJ639" s="86"/>
      <c r="EK639" s="86"/>
      <c r="EL639" s="86"/>
      <c r="EM639" s="86"/>
      <c r="EN639" s="86"/>
      <c r="EO639" s="86"/>
      <c r="EP639" s="86"/>
      <c r="EQ639" s="86"/>
      <c r="ER639" s="86"/>
      <c r="ES639" s="86"/>
      <c r="ET639" s="86"/>
      <c r="EU639" s="86"/>
      <c r="EV639" s="86"/>
      <c r="EW639" s="86"/>
    </row>
    <row r="640" spans="1:153" s="6" customFormat="1" ht="9">
      <c r="A640" s="11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  <c r="DL640" s="86"/>
      <c r="DM640" s="86"/>
      <c r="DN640" s="86"/>
      <c r="DO640" s="86"/>
      <c r="DP640" s="86"/>
      <c r="DQ640" s="86"/>
      <c r="DR640" s="86"/>
      <c r="DS640" s="86"/>
      <c r="DT640" s="86"/>
      <c r="DU640" s="86"/>
      <c r="DV640" s="86"/>
      <c r="DW640" s="86"/>
      <c r="DX640" s="86"/>
      <c r="DY640" s="86"/>
      <c r="DZ640" s="86"/>
      <c r="EA640" s="86"/>
      <c r="EB640" s="86"/>
      <c r="EC640" s="86"/>
      <c r="ED640" s="86"/>
      <c r="EE640" s="86"/>
      <c r="EF640" s="86"/>
      <c r="EG640" s="86"/>
      <c r="EH640" s="86"/>
      <c r="EI640" s="86"/>
      <c r="EJ640" s="86"/>
      <c r="EK640" s="86"/>
      <c r="EL640" s="86"/>
      <c r="EM640" s="86"/>
      <c r="EN640" s="86"/>
      <c r="EO640" s="86"/>
      <c r="EP640" s="86"/>
      <c r="EQ640" s="86"/>
      <c r="ER640" s="86"/>
      <c r="ES640" s="86"/>
      <c r="ET640" s="86"/>
      <c r="EU640" s="86"/>
      <c r="EV640" s="86"/>
      <c r="EW640" s="86"/>
    </row>
    <row r="641" spans="1:153" s="6" customFormat="1" ht="9">
      <c r="A641" s="11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  <c r="DL641" s="86"/>
      <c r="DM641" s="86"/>
      <c r="DN641" s="86"/>
      <c r="DO641" s="86"/>
      <c r="DP641" s="86"/>
      <c r="DQ641" s="86"/>
      <c r="DR641" s="86"/>
      <c r="DS641" s="86"/>
      <c r="DT641" s="86"/>
      <c r="DU641" s="86"/>
      <c r="DV641" s="86"/>
      <c r="DW641" s="86"/>
      <c r="DX641" s="86"/>
      <c r="DY641" s="86"/>
      <c r="DZ641" s="86"/>
      <c r="EA641" s="86"/>
      <c r="EB641" s="86"/>
      <c r="EC641" s="86"/>
      <c r="ED641" s="86"/>
      <c r="EE641" s="86"/>
      <c r="EF641" s="86"/>
      <c r="EG641" s="86"/>
      <c r="EH641" s="86"/>
      <c r="EI641" s="86"/>
      <c r="EJ641" s="86"/>
      <c r="EK641" s="86"/>
      <c r="EL641" s="86"/>
      <c r="EM641" s="86"/>
      <c r="EN641" s="86"/>
      <c r="EO641" s="86"/>
      <c r="EP641" s="86"/>
      <c r="EQ641" s="86"/>
      <c r="ER641" s="86"/>
      <c r="ES641" s="86"/>
      <c r="ET641" s="86"/>
      <c r="EU641" s="86"/>
      <c r="EV641" s="86"/>
      <c r="EW641" s="86"/>
    </row>
    <row r="642" spans="1:153" s="6" customFormat="1" ht="9">
      <c r="A642" s="11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  <c r="DL642" s="86"/>
      <c r="DM642" s="86"/>
      <c r="DN642" s="86"/>
      <c r="DO642" s="86"/>
      <c r="DP642" s="86"/>
      <c r="DQ642" s="86"/>
      <c r="DR642" s="86"/>
      <c r="DS642" s="86"/>
      <c r="DT642" s="86"/>
      <c r="DU642" s="86"/>
      <c r="DV642" s="86"/>
      <c r="DW642" s="86"/>
      <c r="DX642" s="86"/>
      <c r="DY642" s="86"/>
      <c r="DZ642" s="86"/>
      <c r="EA642" s="86"/>
      <c r="EB642" s="86"/>
      <c r="EC642" s="86"/>
      <c r="ED642" s="86"/>
      <c r="EE642" s="86"/>
      <c r="EF642" s="86"/>
      <c r="EG642" s="86"/>
      <c r="EH642" s="86"/>
      <c r="EI642" s="86"/>
      <c r="EJ642" s="86"/>
      <c r="EK642" s="86"/>
      <c r="EL642" s="86"/>
      <c r="EM642" s="86"/>
      <c r="EN642" s="86"/>
      <c r="EO642" s="86"/>
      <c r="EP642" s="86"/>
      <c r="EQ642" s="86"/>
      <c r="ER642" s="86"/>
      <c r="ES642" s="86"/>
      <c r="ET642" s="86"/>
      <c r="EU642" s="86"/>
      <c r="EV642" s="86"/>
      <c r="EW642" s="86"/>
    </row>
    <row r="643" spans="1:153" s="6" customFormat="1" ht="9">
      <c r="A643" s="11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  <c r="DL643" s="86"/>
      <c r="DM643" s="86"/>
      <c r="DN643" s="86"/>
      <c r="DO643" s="86"/>
      <c r="DP643" s="86"/>
      <c r="DQ643" s="86"/>
      <c r="DR643" s="86"/>
      <c r="DS643" s="86"/>
      <c r="DT643" s="86"/>
      <c r="DU643" s="86"/>
      <c r="DV643" s="86"/>
      <c r="DW643" s="86"/>
      <c r="DX643" s="86"/>
      <c r="DY643" s="86"/>
      <c r="DZ643" s="86"/>
      <c r="EA643" s="86"/>
      <c r="EB643" s="86"/>
      <c r="EC643" s="86"/>
      <c r="ED643" s="86"/>
      <c r="EE643" s="86"/>
      <c r="EF643" s="86"/>
      <c r="EG643" s="86"/>
      <c r="EH643" s="86"/>
      <c r="EI643" s="86"/>
      <c r="EJ643" s="86"/>
      <c r="EK643" s="86"/>
      <c r="EL643" s="86"/>
      <c r="EM643" s="86"/>
      <c r="EN643" s="86"/>
      <c r="EO643" s="86"/>
      <c r="EP643" s="86"/>
      <c r="EQ643" s="86"/>
      <c r="ER643" s="86"/>
      <c r="ES643" s="86"/>
      <c r="ET643" s="86"/>
      <c r="EU643" s="86"/>
      <c r="EV643" s="86"/>
      <c r="EW643" s="86"/>
    </row>
    <row r="644" spans="1:153" s="6" customFormat="1" ht="9">
      <c r="A644" s="11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  <c r="DL644" s="86"/>
      <c r="DM644" s="86"/>
      <c r="DN644" s="86"/>
      <c r="DO644" s="86"/>
      <c r="DP644" s="86"/>
      <c r="DQ644" s="86"/>
      <c r="DR644" s="86"/>
      <c r="DS644" s="86"/>
      <c r="DT644" s="86"/>
      <c r="DU644" s="86"/>
      <c r="DV644" s="86"/>
      <c r="DW644" s="86"/>
      <c r="DX644" s="86"/>
      <c r="DY644" s="86"/>
      <c r="DZ644" s="86"/>
      <c r="EA644" s="86"/>
      <c r="EB644" s="86"/>
      <c r="EC644" s="86"/>
      <c r="ED644" s="86"/>
      <c r="EE644" s="86"/>
      <c r="EF644" s="86"/>
      <c r="EG644" s="86"/>
      <c r="EH644" s="86"/>
      <c r="EI644" s="86"/>
      <c r="EJ644" s="86"/>
      <c r="EK644" s="86"/>
      <c r="EL644" s="86"/>
      <c r="EM644" s="86"/>
      <c r="EN644" s="86"/>
      <c r="EO644" s="86"/>
      <c r="EP644" s="86"/>
      <c r="EQ644" s="86"/>
      <c r="ER644" s="86"/>
      <c r="ES644" s="86"/>
      <c r="ET644" s="86"/>
      <c r="EU644" s="86"/>
      <c r="EV644" s="86"/>
      <c r="EW644" s="86"/>
    </row>
    <row r="645" spans="1:153" s="6" customFormat="1" ht="9">
      <c r="A645" s="11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  <c r="DL645" s="86"/>
      <c r="DM645" s="86"/>
      <c r="DN645" s="86"/>
      <c r="DO645" s="86"/>
      <c r="DP645" s="86"/>
      <c r="DQ645" s="86"/>
      <c r="DR645" s="86"/>
      <c r="DS645" s="86"/>
      <c r="DT645" s="86"/>
      <c r="DU645" s="86"/>
      <c r="DV645" s="86"/>
      <c r="DW645" s="86"/>
      <c r="DX645" s="86"/>
      <c r="DY645" s="86"/>
      <c r="DZ645" s="86"/>
      <c r="EA645" s="86"/>
      <c r="EB645" s="86"/>
      <c r="EC645" s="86"/>
      <c r="ED645" s="86"/>
      <c r="EE645" s="86"/>
      <c r="EF645" s="86"/>
      <c r="EG645" s="86"/>
      <c r="EH645" s="86"/>
      <c r="EI645" s="86"/>
      <c r="EJ645" s="86"/>
      <c r="EK645" s="86"/>
      <c r="EL645" s="86"/>
      <c r="EM645" s="86"/>
      <c r="EN645" s="86"/>
      <c r="EO645" s="86"/>
      <c r="EP645" s="86"/>
      <c r="EQ645" s="86"/>
      <c r="ER645" s="86"/>
      <c r="ES645" s="86"/>
      <c r="ET645" s="86"/>
      <c r="EU645" s="86"/>
      <c r="EV645" s="86"/>
      <c r="EW645" s="86"/>
    </row>
    <row r="646" spans="1:153" s="6" customFormat="1" ht="9">
      <c r="A646" s="11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  <c r="DL646" s="86"/>
      <c r="DM646" s="86"/>
      <c r="DN646" s="86"/>
      <c r="DO646" s="86"/>
      <c r="DP646" s="86"/>
      <c r="DQ646" s="86"/>
      <c r="DR646" s="86"/>
      <c r="DS646" s="86"/>
      <c r="DT646" s="86"/>
      <c r="DU646" s="8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6"/>
      <c r="EF646" s="86"/>
      <c r="EG646" s="86"/>
      <c r="EH646" s="86"/>
      <c r="EI646" s="86"/>
      <c r="EJ646" s="86"/>
      <c r="EK646" s="86"/>
      <c r="EL646" s="86"/>
      <c r="EM646" s="86"/>
      <c r="EN646" s="86"/>
      <c r="EO646" s="86"/>
      <c r="EP646" s="86"/>
      <c r="EQ646" s="86"/>
      <c r="ER646" s="86"/>
      <c r="ES646" s="86"/>
      <c r="ET646" s="86"/>
      <c r="EU646" s="86"/>
      <c r="EV646" s="86"/>
      <c r="EW646" s="86"/>
    </row>
    <row r="647" spans="1:153" s="6" customFormat="1" ht="9">
      <c r="A647" s="11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  <c r="DL647" s="86"/>
      <c r="DM647" s="86"/>
      <c r="DN647" s="86"/>
      <c r="DO647" s="86"/>
      <c r="DP647" s="86"/>
      <c r="DQ647" s="86"/>
      <c r="DR647" s="86"/>
      <c r="DS647" s="86"/>
      <c r="DT647" s="86"/>
      <c r="DU647" s="86"/>
      <c r="DV647" s="86"/>
      <c r="DW647" s="86"/>
      <c r="DX647" s="86"/>
      <c r="DY647" s="86"/>
      <c r="DZ647" s="86"/>
      <c r="EA647" s="86"/>
      <c r="EB647" s="86"/>
      <c r="EC647" s="86"/>
      <c r="ED647" s="86"/>
      <c r="EE647" s="86"/>
      <c r="EF647" s="86"/>
      <c r="EG647" s="86"/>
      <c r="EH647" s="86"/>
      <c r="EI647" s="86"/>
      <c r="EJ647" s="86"/>
      <c r="EK647" s="86"/>
      <c r="EL647" s="86"/>
      <c r="EM647" s="86"/>
      <c r="EN647" s="86"/>
      <c r="EO647" s="86"/>
      <c r="EP647" s="86"/>
      <c r="EQ647" s="86"/>
      <c r="ER647" s="86"/>
      <c r="ES647" s="86"/>
      <c r="ET647" s="86"/>
      <c r="EU647" s="86"/>
      <c r="EV647" s="86"/>
      <c r="EW647" s="86"/>
    </row>
    <row r="648" spans="1:153" s="6" customFormat="1" ht="9">
      <c r="A648" s="11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  <c r="DL648" s="86"/>
      <c r="DM648" s="86"/>
      <c r="DN648" s="86"/>
      <c r="DO648" s="86"/>
      <c r="DP648" s="86"/>
      <c r="DQ648" s="86"/>
      <c r="DR648" s="86"/>
      <c r="DS648" s="86"/>
      <c r="DT648" s="86"/>
      <c r="DU648" s="86"/>
      <c r="DV648" s="86"/>
      <c r="DW648" s="86"/>
      <c r="DX648" s="86"/>
      <c r="DY648" s="86"/>
      <c r="DZ648" s="86"/>
      <c r="EA648" s="86"/>
      <c r="EB648" s="86"/>
      <c r="EC648" s="86"/>
      <c r="ED648" s="86"/>
      <c r="EE648" s="86"/>
      <c r="EF648" s="86"/>
      <c r="EG648" s="86"/>
      <c r="EH648" s="86"/>
      <c r="EI648" s="86"/>
      <c r="EJ648" s="86"/>
      <c r="EK648" s="86"/>
      <c r="EL648" s="86"/>
      <c r="EM648" s="86"/>
      <c r="EN648" s="86"/>
      <c r="EO648" s="86"/>
      <c r="EP648" s="86"/>
      <c r="EQ648" s="86"/>
      <c r="ER648" s="86"/>
      <c r="ES648" s="86"/>
      <c r="ET648" s="86"/>
      <c r="EU648" s="86"/>
      <c r="EV648" s="86"/>
      <c r="EW648" s="86"/>
    </row>
    <row r="649" spans="1:153" s="6" customFormat="1" ht="9">
      <c r="A649" s="11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  <c r="DL649" s="86"/>
      <c r="DM649" s="86"/>
      <c r="DN649" s="86"/>
      <c r="DO649" s="86"/>
      <c r="DP649" s="86"/>
      <c r="DQ649" s="86"/>
      <c r="DR649" s="86"/>
      <c r="DS649" s="86"/>
      <c r="DT649" s="86"/>
      <c r="DU649" s="86"/>
      <c r="DV649" s="86"/>
      <c r="DW649" s="86"/>
      <c r="DX649" s="86"/>
      <c r="DY649" s="86"/>
      <c r="DZ649" s="86"/>
      <c r="EA649" s="86"/>
      <c r="EB649" s="86"/>
      <c r="EC649" s="86"/>
      <c r="ED649" s="86"/>
      <c r="EE649" s="86"/>
      <c r="EF649" s="86"/>
      <c r="EG649" s="86"/>
      <c r="EH649" s="86"/>
      <c r="EI649" s="86"/>
      <c r="EJ649" s="86"/>
      <c r="EK649" s="86"/>
      <c r="EL649" s="86"/>
      <c r="EM649" s="86"/>
      <c r="EN649" s="86"/>
      <c r="EO649" s="86"/>
      <c r="EP649" s="86"/>
      <c r="EQ649" s="86"/>
      <c r="ER649" s="86"/>
      <c r="ES649" s="86"/>
      <c r="ET649" s="86"/>
      <c r="EU649" s="86"/>
      <c r="EV649" s="86"/>
      <c r="EW649" s="86"/>
    </row>
    <row r="650" spans="1:153" s="6" customFormat="1" ht="9">
      <c r="A650" s="11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  <c r="DL650" s="86"/>
      <c r="DM650" s="86"/>
      <c r="DN650" s="86"/>
      <c r="DO650" s="86"/>
      <c r="DP650" s="86"/>
      <c r="DQ650" s="86"/>
      <c r="DR650" s="86"/>
      <c r="DS650" s="86"/>
      <c r="DT650" s="86"/>
      <c r="DU650" s="86"/>
      <c r="DV650" s="86"/>
      <c r="DW650" s="86"/>
      <c r="DX650" s="86"/>
      <c r="DY650" s="86"/>
      <c r="DZ650" s="86"/>
      <c r="EA650" s="86"/>
      <c r="EB650" s="86"/>
      <c r="EC650" s="86"/>
      <c r="ED650" s="86"/>
      <c r="EE650" s="86"/>
      <c r="EF650" s="86"/>
      <c r="EG650" s="86"/>
      <c r="EH650" s="86"/>
      <c r="EI650" s="86"/>
      <c r="EJ650" s="86"/>
      <c r="EK650" s="86"/>
      <c r="EL650" s="86"/>
      <c r="EM650" s="86"/>
      <c r="EN650" s="86"/>
      <c r="EO650" s="86"/>
      <c r="EP650" s="86"/>
      <c r="EQ650" s="86"/>
      <c r="ER650" s="86"/>
      <c r="ES650" s="86"/>
      <c r="ET650" s="86"/>
      <c r="EU650" s="86"/>
      <c r="EV650" s="86"/>
      <c r="EW650" s="86"/>
    </row>
    <row r="651" spans="1:153" s="6" customFormat="1" ht="9">
      <c r="A651" s="11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  <c r="DL651" s="86"/>
      <c r="DM651" s="86"/>
      <c r="DN651" s="86"/>
      <c r="DO651" s="86"/>
      <c r="DP651" s="86"/>
      <c r="DQ651" s="86"/>
      <c r="DR651" s="86"/>
      <c r="DS651" s="86"/>
      <c r="DT651" s="86"/>
      <c r="DU651" s="86"/>
      <c r="DV651" s="86"/>
      <c r="DW651" s="86"/>
      <c r="DX651" s="86"/>
      <c r="DY651" s="86"/>
      <c r="DZ651" s="86"/>
      <c r="EA651" s="86"/>
      <c r="EB651" s="86"/>
      <c r="EC651" s="86"/>
      <c r="ED651" s="86"/>
      <c r="EE651" s="86"/>
      <c r="EF651" s="86"/>
      <c r="EG651" s="86"/>
      <c r="EH651" s="86"/>
      <c r="EI651" s="86"/>
      <c r="EJ651" s="86"/>
      <c r="EK651" s="86"/>
      <c r="EL651" s="86"/>
      <c r="EM651" s="86"/>
      <c r="EN651" s="86"/>
      <c r="EO651" s="86"/>
      <c r="EP651" s="86"/>
      <c r="EQ651" s="86"/>
      <c r="ER651" s="86"/>
      <c r="ES651" s="86"/>
      <c r="ET651" s="86"/>
      <c r="EU651" s="86"/>
      <c r="EV651" s="86"/>
      <c r="EW651" s="86"/>
    </row>
    <row r="652" spans="1:153" s="6" customFormat="1" ht="9">
      <c r="A652" s="11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  <c r="DL652" s="86"/>
      <c r="DM652" s="86"/>
      <c r="DN652" s="86"/>
      <c r="DO652" s="86"/>
      <c r="DP652" s="86"/>
      <c r="DQ652" s="86"/>
      <c r="DR652" s="86"/>
      <c r="DS652" s="86"/>
      <c r="DT652" s="86"/>
      <c r="DU652" s="86"/>
      <c r="DV652" s="86"/>
      <c r="DW652" s="86"/>
      <c r="DX652" s="86"/>
      <c r="DY652" s="86"/>
      <c r="DZ652" s="86"/>
      <c r="EA652" s="86"/>
      <c r="EB652" s="86"/>
      <c r="EC652" s="86"/>
      <c r="ED652" s="86"/>
      <c r="EE652" s="86"/>
      <c r="EF652" s="86"/>
      <c r="EG652" s="86"/>
      <c r="EH652" s="86"/>
      <c r="EI652" s="86"/>
      <c r="EJ652" s="86"/>
      <c r="EK652" s="86"/>
      <c r="EL652" s="86"/>
      <c r="EM652" s="86"/>
      <c r="EN652" s="86"/>
      <c r="EO652" s="86"/>
      <c r="EP652" s="86"/>
      <c r="EQ652" s="86"/>
      <c r="ER652" s="86"/>
      <c r="ES652" s="86"/>
      <c r="ET652" s="86"/>
      <c r="EU652" s="86"/>
      <c r="EV652" s="86"/>
      <c r="EW652" s="86"/>
    </row>
    <row r="653" spans="1:153" s="6" customFormat="1" ht="9">
      <c r="A653" s="11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  <c r="DL653" s="86"/>
      <c r="DM653" s="86"/>
      <c r="DN653" s="86"/>
      <c r="DO653" s="86"/>
      <c r="DP653" s="86"/>
      <c r="DQ653" s="86"/>
      <c r="DR653" s="86"/>
      <c r="DS653" s="86"/>
      <c r="DT653" s="86"/>
      <c r="DU653" s="86"/>
      <c r="DV653" s="86"/>
      <c r="DW653" s="86"/>
      <c r="DX653" s="86"/>
      <c r="DY653" s="86"/>
      <c r="DZ653" s="86"/>
      <c r="EA653" s="86"/>
      <c r="EB653" s="86"/>
      <c r="EC653" s="86"/>
      <c r="ED653" s="86"/>
      <c r="EE653" s="86"/>
      <c r="EF653" s="86"/>
      <c r="EG653" s="86"/>
      <c r="EH653" s="86"/>
      <c r="EI653" s="86"/>
      <c r="EJ653" s="86"/>
      <c r="EK653" s="86"/>
      <c r="EL653" s="86"/>
      <c r="EM653" s="86"/>
      <c r="EN653" s="86"/>
      <c r="EO653" s="86"/>
      <c r="EP653" s="86"/>
      <c r="EQ653" s="86"/>
      <c r="ER653" s="86"/>
      <c r="ES653" s="86"/>
      <c r="ET653" s="86"/>
      <c r="EU653" s="86"/>
      <c r="EV653" s="86"/>
      <c r="EW653" s="86"/>
    </row>
    <row r="654" spans="1:153" s="6" customFormat="1" ht="9">
      <c r="A654" s="11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6"/>
      <c r="EK654" s="86"/>
      <c r="EL654" s="86"/>
      <c r="EM654" s="86"/>
      <c r="EN654" s="86"/>
      <c r="EO654" s="86"/>
      <c r="EP654" s="86"/>
      <c r="EQ654" s="86"/>
      <c r="ER654" s="86"/>
      <c r="ES654" s="86"/>
      <c r="ET654" s="86"/>
      <c r="EU654" s="86"/>
      <c r="EV654" s="86"/>
      <c r="EW654" s="86"/>
    </row>
    <row r="655" spans="1:153" s="6" customFormat="1" ht="9">
      <c r="A655" s="11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  <c r="DL655" s="86"/>
      <c r="DM655" s="86"/>
      <c r="DN655" s="86"/>
      <c r="DO655" s="86"/>
      <c r="DP655" s="86"/>
      <c r="DQ655" s="86"/>
      <c r="DR655" s="86"/>
      <c r="DS655" s="86"/>
      <c r="DT655" s="86"/>
      <c r="DU655" s="86"/>
      <c r="DV655" s="86"/>
      <c r="DW655" s="86"/>
      <c r="DX655" s="86"/>
      <c r="DY655" s="86"/>
      <c r="DZ655" s="86"/>
      <c r="EA655" s="86"/>
      <c r="EB655" s="86"/>
      <c r="EC655" s="86"/>
      <c r="ED655" s="86"/>
      <c r="EE655" s="86"/>
      <c r="EF655" s="86"/>
      <c r="EG655" s="86"/>
      <c r="EH655" s="86"/>
      <c r="EI655" s="86"/>
      <c r="EJ655" s="86"/>
      <c r="EK655" s="86"/>
      <c r="EL655" s="86"/>
      <c r="EM655" s="86"/>
      <c r="EN655" s="86"/>
      <c r="EO655" s="86"/>
      <c r="EP655" s="86"/>
      <c r="EQ655" s="86"/>
      <c r="ER655" s="86"/>
      <c r="ES655" s="86"/>
      <c r="ET655" s="86"/>
      <c r="EU655" s="86"/>
      <c r="EV655" s="86"/>
      <c r="EW655" s="86"/>
    </row>
    <row r="656" spans="1:153" s="6" customFormat="1" ht="9">
      <c r="A656" s="11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6"/>
      <c r="DV656" s="86"/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6"/>
      <c r="EH656" s="86"/>
      <c r="EI656" s="86"/>
      <c r="EJ656" s="86"/>
      <c r="EK656" s="86"/>
      <c r="EL656" s="86"/>
      <c r="EM656" s="86"/>
      <c r="EN656" s="86"/>
      <c r="EO656" s="86"/>
      <c r="EP656" s="86"/>
      <c r="EQ656" s="86"/>
      <c r="ER656" s="86"/>
      <c r="ES656" s="86"/>
      <c r="ET656" s="86"/>
      <c r="EU656" s="86"/>
      <c r="EV656" s="86"/>
      <c r="EW656" s="86"/>
    </row>
    <row r="657" spans="1:153" s="6" customFormat="1" ht="9">
      <c r="A657" s="11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  <c r="DL657" s="86"/>
      <c r="DM657" s="86"/>
      <c r="DN657" s="86"/>
      <c r="DO657" s="86"/>
      <c r="DP657" s="86"/>
      <c r="DQ657" s="86"/>
      <c r="DR657" s="86"/>
      <c r="DS657" s="86"/>
      <c r="DT657" s="86"/>
      <c r="DU657" s="86"/>
      <c r="DV657" s="86"/>
      <c r="DW657" s="86"/>
      <c r="DX657" s="86"/>
      <c r="DY657" s="86"/>
      <c r="DZ657" s="86"/>
      <c r="EA657" s="86"/>
      <c r="EB657" s="86"/>
      <c r="EC657" s="86"/>
      <c r="ED657" s="86"/>
      <c r="EE657" s="86"/>
      <c r="EF657" s="86"/>
      <c r="EG657" s="86"/>
      <c r="EH657" s="86"/>
      <c r="EI657" s="86"/>
      <c r="EJ657" s="86"/>
      <c r="EK657" s="86"/>
      <c r="EL657" s="86"/>
      <c r="EM657" s="86"/>
      <c r="EN657" s="86"/>
      <c r="EO657" s="86"/>
      <c r="EP657" s="86"/>
      <c r="EQ657" s="86"/>
      <c r="ER657" s="86"/>
      <c r="ES657" s="86"/>
      <c r="ET657" s="86"/>
      <c r="EU657" s="86"/>
      <c r="EV657" s="86"/>
      <c r="EW657" s="86"/>
    </row>
    <row r="658" spans="1:153" s="6" customFormat="1" ht="9">
      <c r="A658" s="11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  <c r="DL658" s="86"/>
      <c r="DM658" s="86"/>
      <c r="DN658" s="86"/>
      <c r="DO658" s="86"/>
      <c r="DP658" s="86"/>
      <c r="DQ658" s="86"/>
      <c r="DR658" s="86"/>
      <c r="DS658" s="86"/>
      <c r="DT658" s="86"/>
      <c r="DU658" s="86"/>
      <c r="DV658" s="86"/>
      <c r="DW658" s="86"/>
      <c r="DX658" s="86"/>
      <c r="DY658" s="86"/>
      <c r="DZ658" s="86"/>
      <c r="EA658" s="86"/>
      <c r="EB658" s="86"/>
      <c r="EC658" s="86"/>
      <c r="ED658" s="86"/>
      <c r="EE658" s="86"/>
      <c r="EF658" s="86"/>
      <c r="EG658" s="86"/>
      <c r="EH658" s="86"/>
      <c r="EI658" s="86"/>
      <c r="EJ658" s="86"/>
      <c r="EK658" s="86"/>
      <c r="EL658" s="86"/>
      <c r="EM658" s="86"/>
      <c r="EN658" s="86"/>
      <c r="EO658" s="86"/>
      <c r="EP658" s="86"/>
      <c r="EQ658" s="86"/>
      <c r="ER658" s="86"/>
      <c r="ES658" s="86"/>
      <c r="ET658" s="86"/>
      <c r="EU658" s="86"/>
      <c r="EV658" s="86"/>
      <c r="EW658" s="86"/>
    </row>
    <row r="659" spans="1:153" s="6" customFormat="1" ht="9">
      <c r="A659" s="11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  <c r="DL659" s="86"/>
      <c r="DM659" s="86"/>
      <c r="DN659" s="86"/>
      <c r="DO659" s="86"/>
      <c r="DP659" s="86"/>
      <c r="DQ659" s="86"/>
      <c r="DR659" s="86"/>
      <c r="DS659" s="86"/>
      <c r="DT659" s="86"/>
      <c r="DU659" s="86"/>
      <c r="DV659" s="86"/>
      <c r="DW659" s="86"/>
      <c r="DX659" s="86"/>
      <c r="DY659" s="86"/>
      <c r="DZ659" s="86"/>
      <c r="EA659" s="86"/>
      <c r="EB659" s="86"/>
      <c r="EC659" s="86"/>
      <c r="ED659" s="86"/>
      <c r="EE659" s="86"/>
      <c r="EF659" s="86"/>
      <c r="EG659" s="86"/>
      <c r="EH659" s="86"/>
      <c r="EI659" s="86"/>
      <c r="EJ659" s="86"/>
      <c r="EK659" s="86"/>
      <c r="EL659" s="86"/>
      <c r="EM659" s="86"/>
      <c r="EN659" s="86"/>
      <c r="EO659" s="86"/>
      <c r="EP659" s="86"/>
      <c r="EQ659" s="86"/>
      <c r="ER659" s="86"/>
      <c r="ES659" s="86"/>
      <c r="ET659" s="86"/>
      <c r="EU659" s="86"/>
      <c r="EV659" s="86"/>
      <c r="EW659" s="86"/>
    </row>
    <row r="660" spans="1:153" s="6" customFormat="1" ht="9">
      <c r="A660" s="11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  <c r="DL660" s="86"/>
      <c r="DM660" s="86"/>
      <c r="DN660" s="86"/>
      <c r="DO660" s="86"/>
      <c r="DP660" s="86"/>
      <c r="DQ660" s="86"/>
      <c r="DR660" s="86"/>
      <c r="DS660" s="86"/>
      <c r="DT660" s="86"/>
      <c r="DU660" s="86"/>
      <c r="DV660" s="86"/>
      <c r="DW660" s="86"/>
      <c r="DX660" s="86"/>
      <c r="DY660" s="86"/>
      <c r="DZ660" s="86"/>
      <c r="EA660" s="86"/>
      <c r="EB660" s="86"/>
      <c r="EC660" s="86"/>
      <c r="ED660" s="86"/>
      <c r="EE660" s="86"/>
      <c r="EF660" s="86"/>
      <c r="EG660" s="86"/>
      <c r="EH660" s="86"/>
      <c r="EI660" s="86"/>
      <c r="EJ660" s="86"/>
      <c r="EK660" s="86"/>
      <c r="EL660" s="86"/>
      <c r="EM660" s="86"/>
      <c r="EN660" s="86"/>
      <c r="EO660" s="86"/>
      <c r="EP660" s="86"/>
      <c r="EQ660" s="86"/>
      <c r="ER660" s="86"/>
      <c r="ES660" s="86"/>
      <c r="ET660" s="86"/>
      <c r="EU660" s="86"/>
      <c r="EV660" s="86"/>
      <c r="EW660" s="86"/>
    </row>
    <row r="661" spans="1:153" s="6" customFormat="1" ht="9">
      <c r="A661" s="11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  <c r="DL661" s="86"/>
      <c r="DM661" s="86"/>
      <c r="DN661" s="86"/>
      <c r="DO661" s="86"/>
      <c r="DP661" s="86"/>
      <c r="DQ661" s="86"/>
      <c r="DR661" s="86"/>
      <c r="DS661" s="86"/>
      <c r="DT661" s="86"/>
      <c r="DU661" s="86"/>
      <c r="DV661" s="86"/>
      <c r="DW661" s="86"/>
      <c r="DX661" s="86"/>
      <c r="DY661" s="86"/>
      <c r="DZ661" s="86"/>
      <c r="EA661" s="86"/>
      <c r="EB661" s="86"/>
      <c r="EC661" s="86"/>
      <c r="ED661" s="86"/>
      <c r="EE661" s="86"/>
      <c r="EF661" s="86"/>
      <c r="EG661" s="86"/>
      <c r="EH661" s="86"/>
      <c r="EI661" s="86"/>
      <c r="EJ661" s="86"/>
      <c r="EK661" s="86"/>
      <c r="EL661" s="86"/>
      <c r="EM661" s="86"/>
      <c r="EN661" s="86"/>
      <c r="EO661" s="86"/>
      <c r="EP661" s="86"/>
      <c r="EQ661" s="86"/>
      <c r="ER661" s="86"/>
      <c r="ES661" s="86"/>
      <c r="ET661" s="86"/>
      <c r="EU661" s="86"/>
      <c r="EV661" s="86"/>
      <c r="EW661" s="86"/>
    </row>
    <row r="662" spans="1:153" s="6" customFormat="1" ht="9">
      <c r="A662" s="11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  <c r="DL662" s="86"/>
      <c r="DM662" s="86"/>
      <c r="DN662" s="86"/>
      <c r="DO662" s="86"/>
      <c r="DP662" s="86"/>
      <c r="DQ662" s="86"/>
      <c r="DR662" s="86"/>
      <c r="DS662" s="86"/>
      <c r="DT662" s="86"/>
      <c r="DU662" s="86"/>
      <c r="DV662" s="86"/>
      <c r="DW662" s="86"/>
      <c r="DX662" s="86"/>
      <c r="DY662" s="86"/>
      <c r="DZ662" s="86"/>
      <c r="EA662" s="86"/>
      <c r="EB662" s="86"/>
      <c r="EC662" s="86"/>
      <c r="ED662" s="86"/>
      <c r="EE662" s="86"/>
      <c r="EF662" s="86"/>
      <c r="EG662" s="86"/>
      <c r="EH662" s="86"/>
      <c r="EI662" s="86"/>
      <c r="EJ662" s="86"/>
      <c r="EK662" s="86"/>
      <c r="EL662" s="86"/>
      <c r="EM662" s="86"/>
      <c r="EN662" s="86"/>
      <c r="EO662" s="86"/>
      <c r="EP662" s="86"/>
      <c r="EQ662" s="86"/>
      <c r="ER662" s="86"/>
      <c r="ES662" s="86"/>
      <c r="ET662" s="86"/>
      <c r="EU662" s="86"/>
      <c r="EV662" s="86"/>
      <c r="EW662" s="86"/>
    </row>
    <row r="663" spans="1:153" s="6" customFormat="1" ht="9">
      <c r="A663" s="11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  <c r="DL663" s="86"/>
      <c r="DM663" s="86"/>
      <c r="DN663" s="86"/>
      <c r="DO663" s="86"/>
      <c r="DP663" s="86"/>
      <c r="DQ663" s="86"/>
      <c r="DR663" s="86"/>
      <c r="DS663" s="86"/>
      <c r="DT663" s="86"/>
      <c r="DU663" s="86"/>
      <c r="DV663" s="86"/>
      <c r="DW663" s="86"/>
      <c r="DX663" s="86"/>
      <c r="DY663" s="86"/>
      <c r="DZ663" s="86"/>
      <c r="EA663" s="86"/>
      <c r="EB663" s="86"/>
      <c r="EC663" s="86"/>
      <c r="ED663" s="86"/>
      <c r="EE663" s="86"/>
      <c r="EF663" s="86"/>
      <c r="EG663" s="86"/>
      <c r="EH663" s="86"/>
      <c r="EI663" s="86"/>
      <c r="EJ663" s="86"/>
      <c r="EK663" s="86"/>
      <c r="EL663" s="86"/>
      <c r="EM663" s="86"/>
      <c r="EN663" s="86"/>
      <c r="EO663" s="86"/>
      <c r="EP663" s="86"/>
      <c r="EQ663" s="86"/>
      <c r="ER663" s="86"/>
      <c r="ES663" s="86"/>
      <c r="ET663" s="86"/>
      <c r="EU663" s="86"/>
      <c r="EV663" s="86"/>
      <c r="EW663" s="86"/>
    </row>
    <row r="664" spans="1:153" s="6" customFormat="1" ht="9">
      <c r="A664" s="11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  <c r="DL664" s="86"/>
      <c r="DM664" s="86"/>
      <c r="DN664" s="86"/>
      <c r="DO664" s="86"/>
      <c r="DP664" s="86"/>
      <c r="DQ664" s="86"/>
      <c r="DR664" s="86"/>
      <c r="DS664" s="86"/>
      <c r="DT664" s="86"/>
      <c r="DU664" s="86"/>
      <c r="DV664" s="86"/>
      <c r="DW664" s="86"/>
      <c r="DX664" s="86"/>
      <c r="DY664" s="86"/>
      <c r="DZ664" s="86"/>
      <c r="EA664" s="86"/>
      <c r="EB664" s="86"/>
      <c r="EC664" s="86"/>
      <c r="ED664" s="86"/>
      <c r="EE664" s="86"/>
      <c r="EF664" s="86"/>
      <c r="EG664" s="86"/>
      <c r="EH664" s="86"/>
      <c r="EI664" s="86"/>
      <c r="EJ664" s="86"/>
      <c r="EK664" s="86"/>
      <c r="EL664" s="86"/>
      <c r="EM664" s="86"/>
      <c r="EN664" s="86"/>
      <c r="EO664" s="86"/>
      <c r="EP664" s="86"/>
      <c r="EQ664" s="86"/>
      <c r="ER664" s="86"/>
      <c r="ES664" s="86"/>
      <c r="ET664" s="86"/>
      <c r="EU664" s="86"/>
      <c r="EV664" s="86"/>
      <c r="EW664" s="86"/>
    </row>
    <row r="665" spans="1:153" s="6" customFormat="1" ht="9">
      <c r="A665" s="11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  <c r="DL665" s="86"/>
      <c r="DM665" s="86"/>
      <c r="DN665" s="86"/>
      <c r="DO665" s="86"/>
      <c r="DP665" s="86"/>
      <c r="DQ665" s="86"/>
      <c r="DR665" s="86"/>
      <c r="DS665" s="86"/>
      <c r="DT665" s="86"/>
      <c r="DU665" s="86"/>
      <c r="DV665" s="86"/>
      <c r="DW665" s="86"/>
      <c r="DX665" s="86"/>
      <c r="DY665" s="86"/>
      <c r="DZ665" s="86"/>
      <c r="EA665" s="86"/>
      <c r="EB665" s="86"/>
      <c r="EC665" s="86"/>
      <c r="ED665" s="86"/>
      <c r="EE665" s="86"/>
      <c r="EF665" s="86"/>
      <c r="EG665" s="86"/>
      <c r="EH665" s="86"/>
      <c r="EI665" s="86"/>
      <c r="EJ665" s="86"/>
      <c r="EK665" s="86"/>
      <c r="EL665" s="86"/>
      <c r="EM665" s="86"/>
      <c r="EN665" s="86"/>
      <c r="EO665" s="86"/>
      <c r="EP665" s="86"/>
      <c r="EQ665" s="86"/>
      <c r="ER665" s="86"/>
      <c r="ES665" s="86"/>
      <c r="ET665" s="86"/>
      <c r="EU665" s="86"/>
      <c r="EV665" s="86"/>
      <c r="EW665" s="86"/>
    </row>
    <row r="666" spans="1:153" s="6" customFormat="1" ht="9">
      <c r="A666" s="11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  <c r="DL666" s="86"/>
      <c r="DM666" s="86"/>
      <c r="DN666" s="86"/>
      <c r="DO666" s="86"/>
      <c r="DP666" s="86"/>
      <c r="DQ666" s="86"/>
      <c r="DR666" s="86"/>
      <c r="DS666" s="86"/>
      <c r="DT666" s="86"/>
      <c r="DU666" s="86"/>
      <c r="DV666" s="86"/>
      <c r="DW666" s="86"/>
      <c r="DX666" s="86"/>
      <c r="DY666" s="86"/>
      <c r="DZ666" s="86"/>
      <c r="EA666" s="86"/>
      <c r="EB666" s="86"/>
      <c r="EC666" s="86"/>
      <c r="ED666" s="86"/>
      <c r="EE666" s="86"/>
      <c r="EF666" s="86"/>
      <c r="EG666" s="86"/>
      <c r="EH666" s="86"/>
      <c r="EI666" s="86"/>
      <c r="EJ666" s="86"/>
      <c r="EK666" s="86"/>
      <c r="EL666" s="86"/>
      <c r="EM666" s="86"/>
      <c r="EN666" s="86"/>
      <c r="EO666" s="86"/>
      <c r="EP666" s="86"/>
      <c r="EQ666" s="86"/>
      <c r="ER666" s="86"/>
      <c r="ES666" s="86"/>
      <c r="ET666" s="86"/>
      <c r="EU666" s="86"/>
      <c r="EV666" s="86"/>
      <c r="EW666" s="86"/>
    </row>
    <row r="667" spans="1:153" s="6" customFormat="1" ht="9">
      <c r="A667" s="11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  <c r="DL667" s="86"/>
      <c r="DM667" s="86"/>
      <c r="DN667" s="86"/>
      <c r="DO667" s="86"/>
      <c r="DP667" s="86"/>
      <c r="DQ667" s="86"/>
      <c r="DR667" s="86"/>
      <c r="DS667" s="86"/>
      <c r="DT667" s="86"/>
      <c r="DU667" s="86"/>
      <c r="DV667" s="86"/>
      <c r="DW667" s="86"/>
      <c r="DX667" s="86"/>
      <c r="DY667" s="86"/>
      <c r="DZ667" s="86"/>
      <c r="EA667" s="86"/>
      <c r="EB667" s="86"/>
      <c r="EC667" s="86"/>
      <c r="ED667" s="86"/>
      <c r="EE667" s="86"/>
      <c r="EF667" s="86"/>
      <c r="EG667" s="86"/>
      <c r="EH667" s="86"/>
      <c r="EI667" s="86"/>
      <c r="EJ667" s="86"/>
      <c r="EK667" s="86"/>
      <c r="EL667" s="86"/>
      <c r="EM667" s="86"/>
      <c r="EN667" s="86"/>
      <c r="EO667" s="86"/>
      <c r="EP667" s="86"/>
      <c r="EQ667" s="86"/>
      <c r="ER667" s="86"/>
      <c r="ES667" s="86"/>
      <c r="ET667" s="86"/>
      <c r="EU667" s="86"/>
      <c r="EV667" s="86"/>
      <c r="EW667" s="86"/>
    </row>
    <row r="668" spans="1:153" s="6" customFormat="1" ht="9">
      <c r="A668" s="11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  <c r="DL668" s="86"/>
      <c r="DM668" s="86"/>
      <c r="DN668" s="86"/>
      <c r="DO668" s="86"/>
      <c r="DP668" s="86"/>
      <c r="DQ668" s="86"/>
      <c r="DR668" s="86"/>
      <c r="DS668" s="86"/>
      <c r="DT668" s="86"/>
      <c r="DU668" s="86"/>
      <c r="DV668" s="86"/>
      <c r="DW668" s="86"/>
      <c r="DX668" s="86"/>
      <c r="DY668" s="86"/>
      <c r="DZ668" s="86"/>
      <c r="EA668" s="86"/>
      <c r="EB668" s="86"/>
      <c r="EC668" s="86"/>
      <c r="ED668" s="86"/>
      <c r="EE668" s="86"/>
      <c r="EF668" s="86"/>
      <c r="EG668" s="86"/>
      <c r="EH668" s="86"/>
      <c r="EI668" s="86"/>
      <c r="EJ668" s="86"/>
      <c r="EK668" s="86"/>
      <c r="EL668" s="86"/>
      <c r="EM668" s="86"/>
      <c r="EN668" s="86"/>
      <c r="EO668" s="86"/>
      <c r="EP668" s="86"/>
      <c r="EQ668" s="86"/>
      <c r="ER668" s="86"/>
      <c r="ES668" s="86"/>
      <c r="ET668" s="86"/>
      <c r="EU668" s="86"/>
      <c r="EV668" s="86"/>
      <c r="EW668" s="86"/>
    </row>
    <row r="669" spans="1:153" s="6" customFormat="1" ht="9">
      <c r="A669" s="11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  <c r="DL669" s="86"/>
      <c r="DM669" s="86"/>
      <c r="DN669" s="86"/>
      <c r="DO669" s="86"/>
      <c r="DP669" s="86"/>
      <c r="DQ669" s="86"/>
      <c r="DR669" s="86"/>
      <c r="DS669" s="86"/>
      <c r="DT669" s="86"/>
      <c r="DU669" s="86"/>
      <c r="DV669" s="86"/>
      <c r="DW669" s="86"/>
      <c r="DX669" s="86"/>
      <c r="DY669" s="86"/>
      <c r="DZ669" s="86"/>
      <c r="EA669" s="86"/>
      <c r="EB669" s="86"/>
      <c r="EC669" s="86"/>
      <c r="ED669" s="86"/>
      <c r="EE669" s="86"/>
      <c r="EF669" s="86"/>
      <c r="EG669" s="86"/>
      <c r="EH669" s="86"/>
      <c r="EI669" s="86"/>
      <c r="EJ669" s="86"/>
      <c r="EK669" s="86"/>
      <c r="EL669" s="86"/>
      <c r="EM669" s="86"/>
      <c r="EN669" s="86"/>
      <c r="EO669" s="86"/>
      <c r="EP669" s="86"/>
      <c r="EQ669" s="86"/>
      <c r="ER669" s="86"/>
      <c r="ES669" s="86"/>
      <c r="ET669" s="86"/>
      <c r="EU669" s="86"/>
      <c r="EV669" s="86"/>
      <c r="EW669" s="86"/>
    </row>
    <row r="670" spans="1:153" s="6" customFormat="1" ht="9">
      <c r="A670" s="11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  <c r="DL670" s="86"/>
      <c r="DM670" s="86"/>
      <c r="DN670" s="86"/>
      <c r="DO670" s="86"/>
      <c r="DP670" s="86"/>
      <c r="DQ670" s="86"/>
      <c r="DR670" s="86"/>
      <c r="DS670" s="86"/>
      <c r="DT670" s="86"/>
      <c r="DU670" s="86"/>
      <c r="DV670" s="86"/>
      <c r="DW670" s="86"/>
      <c r="DX670" s="86"/>
      <c r="DY670" s="86"/>
      <c r="DZ670" s="86"/>
      <c r="EA670" s="86"/>
      <c r="EB670" s="86"/>
      <c r="EC670" s="86"/>
      <c r="ED670" s="86"/>
      <c r="EE670" s="86"/>
      <c r="EF670" s="86"/>
      <c r="EG670" s="86"/>
      <c r="EH670" s="86"/>
      <c r="EI670" s="86"/>
      <c r="EJ670" s="86"/>
      <c r="EK670" s="86"/>
      <c r="EL670" s="86"/>
      <c r="EM670" s="86"/>
      <c r="EN670" s="86"/>
      <c r="EO670" s="86"/>
      <c r="EP670" s="86"/>
      <c r="EQ670" s="86"/>
      <c r="ER670" s="86"/>
      <c r="ES670" s="86"/>
      <c r="ET670" s="86"/>
      <c r="EU670" s="86"/>
      <c r="EV670" s="86"/>
      <c r="EW670" s="86"/>
    </row>
    <row r="671" spans="1:153" s="6" customFormat="1" ht="9">
      <c r="A671" s="11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  <c r="DL671" s="86"/>
      <c r="DM671" s="86"/>
      <c r="DN671" s="86"/>
      <c r="DO671" s="86"/>
      <c r="DP671" s="86"/>
      <c r="DQ671" s="86"/>
      <c r="DR671" s="86"/>
      <c r="DS671" s="86"/>
      <c r="DT671" s="86"/>
      <c r="DU671" s="86"/>
      <c r="DV671" s="86"/>
      <c r="DW671" s="86"/>
      <c r="DX671" s="86"/>
      <c r="DY671" s="86"/>
      <c r="DZ671" s="86"/>
      <c r="EA671" s="86"/>
      <c r="EB671" s="86"/>
      <c r="EC671" s="86"/>
      <c r="ED671" s="86"/>
      <c r="EE671" s="86"/>
      <c r="EF671" s="86"/>
      <c r="EG671" s="86"/>
      <c r="EH671" s="86"/>
      <c r="EI671" s="86"/>
      <c r="EJ671" s="86"/>
      <c r="EK671" s="86"/>
      <c r="EL671" s="86"/>
      <c r="EM671" s="86"/>
      <c r="EN671" s="86"/>
      <c r="EO671" s="86"/>
      <c r="EP671" s="86"/>
      <c r="EQ671" s="86"/>
      <c r="ER671" s="86"/>
      <c r="ES671" s="86"/>
      <c r="ET671" s="86"/>
      <c r="EU671" s="86"/>
      <c r="EV671" s="86"/>
      <c r="EW671" s="86"/>
    </row>
    <row r="672" spans="1:153" s="6" customFormat="1" ht="9">
      <c r="A672" s="11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  <c r="DL672" s="86"/>
      <c r="DM672" s="86"/>
      <c r="DN672" s="86"/>
      <c r="DO672" s="86"/>
      <c r="DP672" s="86"/>
      <c r="DQ672" s="86"/>
      <c r="DR672" s="86"/>
      <c r="DS672" s="86"/>
      <c r="DT672" s="86"/>
      <c r="DU672" s="86"/>
      <c r="DV672" s="86"/>
      <c r="DW672" s="86"/>
      <c r="DX672" s="86"/>
      <c r="DY672" s="86"/>
      <c r="DZ672" s="86"/>
      <c r="EA672" s="86"/>
      <c r="EB672" s="86"/>
      <c r="EC672" s="86"/>
      <c r="ED672" s="86"/>
      <c r="EE672" s="86"/>
      <c r="EF672" s="86"/>
      <c r="EG672" s="86"/>
      <c r="EH672" s="86"/>
      <c r="EI672" s="86"/>
      <c r="EJ672" s="86"/>
      <c r="EK672" s="86"/>
      <c r="EL672" s="86"/>
      <c r="EM672" s="86"/>
      <c r="EN672" s="86"/>
      <c r="EO672" s="86"/>
      <c r="EP672" s="86"/>
      <c r="EQ672" s="86"/>
      <c r="ER672" s="86"/>
      <c r="ES672" s="86"/>
      <c r="ET672" s="86"/>
      <c r="EU672" s="86"/>
      <c r="EV672" s="86"/>
      <c r="EW672" s="86"/>
    </row>
    <row r="673" spans="1:153" s="6" customFormat="1" ht="9">
      <c r="A673" s="11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  <c r="EK673" s="86"/>
      <c r="EL673" s="86"/>
      <c r="EM673" s="86"/>
      <c r="EN673" s="86"/>
      <c r="EO673" s="86"/>
      <c r="EP673" s="86"/>
      <c r="EQ673" s="86"/>
      <c r="ER673" s="86"/>
      <c r="ES673" s="86"/>
      <c r="ET673" s="86"/>
      <c r="EU673" s="86"/>
      <c r="EV673" s="86"/>
      <c r="EW673" s="86"/>
    </row>
    <row r="674" spans="1:153" s="6" customFormat="1" ht="9">
      <c r="A674" s="11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  <c r="DL674" s="86"/>
      <c r="DM674" s="86"/>
      <c r="DN674" s="86"/>
      <c r="DO674" s="86"/>
      <c r="DP674" s="86"/>
      <c r="DQ674" s="86"/>
      <c r="DR674" s="86"/>
      <c r="DS674" s="86"/>
      <c r="DT674" s="86"/>
      <c r="DU674" s="86"/>
      <c r="DV674" s="86"/>
      <c r="DW674" s="86"/>
      <c r="DX674" s="86"/>
      <c r="DY674" s="86"/>
      <c r="DZ674" s="86"/>
      <c r="EA674" s="86"/>
      <c r="EB674" s="86"/>
      <c r="EC674" s="86"/>
      <c r="ED674" s="86"/>
      <c r="EE674" s="86"/>
      <c r="EF674" s="86"/>
      <c r="EG674" s="86"/>
      <c r="EH674" s="86"/>
      <c r="EI674" s="86"/>
      <c r="EJ674" s="86"/>
      <c r="EK674" s="86"/>
      <c r="EL674" s="86"/>
      <c r="EM674" s="86"/>
      <c r="EN674" s="86"/>
      <c r="EO674" s="86"/>
      <c r="EP674" s="86"/>
      <c r="EQ674" s="86"/>
      <c r="ER674" s="86"/>
      <c r="ES674" s="86"/>
      <c r="ET674" s="86"/>
      <c r="EU674" s="86"/>
      <c r="EV674" s="86"/>
      <c r="EW674" s="86"/>
    </row>
    <row r="675" spans="1:153" s="6" customFormat="1" ht="9">
      <c r="A675" s="11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  <c r="DL675" s="86"/>
      <c r="DM675" s="86"/>
      <c r="DN675" s="86"/>
      <c r="DO675" s="86"/>
      <c r="DP675" s="86"/>
      <c r="DQ675" s="86"/>
      <c r="DR675" s="86"/>
      <c r="DS675" s="86"/>
      <c r="DT675" s="86"/>
      <c r="DU675" s="86"/>
      <c r="DV675" s="86"/>
      <c r="DW675" s="86"/>
      <c r="DX675" s="86"/>
      <c r="DY675" s="86"/>
      <c r="DZ675" s="86"/>
      <c r="EA675" s="86"/>
      <c r="EB675" s="86"/>
      <c r="EC675" s="86"/>
      <c r="ED675" s="86"/>
      <c r="EE675" s="86"/>
      <c r="EF675" s="86"/>
      <c r="EG675" s="86"/>
      <c r="EH675" s="86"/>
      <c r="EI675" s="86"/>
      <c r="EJ675" s="86"/>
      <c r="EK675" s="86"/>
      <c r="EL675" s="86"/>
      <c r="EM675" s="86"/>
      <c r="EN675" s="86"/>
      <c r="EO675" s="86"/>
      <c r="EP675" s="86"/>
      <c r="EQ675" s="86"/>
      <c r="ER675" s="86"/>
      <c r="ES675" s="86"/>
      <c r="ET675" s="86"/>
      <c r="EU675" s="86"/>
      <c r="EV675" s="86"/>
      <c r="EW675" s="86"/>
    </row>
    <row r="676" spans="1:153" s="6" customFormat="1" ht="9">
      <c r="A676" s="11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  <c r="DL676" s="86"/>
      <c r="DM676" s="86"/>
      <c r="DN676" s="86"/>
      <c r="DO676" s="86"/>
      <c r="DP676" s="86"/>
      <c r="DQ676" s="86"/>
      <c r="DR676" s="86"/>
      <c r="DS676" s="86"/>
      <c r="DT676" s="86"/>
      <c r="DU676" s="86"/>
      <c r="DV676" s="86"/>
      <c r="DW676" s="86"/>
      <c r="DX676" s="86"/>
      <c r="DY676" s="86"/>
      <c r="DZ676" s="86"/>
      <c r="EA676" s="86"/>
      <c r="EB676" s="86"/>
      <c r="EC676" s="86"/>
      <c r="ED676" s="86"/>
      <c r="EE676" s="86"/>
      <c r="EF676" s="86"/>
      <c r="EG676" s="86"/>
      <c r="EH676" s="86"/>
      <c r="EI676" s="86"/>
      <c r="EJ676" s="86"/>
      <c r="EK676" s="86"/>
      <c r="EL676" s="86"/>
      <c r="EM676" s="86"/>
      <c r="EN676" s="86"/>
      <c r="EO676" s="86"/>
      <c r="EP676" s="86"/>
      <c r="EQ676" s="86"/>
      <c r="ER676" s="86"/>
      <c r="ES676" s="86"/>
      <c r="ET676" s="86"/>
      <c r="EU676" s="86"/>
      <c r="EV676" s="86"/>
      <c r="EW676" s="86"/>
    </row>
    <row r="677" spans="1:153" s="6" customFormat="1" ht="9">
      <c r="A677" s="11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  <c r="DL677" s="86"/>
      <c r="DM677" s="86"/>
      <c r="DN677" s="86"/>
      <c r="DO677" s="86"/>
      <c r="DP677" s="86"/>
      <c r="DQ677" s="86"/>
      <c r="DR677" s="86"/>
      <c r="DS677" s="86"/>
      <c r="DT677" s="86"/>
      <c r="DU677" s="86"/>
      <c r="DV677" s="86"/>
      <c r="DW677" s="86"/>
      <c r="DX677" s="86"/>
      <c r="DY677" s="86"/>
      <c r="DZ677" s="86"/>
      <c r="EA677" s="86"/>
      <c r="EB677" s="86"/>
      <c r="EC677" s="86"/>
      <c r="ED677" s="86"/>
      <c r="EE677" s="86"/>
      <c r="EF677" s="86"/>
      <c r="EG677" s="86"/>
      <c r="EH677" s="86"/>
      <c r="EI677" s="86"/>
      <c r="EJ677" s="86"/>
      <c r="EK677" s="86"/>
      <c r="EL677" s="86"/>
      <c r="EM677" s="86"/>
      <c r="EN677" s="86"/>
      <c r="EO677" s="86"/>
      <c r="EP677" s="86"/>
      <c r="EQ677" s="86"/>
      <c r="ER677" s="86"/>
      <c r="ES677" s="86"/>
      <c r="ET677" s="86"/>
      <c r="EU677" s="86"/>
      <c r="EV677" s="86"/>
      <c r="EW677" s="86"/>
    </row>
    <row r="678" spans="1:153" s="6" customFormat="1" ht="9">
      <c r="A678" s="11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  <c r="DL678" s="86"/>
      <c r="DM678" s="86"/>
      <c r="DN678" s="86"/>
      <c r="DO678" s="86"/>
      <c r="DP678" s="86"/>
      <c r="DQ678" s="86"/>
      <c r="DR678" s="86"/>
      <c r="DS678" s="86"/>
      <c r="DT678" s="86"/>
      <c r="DU678" s="86"/>
      <c r="DV678" s="86"/>
      <c r="DW678" s="86"/>
      <c r="DX678" s="86"/>
      <c r="DY678" s="86"/>
      <c r="DZ678" s="86"/>
      <c r="EA678" s="86"/>
      <c r="EB678" s="86"/>
      <c r="EC678" s="86"/>
      <c r="ED678" s="86"/>
      <c r="EE678" s="86"/>
      <c r="EF678" s="86"/>
      <c r="EG678" s="86"/>
      <c r="EH678" s="86"/>
      <c r="EI678" s="86"/>
      <c r="EJ678" s="86"/>
      <c r="EK678" s="86"/>
      <c r="EL678" s="86"/>
      <c r="EM678" s="86"/>
      <c r="EN678" s="86"/>
      <c r="EO678" s="86"/>
      <c r="EP678" s="86"/>
      <c r="EQ678" s="86"/>
      <c r="ER678" s="86"/>
      <c r="ES678" s="86"/>
      <c r="ET678" s="86"/>
      <c r="EU678" s="86"/>
      <c r="EV678" s="86"/>
      <c r="EW678" s="86"/>
    </row>
    <row r="679" spans="1:153" s="6" customFormat="1" ht="9">
      <c r="A679" s="11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  <c r="DL679" s="86"/>
      <c r="DM679" s="86"/>
      <c r="DN679" s="86"/>
      <c r="DO679" s="86"/>
      <c r="DP679" s="86"/>
      <c r="DQ679" s="86"/>
      <c r="DR679" s="86"/>
      <c r="DS679" s="86"/>
      <c r="DT679" s="86"/>
      <c r="DU679" s="86"/>
      <c r="DV679" s="86"/>
      <c r="DW679" s="86"/>
      <c r="DX679" s="86"/>
      <c r="DY679" s="86"/>
      <c r="DZ679" s="86"/>
      <c r="EA679" s="86"/>
      <c r="EB679" s="86"/>
      <c r="EC679" s="86"/>
      <c r="ED679" s="86"/>
      <c r="EE679" s="86"/>
      <c r="EF679" s="86"/>
      <c r="EG679" s="86"/>
      <c r="EH679" s="86"/>
      <c r="EI679" s="86"/>
      <c r="EJ679" s="86"/>
      <c r="EK679" s="86"/>
      <c r="EL679" s="86"/>
      <c r="EM679" s="86"/>
      <c r="EN679" s="86"/>
      <c r="EO679" s="86"/>
      <c r="EP679" s="86"/>
      <c r="EQ679" s="86"/>
      <c r="ER679" s="86"/>
      <c r="ES679" s="86"/>
      <c r="ET679" s="86"/>
      <c r="EU679" s="86"/>
      <c r="EV679" s="86"/>
      <c r="EW679" s="86"/>
    </row>
    <row r="680" spans="1:153" s="6" customFormat="1" ht="9">
      <c r="A680" s="11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  <c r="DL680" s="86"/>
      <c r="DM680" s="86"/>
      <c r="DN680" s="86"/>
      <c r="DO680" s="86"/>
      <c r="DP680" s="86"/>
      <c r="DQ680" s="86"/>
      <c r="DR680" s="86"/>
      <c r="DS680" s="86"/>
      <c r="DT680" s="86"/>
      <c r="DU680" s="86"/>
      <c r="DV680" s="86"/>
      <c r="DW680" s="86"/>
      <c r="DX680" s="86"/>
      <c r="DY680" s="86"/>
      <c r="DZ680" s="86"/>
      <c r="EA680" s="86"/>
      <c r="EB680" s="86"/>
      <c r="EC680" s="86"/>
      <c r="ED680" s="86"/>
      <c r="EE680" s="86"/>
      <c r="EF680" s="86"/>
      <c r="EG680" s="86"/>
      <c r="EH680" s="86"/>
      <c r="EI680" s="86"/>
      <c r="EJ680" s="86"/>
      <c r="EK680" s="86"/>
      <c r="EL680" s="86"/>
      <c r="EM680" s="86"/>
      <c r="EN680" s="86"/>
      <c r="EO680" s="86"/>
      <c r="EP680" s="86"/>
      <c r="EQ680" s="86"/>
      <c r="ER680" s="86"/>
      <c r="ES680" s="86"/>
      <c r="ET680" s="86"/>
      <c r="EU680" s="86"/>
      <c r="EV680" s="86"/>
      <c r="EW680" s="86"/>
    </row>
    <row r="681" spans="1:153" s="6" customFormat="1" ht="9">
      <c r="A681" s="11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  <c r="DL681" s="86"/>
      <c r="DM681" s="86"/>
      <c r="DN681" s="86"/>
      <c r="DO681" s="86"/>
      <c r="DP681" s="86"/>
      <c r="DQ681" s="86"/>
      <c r="DR681" s="86"/>
      <c r="DS681" s="86"/>
      <c r="DT681" s="86"/>
      <c r="DU681" s="86"/>
      <c r="DV681" s="86"/>
      <c r="DW681" s="86"/>
      <c r="DX681" s="86"/>
      <c r="DY681" s="86"/>
      <c r="DZ681" s="86"/>
      <c r="EA681" s="86"/>
      <c r="EB681" s="86"/>
      <c r="EC681" s="86"/>
      <c r="ED681" s="86"/>
      <c r="EE681" s="86"/>
      <c r="EF681" s="86"/>
      <c r="EG681" s="86"/>
      <c r="EH681" s="86"/>
      <c r="EI681" s="86"/>
      <c r="EJ681" s="86"/>
      <c r="EK681" s="86"/>
      <c r="EL681" s="86"/>
      <c r="EM681" s="86"/>
      <c r="EN681" s="86"/>
      <c r="EO681" s="86"/>
      <c r="EP681" s="86"/>
      <c r="EQ681" s="86"/>
      <c r="ER681" s="86"/>
      <c r="ES681" s="86"/>
      <c r="ET681" s="86"/>
      <c r="EU681" s="86"/>
      <c r="EV681" s="86"/>
      <c r="EW681" s="86"/>
    </row>
    <row r="682" spans="1:153" s="6" customFormat="1" ht="9">
      <c r="A682" s="11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  <c r="DL682" s="86"/>
      <c r="DM682" s="86"/>
      <c r="DN682" s="86"/>
      <c r="DO682" s="86"/>
      <c r="DP682" s="86"/>
      <c r="DQ682" s="86"/>
      <c r="DR682" s="86"/>
      <c r="DS682" s="86"/>
      <c r="DT682" s="86"/>
      <c r="DU682" s="86"/>
      <c r="DV682" s="86"/>
      <c r="DW682" s="86"/>
      <c r="DX682" s="86"/>
      <c r="DY682" s="86"/>
      <c r="DZ682" s="86"/>
      <c r="EA682" s="86"/>
      <c r="EB682" s="86"/>
      <c r="EC682" s="86"/>
      <c r="ED682" s="86"/>
      <c r="EE682" s="86"/>
      <c r="EF682" s="86"/>
      <c r="EG682" s="86"/>
      <c r="EH682" s="86"/>
      <c r="EI682" s="86"/>
      <c r="EJ682" s="86"/>
      <c r="EK682" s="86"/>
      <c r="EL682" s="86"/>
      <c r="EM682" s="86"/>
      <c r="EN682" s="86"/>
      <c r="EO682" s="86"/>
      <c r="EP682" s="86"/>
      <c r="EQ682" s="86"/>
      <c r="ER682" s="86"/>
      <c r="ES682" s="86"/>
      <c r="ET682" s="86"/>
      <c r="EU682" s="86"/>
      <c r="EV682" s="86"/>
      <c r="EW682" s="86"/>
    </row>
    <row r="683" spans="1:153" s="6" customFormat="1" ht="9">
      <c r="A683" s="11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6"/>
      <c r="DV683" s="86"/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6"/>
      <c r="EH683" s="86"/>
      <c r="EI683" s="86"/>
      <c r="EJ683" s="86"/>
      <c r="EK683" s="86"/>
      <c r="EL683" s="86"/>
      <c r="EM683" s="86"/>
      <c r="EN683" s="86"/>
      <c r="EO683" s="86"/>
      <c r="EP683" s="86"/>
      <c r="EQ683" s="86"/>
      <c r="ER683" s="86"/>
      <c r="ES683" s="86"/>
      <c r="ET683" s="86"/>
      <c r="EU683" s="86"/>
      <c r="EV683" s="86"/>
      <c r="EW683" s="86"/>
    </row>
    <row r="684" spans="1:153" s="6" customFormat="1" ht="9">
      <c r="A684" s="11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  <c r="DL684" s="86"/>
      <c r="DM684" s="86"/>
      <c r="DN684" s="86"/>
      <c r="DO684" s="86"/>
      <c r="DP684" s="86"/>
      <c r="DQ684" s="86"/>
      <c r="DR684" s="86"/>
      <c r="DS684" s="86"/>
      <c r="DT684" s="86"/>
      <c r="DU684" s="86"/>
      <c r="DV684" s="86"/>
      <c r="DW684" s="86"/>
      <c r="DX684" s="86"/>
      <c r="DY684" s="86"/>
      <c r="DZ684" s="86"/>
      <c r="EA684" s="86"/>
      <c r="EB684" s="86"/>
      <c r="EC684" s="86"/>
      <c r="ED684" s="86"/>
      <c r="EE684" s="86"/>
      <c r="EF684" s="86"/>
      <c r="EG684" s="86"/>
      <c r="EH684" s="86"/>
      <c r="EI684" s="86"/>
      <c r="EJ684" s="86"/>
      <c r="EK684" s="86"/>
      <c r="EL684" s="86"/>
      <c r="EM684" s="86"/>
      <c r="EN684" s="86"/>
      <c r="EO684" s="86"/>
      <c r="EP684" s="86"/>
      <c r="EQ684" s="86"/>
      <c r="ER684" s="86"/>
      <c r="ES684" s="86"/>
      <c r="ET684" s="86"/>
      <c r="EU684" s="86"/>
      <c r="EV684" s="86"/>
      <c r="EW684" s="86"/>
    </row>
    <row r="685" spans="1:153" s="6" customFormat="1" ht="9">
      <c r="A685" s="11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  <c r="DL685" s="86"/>
      <c r="DM685" s="86"/>
      <c r="DN685" s="86"/>
      <c r="DO685" s="86"/>
      <c r="DP685" s="86"/>
      <c r="DQ685" s="86"/>
      <c r="DR685" s="86"/>
      <c r="DS685" s="86"/>
      <c r="DT685" s="86"/>
      <c r="DU685" s="86"/>
      <c r="DV685" s="86"/>
      <c r="DW685" s="86"/>
      <c r="DX685" s="86"/>
      <c r="DY685" s="86"/>
      <c r="DZ685" s="86"/>
      <c r="EA685" s="86"/>
      <c r="EB685" s="86"/>
      <c r="EC685" s="86"/>
      <c r="ED685" s="86"/>
      <c r="EE685" s="86"/>
      <c r="EF685" s="86"/>
      <c r="EG685" s="86"/>
      <c r="EH685" s="86"/>
      <c r="EI685" s="86"/>
      <c r="EJ685" s="86"/>
      <c r="EK685" s="86"/>
      <c r="EL685" s="86"/>
      <c r="EM685" s="86"/>
      <c r="EN685" s="86"/>
      <c r="EO685" s="86"/>
      <c r="EP685" s="86"/>
      <c r="EQ685" s="86"/>
      <c r="ER685" s="86"/>
      <c r="ES685" s="86"/>
      <c r="ET685" s="86"/>
      <c r="EU685" s="86"/>
      <c r="EV685" s="86"/>
      <c r="EW685" s="86"/>
    </row>
    <row r="686" spans="1:153" s="6" customFormat="1" ht="9">
      <c r="A686" s="11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  <c r="DL686" s="86"/>
      <c r="DM686" s="86"/>
      <c r="DN686" s="86"/>
      <c r="DO686" s="86"/>
      <c r="DP686" s="86"/>
      <c r="DQ686" s="86"/>
      <c r="DR686" s="86"/>
      <c r="DS686" s="86"/>
      <c r="DT686" s="86"/>
      <c r="DU686" s="86"/>
      <c r="DV686" s="86"/>
      <c r="DW686" s="86"/>
      <c r="DX686" s="86"/>
      <c r="DY686" s="86"/>
      <c r="DZ686" s="86"/>
      <c r="EA686" s="86"/>
      <c r="EB686" s="86"/>
      <c r="EC686" s="86"/>
      <c r="ED686" s="86"/>
      <c r="EE686" s="86"/>
      <c r="EF686" s="86"/>
      <c r="EG686" s="86"/>
      <c r="EH686" s="86"/>
      <c r="EI686" s="86"/>
      <c r="EJ686" s="86"/>
      <c r="EK686" s="86"/>
      <c r="EL686" s="86"/>
      <c r="EM686" s="86"/>
      <c r="EN686" s="86"/>
      <c r="EO686" s="86"/>
      <c r="EP686" s="86"/>
      <c r="EQ686" s="86"/>
      <c r="ER686" s="86"/>
      <c r="ES686" s="86"/>
      <c r="ET686" s="86"/>
      <c r="EU686" s="86"/>
      <c r="EV686" s="86"/>
      <c r="EW686" s="86"/>
    </row>
    <row r="687" spans="1:153" s="6" customFormat="1" ht="9">
      <c r="A687" s="11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  <c r="DL687" s="86"/>
      <c r="DM687" s="86"/>
      <c r="DN687" s="86"/>
      <c r="DO687" s="86"/>
      <c r="DP687" s="86"/>
      <c r="DQ687" s="86"/>
      <c r="DR687" s="86"/>
      <c r="DS687" s="86"/>
      <c r="DT687" s="86"/>
      <c r="DU687" s="86"/>
      <c r="DV687" s="86"/>
      <c r="DW687" s="86"/>
      <c r="DX687" s="86"/>
      <c r="DY687" s="86"/>
      <c r="DZ687" s="86"/>
      <c r="EA687" s="86"/>
      <c r="EB687" s="86"/>
      <c r="EC687" s="86"/>
      <c r="ED687" s="86"/>
      <c r="EE687" s="86"/>
      <c r="EF687" s="86"/>
      <c r="EG687" s="86"/>
      <c r="EH687" s="86"/>
      <c r="EI687" s="86"/>
      <c r="EJ687" s="86"/>
      <c r="EK687" s="86"/>
      <c r="EL687" s="86"/>
      <c r="EM687" s="86"/>
      <c r="EN687" s="86"/>
      <c r="EO687" s="86"/>
      <c r="EP687" s="86"/>
      <c r="EQ687" s="86"/>
      <c r="ER687" s="86"/>
      <c r="ES687" s="86"/>
      <c r="ET687" s="86"/>
      <c r="EU687" s="86"/>
      <c r="EV687" s="86"/>
      <c r="EW687" s="86"/>
    </row>
    <row r="688" spans="1:153" s="6" customFormat="1" ht="9">
      <c r="A688" s="11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  <c r="DL688" s="86"/>
      <c r="DM688" s="86"/>
      <c r="DN688" s="86"/>
      <c r="DO688" s="86"/>
      <c r="DP688" s="86"/>
      <c r="DQ688" s="86"/>
      <c r="DR688" s="86"/>
      <c r="DS688" s="86"/>
      <c r="DT688" s="86"/>
      <c r="DU688" s="86"/>
      <c r="DV688" s="86"/>
      <c r="DW688" s="86"/>
      <c r="DX688" s="86"/>
      <c r="DY688" s="86"/>
      <c r="DZ688" s="86"/>
      <c r="EA688" s="86"/>
      <c r="EB688" s="86"/>
      <c r="EC688" s="86"/>
      <c r="ED688" s="86"/>
      <c r="EE688" s="86"/>
      <c r="EF688" s="86"/>
      <c r="EG688" s="86"/>
      <c r="EH688" s="86"/>
      <c r="EI688" s="86"/>
      <c r="EJ688" s="86"/>
      <c r="EK688" s="86"/>
      <c r="EL688" s="86"/>
      <c r="EM688" s="86"/>
      <c r="EN688" s="86"/>
      <c r="EO688" s="86"/>
      <c r="EP688" s="86"/>
      <c r="EQ688" s="86"/>
      <c r="ER688" s="86"/>
      <c r="ES688" s="86"/>
      <c r="ET688" s="86"/>
      <c r="EU688" s="86"/>
      <c r="EV688" s="86"/>
      <c r="EW688" s="86"/>
    </row>
    <row r="689" spans="1:153" s="6" customFormat="1" ht="9">
      <c r="A689" s="11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  <c r="DL689" s="86"/>
      <c r="DM689" s="86"/>
      <c r="DN689" s="86"/>
      <c r="DO689" s="86"/>
      <c r="DP689" s="86"/>
      <c r="DQ689" s="86"/>
      <c r="DR689" s="86"/>
      <c r="DS689" s="86"/>
      <c r="DT689" s="86"/>
      <c r="DU689" s="86"/>
      <c r="DV689" s="86"/>
      <c r="DW689" s="86"/>
      <c r="DX689" s="86"/>
      <c r="DY689" s="86"/>
      <c r="DZ689" s="86"/>
      <c r="EA689" s="86"/>
      <c r="EB689" s="86"/>
      <c r="EC689" s="86"/>
      <c r="ED689" s="86"/>
      <c r="EE689" s="86"/>
      <c r="EF689" s="86"/>
      <c r="EG689" s="86"/>
      <c r="EH689" s="86"/>
      <c r="EI689" s="86"/>
      <c r="EJ689" s="86"/>
      <c r="EK689" s="86"/>
      <c r="EL689" s="86"/>
      <c r="EM689" s="86"/>
      <c r="EN689" s="86"/>
      <c r="EO689" s="86"/>
      <c r="EP689" s="86"/>
      <c r="EQ689" s="86"/>
      <c r="ER689" s="86"/>
      <c r="ES689" s="86"/>
      <c r="ET689" s="86"/>
      <c r="EU689" s="86"/>
      <c r="EV689" s="86"/>
      <c r="EW689" s="86"/>
    </row>
    <row r="690" spans="1:153" s="6" customFormat="1" ht="9">
      <c r="A690" s="11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  <c r="DL690" s="86"/>
      <c r="DM690" s="86"/>
      <c r="DN690" s="86"/>
      <c r="DO690" s="86"/>
      <c r="DP690" s="86"/>
      <c r="DQ690" s="86"/>
      <c r="DR690" s="86"/>
      <c r="DS690" s="86"/>
      <c r="DT690" s="86"/>
      <c r="DU690" s="86"/>
      <c r="DV690" s="86"/>
      <c r="DW690" s="86"/>
      <c r="DX690" s="86"/>
      <c r="DY690" s="86"/>
      <c r="DZ690" s="86"/>
      <c r="EA690" s="86"/>
      <c r="EB690" s="86"/>
      <c r="EC690" s="86"/>
      <c r="ED690" s="86"/>
      <c r="EE690" s="86"/>
      <c r="EF690" s="86"/>
      <c r="EG690" s="86"/>
      <c r="EH690" s="86"/>
      <c r="EI690" s="86"/>
      <c r="EJ690" s="86"/>
      <c r="EK690" s="86"/>
      <c r="EL690" s="86"/>
      <c r="EM690" s="86"/>
      <c r="EN690" s="86"/>
      <c r="EO690" s="86"/>
      <c r="EP690" s="86"/>
      <c r="EQ690" s="86"/>
      <c r="ER690" s="86"/>
      <c r="ES690" s="86"/>
      <c r="ET690" s="86"/>
      <c r="EU690" s="86"/>
      <c r="EV690" s="86"/>
      <c r="EW690" s="86"/>
    </row>
    <row r="691" spans="1:153" s="6" customFormat="1" ht="9">
      <c r="A691" s="11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  <c r="DL691" s="86"/>
      <c r="DM691" s="86"/>
      <c r="DN691" s="86"/>
      <c r="DO691" s="86"/>
      <c r="DP691" s="86"/>
      <c r="DQ691" s="86"/>
      <c r="DR691" s="86"/>
      <c r="DS691" s="86"/>
      <c r="DT691" s="86"/>
      <c r="DU691" s="86"/>
      <c r="DV691" s="86"/>
      <c r="DW691" s="86"/>
      <c r="DX691" s="86"/>
      <c r="DY691" s="86"/>
      <c r="DZ691" s="86"/>
      <c r="EA691" s="86"/>
      <c r="EB691" s="86"/>
      <c r="EC691" s="86"/>
      <c r="ED691" s="86"/>
      <c r="EE691" s="86"/>
      <c r="EF691" s="86"/>
      <c r="EG691" s="86"/>
      <c r="EH691" s="86"/>
      <c r="EI691" s="86"/>
      <c r="EJ691" s="86"/>
      <c r="EK691" s="86"/>
      <c r="EL691" s="86"/>
      <c r="EM691" s="86"/>
      <c r="EN691" s="86"/>
      <c r="EO691" s="86"/>
      <c r="EP691" s="86"/>
      <c r="EQ691" s="86"/>
      <c r="ER691" s="86"/>
      <c r="ES691" s="86"/>
      <c r="ET691" s="86"/>
      <c r="EU691" s="86"/>
      <c r="EV691" s="86"/>
      <c r="EW691" s="86"/>
    </row>
    <row r="692" spans="1:153" s="6" customFormat="1" ht="9">
      <c r="A692" s="11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  <c r="DL692" s="86"/>
      <c r="DM692" s="86"/>
      <c r="DN692" s="86"/>
      <c r="DO692" s="86"/>
      <c r="DP692" s="86"/>
      <c r="DQ692" s="86"/>
      <c r="DR692" s="86"/>
      <c r="DS692" s="86"/>
      <c r="DT692" s="86"/>
      <c r="DU692" s="86"/>
      <c r="DV692" s="86"/>
      <c r="DW692" s="86"/>
      <c r="DX692" s="86"/>
      <c r="DY692" s="86"/>
      <c r="DZ692" s="86"/>
      <c r="EA692" s="86"/>
      <c r="EB692" s="86"/>
      <c r="EC692" s="86"/>
      <c r="ED692" s="86"/>
      <c r="EE692" s="86"/>
      <c r="EF692" s="86"/>
      <c r="EG692" s="86"/>
      <c r="EH692" s="86"/>
      <c r="EI692" s="86"/>
      <c r="EJ692" s="86"/>
      <c r="EK692" s="86"/>
      <c r="EL692" s="86"/>
      <c r="EM692" s="86"/>
      <c r="EN692" s="86"/>
      <c r="EO692" s="86"/>
      <c r="EP692" s="86"/>
      <c r="EQ692" s="86"/>
      <c r="ER692" s="86"/>
      <c r="ES692" s="86"/>
      <c r="ET692" s="86"/>
      <c r="EU692" s="86"/>
      <c r="EV692" s="86"/>
      <c r="EW692" s="86"/>
    </row>
    <row r="693" spans="1:153" s="6" customFormat="1" ht="9">
      <c r="A693" s="11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  <c r="DL693" s="86"/>
      <c r="DM693" s="86"/>
      <c r="DN693" s="86"/>
      <c r="DO693" s="86"/>
      <c r="DP693" s="86"/>
      <c r="DQ693" s="86"/>
      <c r="DR693" s="86"/>
      <c r="DS693" s="86"/>
      <c r="DT693" s="86"/>
      <c r="DU693" s="86"/>
      <c r="DV693" s="86"/>
      <c r="DW693" s="86"/>
      <c r="DX693" s="86"/>
      <c r="DY693" s="86"/>
      <c r="DZ693" s="86"/>
      <c r="EA693" s="86"/>
      <c r="EB693" s="86"/>
      <c r="EC693" s="86"/>
      <c r="ED693" s="86"/>
      <c r="EE693" s="86"/>
      <c r="EF693" s="86"/>
      <c r="EG693" s="86"/>
      <c r="EH693" s="86"/>
      <c r="EI693" s="86"/>
      <c r="EJ693" s="86"/>
      <c r="EK693" s="86"/>
      <c r="EL693" s="86"/>
      <c r="EM693" s="86"/>
      <c r="EN693" s="86"/>
      <c r="EO693" s="86"/>
      <c r="EP693" s="86"/>
      <c r="EQ693" s="86"/>
      <c r="ER693" s="86"/>
      <c r="ES693" s="86"/>
      <c r="ET693" s="86"/>
      <c r="EU693" s="86"/>
      <c r="EV693" s="86"/>
      <c r="EW693" s="86"/>
    </row>
    <row r="694" spans="1:153" s="6" customFormat="1" ht="9">
      <c r="A694" s="11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  <c r="DL694" s="86"/>
      <c r="DM694" s="86"/>
      <c r="DN694" s="86"/>
      <c r="DO694" s="86"/>
      <c r="DP694" s="86"/>
      <c r="DQ694" s="86"/>
      <c r="DR694" s="86"/>
      <c r="DS694" s="86"/>
      <c r="DT694" s="86"/>
      <c r="DU694" s="86"/>
      <c r="DV694" s="86"/>
      <c r="DW694" s="86"/>
      <c r="DX694" s="86"/>
      <c r="DY694" s="86"/>
      <c r="DZ694" s="86"/>
      <c r="EA694" s="86"/>
      <c r="EB694" s="86"/>
      <c r="EC694" s="86"/>
      <c r="ED694" s="86"/>
      <c r="EE694" s="86"/>
      <c r="EF694" s="86"/>
      <c r="EG694" s="86"/>
      <c r="EH694" s="86"/>
      <c r="EI694" s="86"/>
      <c r="EJ694" s="86"/>
      <c r="EK694" s="86"/>
      <c r="EL694" s="86"/>
      <c r="EM694" s="86"/>
      <c r="EN694" s="86"/>
      <c r="EO694" s="86"/>
      <c r="EP694" s="86"/>
      <c r="EQ694" s="86"/>
      <c r="ER694" s="86"/>
      <c r="ES694" s="86"/>
      <c r="ET694" s="86"/>
      <c r="EU694" s="86"/>
      <c r="EV694" s="86"/>
      <c r="EW694" s="86"/>
    </row>
    <row r="695" spans="1:153" s="6" customFormat="1" ht="9">
      <c r="A695" s="11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  <c r="DL695" s="86"/>
      <c r="DM695" s="86"/>
      <c r="DN695" s="86"/>
      <c r="DO695" s="86"/>
      <c r="DP695" s="86"/>
      <c r="DQ695" s="86"/>
      <c r="DR695" s="86"/>
      <c r="DS695" s="86"/>
      <c r="DT695" s="86"/>
      <c r="DU695" s="86"/>
      <c r="DV695" s="86"/>
      <c r="DW695" s="86"/>
      <c r="DX695" s="86"/>
      <c r="DY695" s="86"/>
      <c r="DZ695" s="86"/>
      <c r="EA695" s="86"/>
      <c r="EB695" s="86"/>
      <c r="EC695" s="86"/>
      <c r="ED695" s="86"/>
      <c r="EE695" s="86"/>
      <c r="EF695" s="86"/>
      <c r="EG695" s="86"/>
      <c r="EH695" s="86"/>
      <c r="EI695" s="86"/>
      <c r="EJ695" s="86"/>
      <c r="EK695" s="86"/>
      <c r="EL695" s="86"/>
      <c r="EM695" s="86"/>
      <c r="EN695" s="86"/>
      <c r="EO695" s="86"/>
      <c r="EP695" s="86"/>
      <c r="EQ695" s="86"/>
      <c r="ER695" s="86"/>
      <c r="ES695" s="86"/>
      <c r="ET695" s="86"/>
      <c r="EU695" s="86"/>
      <c r="EV695" s="86"/>
      <c r="EW695" s="86"/>
    </row>
    <row r="696" spans="1:153" s="6" customFormat="1" ht="9">
      <c r="A696" s="11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  <c r="DL696" s="86"/>
      <c r="DM696" s="86"/>
      <c r="DN696" s="86"/>
      <c r="DO696" s="86"/>
      <c r="DP696" s="86"/>
      <c r="DQ696" s="86"/>
      <c r="DR696" s="86"/>
      <c r="DS696" s="86"/>
      <c r="DT696" s="86"/>
      <c r="DU696" s="86"/>
      <c r="DV696" s="86"/>
      <c r="DW696" s="86"/>
      <c r="DX696" s="86"/>
      <c r="DY696" s="86"/>
      <c r="DZ696" s="86"/>
      <c r="EA696" s="86"/>
      <c r="EB696" s="86"/>
      <c r="EC696" s="86"/>
      <c r="ED696" s="86"/>
      <c r="EE696" s="86"/>
      <c r="EF696" s="86"/>
      <c r="EG696" s="86"/>
      <c r="EH696" s="86"/>
      <c r="EI696" s="86"/>
      <c r="EJ696" s="86"/>
      <c r="EK696" s="86"/>
      <c r="EL696" s="86"/>
      <c r="EM696" s="86"/>
      <c r="EN696" s="86"/>
      <c r="EO696" s="86"/>
      <c r="EP696" s="86"/>
      <c r="EQ696" s="86"/>
      <c r="ER696" s="86"/>
      <c r="ES696" s="86"/>
      <c r="ET696" s="86"/>
      <c r="EU696" s="86"/>
      <c r="EV696" s="86"/>
      <c r="EW696" s="86"/>
    </row>
    <row r="697" spans="1:153" s="6" customFormat="1" ht="9">
      <c r="A697" s="11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  <c r="DL697" s="86"/>
      <c r="DM697" s="86"/>
      <c r="DN697" s="86"/>
      <c r="DO697" s="86"/>
      <c r="DP697" s="86"/>
      <c r="DQ697" s="86"/>
      <c r="DR697" s="86"/>
      <c r="DS697" s="86"/>
      <c r="DT697" s="86"/>
      <c r="DU697" s="86"/>
      <c r="DV697" s="86"/>
      <c r="DW697" s="86"/>
      <c r="DX697" s="86"/>
      <c r="DY697" s="86"/>
      <c r="DZ697" s="86"/>
      <c r="EA697" s="86"/>
      <c r="EB697" s="86"/>
      <c r="EC697" s="86"/>
      <c r="ED697" s="86"/>
      <c r="EE697" s="86"/>
      <c r="EF697" s="86"/>
      <c r="EG697" s="86"/>
      <c r="EH697" s="86"/>
      <c r="EI697" s="86"/>
      <c r="EJ697" s="86"/>
      <c r="EK697" s="86"/>
      <c r="EL697" s="86"/>
      <c r="EM697" s="86"/>
      <c r="EN697" s="86"/>
      <c r="EO697" s="86"/>
      <c r="EP697" s="86"/>
      <c r="EQ697" s="86"/>
      <c r="ER697" s="86"/>
      <c r="ES697" s="86"/>
      <c r="ET697" s="86"/>
      <c r="EU697" s="86"/>
      <c r="EV697" s="86"/>
      <c r="EW697" s="86"/>
    </row>
    <row r="698" spans="1:153" s="6" customFormat="1" ht="9">
      <c r="A698" s="11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  <c r="DL698" s="86"/>
      <c r="DM698" s="86"/>
      <c r="DN698" s="86"/>
      <c r="DO698" s="86"/>
      <c r="DP698" s="86"/>
      <c r="DQ698" s="86"/>
      <c r="DR698" s="86"/>
      <c r="DS698" s="86"/>
      <c r="DT698" s="86"/>
      <c r="DU698" s="86"/>
      <c r="DV698" s="86"/>
      <c r="DW698" s="86"/>
      <c r="DX698" s="86"/>
      <c r="DY698" s="86"/>
      <c r="DZ698" s="86"/>
      <c r="EA698" s="86"/>
      <c r="EB698" s="86"/>
      <c r="EC698" s="86"/>
      <c r="ED698" s="86"/>
      <c r="EE698" s="86"/>
      <c r="EF698" s="86"/>
      <c r="EG698" s="86"/>
      <c r="EH698" s="86"/>
      <c r="EI698" s="86"/>
      <c r="EJ698" s="86"/>
      <c r="EK698" s="86"/>
      <c r="EL698" s="86"/>
      <c r="EM698" s="86"/>
      <c r="EN698" s="86"/>
      <c r="EO698" s="86"/>
      <c r="EP698" s="86"/>
      <c r="EQ698" s="86"/>
      <c r="ER698" s="86"/>
      <c r="ES698" s="86"/>
      <c r="ET698" s="86"/>
      <c r="EU698" s="86"/>
      <c r="EV698" s="86"/>
      <c r="EW698" s="86"/>
    </row>
    <row r="699" spans="1:153" s="6" customFormat="1" ht="9">
      <c r="A699" s="11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  <c r="DL699" s="86"/>
      <c r="DM699" s="86"/>
      <c r="DN699" s="86"/>
      <c r="DO699" s="86"/>
      <c r="DP699" s="86"/>
      <c r="DQ699" s="86"/>
      <c r="DR699" s="86"/>
      <c r="DS699" s="86"/>
      <c r="DT699" s="86"/>
      <c r="DU699" s="86"/>
      <c r="DV699" s="86"/>
      <c r="DW699" s="86"/>
      <c r="DX699" s="86"/>
      <c r="DY699" s="86"/>
      <c r="DZ699" s="86"/>
      <c r="EA699" s="86"/>
      <c r="EB699" s="86"/>
      <c r="EC699" s="86"/>
      <c r="ED699" s="86"/>
      <c r="EE699" s="86"/>
      <c r="EF699" s="86"/>
      <c r="EG699" s="86"/>
      <c r="EH699" s="86"/>
      <c r="EI699" s="86"/>
      <c r="EJ699" s="86"/>
      <c r="EK699" s="86"/>
      <c r="EL699" s="86"/>
      <c r="EM699" s="86"/>
      <c r="EN699" s="86"/>
      <c r="EO699" s="86"/>
      <c r="EP699" s="86"/>
      <c r="EQ699" s="86"/>
      <c r="ER699" s="86"/>
      <c r="ES699" s="86"/>
      <c r="ET699" s="86"/>
      <c r="EU699" s="86"/>
      <c r="EV699" s="86"/>
      <c r="EW699" s="86"/>
    </row>
    <row r="700" spans="1:153" s="6" customFormat="1" ht="9">
      <c r="A700" s="11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  <c r="DL700" s="86"/>
      <c r="DM700" s="86"/>
      <c r="DN700" s="86"/>
      <c r="DO700" s="86"/>
      <c r="DP700" s="86"/>
      <c r="DQ700" s="86"/>
      <c r="DR700" s="86"/>
      <c r="DS700" s="86"/>
      <c r="DT700" s="86"/>
      <c r="DU700" s="86"/>
      <c r="DV700" s="86"/>
      <c r="DW700" s="86"/>
      <c r="DX700" s="86"/>
      <c r="DY700" s="86"/>
      <c r="DZ700" s="86"/>
      <c r="EA700" s="86"/>
      <c r="EB700" s="86"/>
      <c r="EC700" s="86"/>
      <c r="ED700" s="86"/>
      <c r="EE700" s="86"/>
      <c r="EF700" s="86"/>
      <c r="EG700" s="86"/>
      <c r="EH700" s="86"/>
      <c r="EI700" s="86"/>
      <c r="EJ700" s="86"/>
      <c r="EK700" s="86"/>
      <c r="EL700" s="86"/>
      <c r="EM700" s="86"/>
      <c r="EN700" s="86"/>
      <c r="EO700" s="86"/>
      <c r="EP700" s="86"/>
      <c r="EQ700" s="86"/>
      <c r="ER700" s="86"/>
      <c r="ES700" s="86"/>
      <c r="ET700" s="86"/>
      <c r="EU700" s="86"/>
      <c r="EV700" s="86"/>
      <c r="EW700" s="86"/>
    </row>
    <row r="701" spans="1:153" s="6" customFormat="1" ht="9">
      <c r="A701" s="11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  <c r="DL701" s="86"/>
      <c r="DM701" s="86"/>
      <c r="DN701" s="86"/>
      <c r="DO701" s="86"/>
      <c r="DP701" s="86"/>
      <c r="DQ701" s="86"/>
      <c r="DR701" s="86"/>
      <c r="DS701" s="86"/>
      <c r="DT701" s="86"/>
      <c r="DU701" s="86"/>
      <c r="DV701" s="86"/>
      <c r="DW701" s="86"/>
      <c r="DX701" s="86"/>
      <c r="DY701" s="86"/>
      <c r="DZ701" s="86"/>
      <c r="EA701" s="86"/>
      <c r="EB701" s="86"/>
      <c r="EC701" s="86"/>
      <c r="ED701" s="86"/>
      <c r="EE701" s="86"/>
      <c r="EF701" s="86"/>
      <c r="EG701" s="86"/>
      <c r="EH701" s="86"/>
      <c r="EI701" s="86"/>
      <c r="EJ701" s="86"/>
      <c r="EK701" s="86"/>
      <c r="EL701" s="86"/>
      <c r="EM701" s="86"/>
      <c r="EN701" s="86"/>
      <c r="EO701" s="86"/>
      <c r="EP701" s="86"/>
      <c r="EQ701" s="86"/>
      <c r="ER701" s="86"/>
      <c r="ES701" s="86"/>
      <c r="ET701" s="86"/>
      <c r="EU701" s="86"/>
      <c r="EV701" s="86"/>
      <c r="EW701" s="86"/>
    </row>
    <row r="702" spans="1:153" s="6" customFormat="1" ht="9">
      <c r="A702" s="11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  <c r="DL702" s="86"/>
      <c r="DM702" s="86"/>
      <c r="DN702" s="86"/>
      <c r="DO702" s="86"/>
      <c r="DP702" s="86"/>
      <c r="DQ702" s="86"/>
      <c r="DR702" s="86"/>
      <c r="DS702" s="86"/>
      <c r="DT702" s="86"/>
      <c r="DU702" s="86"/>
      <c r="DV702" s="86"/>
      <c r="DW702" s="86"/>
      <c r="DX702" s="86"/>
      <c r="DY702" s="86"/>
      <c r="DZ702" s="86"/>
      <c r="EA702" s="86"/>
      <c r="EB702" s="86"/>
      <c r="EC702" s="86"/>
      <c r="ED702" s="86"/>
      <c r="EE702" s="86"/>
      <c r="EF702" s="86"/>
      <c r="EG702" s="86"/>
      <c r="EH702" s="86"/>
      <c r="EI702" s="86"/>
      <c r="EJ702" s="86"/>
      <c r="EK702" s="86"/>
      <c r="EL702" s="86"/>
      <c r="EM702" s="86"/>
      <c r="EN702" s="86"/>
      <c r="EO702" s="86"/>
      <c r="EP702" s="86"/>
      <c r="EQ702" s="86"/>
      <c r="ER702" s="86"/>
      <c r="ES702" s="86"/>
      <c r="ET702" s="86"/>
      <c r="EU702" s="86"/>
      <c r="EV702" s="86"/>
      <c r="EW702" s="86"/>
    </row>
    <row r="703" spans="1:153" s="6" customFormat="1" ht="9">
      <c r="A703" s="11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  <c r="DL703" s="86"/>
      <c r="DM703" s="86"/>
      <c r="DN703" s="86"/>
      <c r="DO703" s="86"/>
      <c r="DP703" s="86"/>
      <c r="DQ703" s="86"/>
      <c r="DR703" s="86"/>
      <c r="DS703" s="86"/>
      <c r="DT703" s="86"/>
      <c r="DU703" s="86"/>
      <c r="DV703" s="86"/>
      <c r="DW703" s="86"/>
      <c r="DX703" s="86"/>
      <c r="DY703" s="86"/>
      <c r="DZ703" s="86"/>
      <c r="EA703" s="86"/>
      <c r="EB703" s="86"/>
      <c r="EC703" s="86"/>
      <c r="ED703" s="86"/>
      <c r="EE703" s="86"/>
      <c r="EF703" s="86"/>
      <c r="EG703" s="86"/>
      <c r="EH703" s="86"/>
      <c r="EI703" s="86"/>
      <c r="EJ703" s="86"/>
      <c r="EK703" s="86"/>
      <c r="EL703" s="86"/>
      <c r="EM703" s="86"/>
      <c r="EN703" s="86"/>
      <c r="EO703" s="86"/>
      <c r="EP703" s="86"/>
      <c r="EQ703" s="86"/>
      <c r="ER703" s="86"/>
      <c r="ES703" s="86"/>
      <c r="ET703" s="86"/>
      <c r="EU703" s="86"/>
      <c r="EV703" s="86"/>
      <c r="EW703" s="86"/>
    </row>
    <row r="704" spans="1:153" s="6" customFormat="1" ht="9">
      <c r="A704" s="11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  <c r="DL704" s="86"/>
      <c r="DM704" s="86"/>
      <c r="DN704" s="86"/>
      <c r="DO704" s="86"/>
      <c r="DP704" s="86"/>
      <c r="DQ704" s="86"/>
      <c r="DR704" s="86"/>
      <c r="DS704" s="86"/>
      <c r="DT704" s="86"/>
      <c r="DU704" s="86"/>
      <c r="DV704" s="86"/>
      <c r="DW704" s="86"/>
      <c r="DX704" s="86"/>
      <c r="DY704" s="86"/>
      <c r="DZ704" s="86"/>
      <c r="EA704" s="86"/>
      <c r="EB704" s="86"/>
      <c r="EC704" s="86"/>
      <c r="ED704" s="86"/>
      <c r="EE704" s="86"/>
      <c r="EF704" s="86"/>
      <c r="EG704" s="86"/>
      <c r="EH704" s="86"/>
      <c r="EI704" s="86"/>
      <c r="EJ704" s="86"/>
      <c r="EK704" s="86"/>
      <c r="EL704" s="86"/>
      <c r="EM704" s="86"/>
      <c r="EN704" s="86"/>
      <c r="EO704" s="86"/>
      <c r="EP704" s="86"/>
      <c r="EQ704" s="86"/>
      <c r="ER704" s="86"/>
      <c r="ES704" s="86"/>
      <c r="ET704" s="86"/>
      <c r="EU704" s="86"/>
      <c r="EV704" s="86"/>
      <c r="EW704" s="86"/>
    </row>
    <row r="705" spans="1:153" s="6" customFormat="1" ht="9">
      <c r="A705" s="11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  <c r="DL705" s="86"/>
      <c r="DM705" s="86"/>
      <c r="DN705" s="86"/>
      <c r="DO705" s="86"/>
      <c r="DP705" s="86"/>
      <c r="DQ705" s="86"/>
      <c r="DR705" s="86"/>
      <c r="DS705" s="86"/>
      <c r="DT705" s="86"/>
      <c r="DU705" s="86"/>
      <c r="DV705" s="86"/>
      <c r="DW705" s="86"/>
      <c r="DX705" s="86"/>
      <c r="DY705" s="86"/>
      <c r="DZ705" s="86"/>
      <c r="EA705" s="86"/>
      <c r="EB705" s="86"/>
      <c r="EC705" s="86"/>
      <c r="ED705" s="86"/>
      <c r="EE705" s="86"/>
      <c r="EF705" s="86"/>
      <c r="EG705" s="86"/>
      <c r="EH705" s="86"/>
      <c r="EI705" s="86"/>
      <c r="EJ705" s="86"/>
      <c r="EK705" s="86"/>
      <c r="EL705" s="86"/>
      <c r="EM705" s="86"/>
      <c r="EN705" s="86"/>
      <c r="EO705" s="86"/>
      <c r="EP705" s="86"/>
      <c r="EQ705" s="86"/>
      <c r="ER705" s="86"/>
      <c r="ES705" s="86"/>
      <c r="ET705" s="86"/>
      <c r="EU705" s="86"/>
      <c r="EV705" s="86"/>
      <c r="EW705" s="86"/>
    </row>
    <row r="706" spans="1:153" s="6" customFormat="1" ht="9">
      <c r="A706" s="11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  <c r="DL706" s="86"/>
      <c r="DM706" s="86"/>
      <c r="DN706" s="86"/>
      <c r="DO706" s="86"/>
      <c r="DP706" s="86"/>
      <c r="DQ706" s="86"/>
      <c r="DR706" s="86"/>
      <c r="DS706" s="86"/>
      <c r="DT706" s="86"/>
      <c r="DU706" s="86"/>
      <c r="DV706" s="86"/>
      <c r="DW706" s="86"/>
      <c r="DX706" s="86"/>
      <c r="DY706" s="86"/>
      <c r="DZ706" s="86"/>
      <c r="EA706" s="86"/>
      <c r="EB706" s="86"/>
      <c r="EC706" s="86"/>
      <c r="ED706" s="86"/>
      <c r="EE706" s="86"/>
      <c r="EF706" s="86"/>
      <c r="EG706" s="86"/>
      <c r="EH706" s="86"/>
      <c r="EI706" s="86"/>
      <c r="EJ706" s="86"/>
      <c r="EK706" s="86"/>
      <c r="EL706" s="86"/>
      <c r="EM706" s="86"/>
      <c r="EN706" s="86"/>
      <c r="EO706" s="86"/>
      <c r="EP706" s="86"/>
      <c r="EQ706" s="86"/>
      <c r="ER706" s="86"/>
      <c r="ES706" s="86"/>
      <c r="ET706" s="86"/>
      <c r="EU706" s="86"/>
      <c r="EV706" s="86"/>
      <c r="EW706" s="86"/>
    </row>
    <row r="707" spans="1:153" s="6" customFormat="1" ht="9">
      <c r="A707" s="11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  <c r="DL707" s="86"/>
      <c r="DM707" s="86"/>
      <c r="DN707" s="86"/>
      <c r="DO707" s="86"/>
      <c r="DP707" s="86"/>
      <c r="DQ707" s="86"/>
      <c r="DR707" s="86"/>
      <c r="DS707" s="86"/>
      <c r="DT707" s="86"/>
      <c r="DU707" s="86"/>
      <c r="DV707" s="86"/>
      <c r="DW707" s="86"/>
      <c r="DX707" s="86"/>
      <c r="DY707" s="86"/>
      <c r="DZ707" s="86"/>
      <c r="EA707" s="86"/>
      <c r="EB707" s="86"/>
      <c r="EC707" s="86"/>
      <c r="ED707" s="86"/>
      <c r="EE707" s="86"/>
      <c r="EF707" s="86"/>
      <c r="EG707" s="86"/>
      <c r="EH707" s="86"/>
      <c r="EI707" s="86"/>
      <c r="EJ707" s="86"/>
      <c r="EK707" s="86"/>
      <c r="EL707" s="86"/>
      <c r="EM707" s="86"/>
      <c r="EN707" s="86"/>
      <c r="EO707" s="86"/>
      <c r="EP707" s="86"/>
      <c r="EQ707" s="86"/>
      <c r="ER707" s="86"/>
      <c r="ES707" s="86"/>
      <c r="ET707" s="86"/>
      <c r="EU707" s="86"/>
      <c r="EV707" s="86"/>
      <c r="EW707" s="86"/>
    </row>
    <row r="708" spans="1:153" s="6" customFormat="1" ht="9">
      <c r="A708" s="11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  <c r="DL708" s="86"/>
      <c r="DM708" s="86"/>
      <c r="DN708" s="86"/>
      <c r="DO708" s="86"/>
      <c r="DP708" s="86"/>
      <c r="DQ708" s="86"/>
      <c r="DR708" s="86"/>
      <c r="DS708" s="86"/>
      <c r="DT708" s="86"/>
      <c r="DU708" s="86"/>
      <c r="DV708" s="86"/>
      <c r="DW708" s="86"/>
      <c r="DX708" s="86"/>
      <c r="DY708" s="86"/>
      <c r="DZ708" s="86"/>
      <c r="EA708" s="86"/>
      <c r="EB708" s="86"/>
      <c r="EC708" s="86"/>
      <c r="ED708" s="86"/>
      <c r="EE708" s="86"/>
      <c r="EF708" s="86"/>
      <c r="EG708" s="86"/>
      <c r="EH708" s="86"/>
      <c r="EI708" s="86"/>
      <c r="EJ708" s="86"/>
      <c r="EK708" s="86"/>
      <c r="EL708" s="86"/>
      <c r="EM708" s="86"/>
      <c r="EN708" s="86"/>
      <c r="EO708" s="86"/>
      <c r="EP708" s="86"/>
      <c r="EQ708" s="86"/>
      <c r="ER708" s="86"/>
      <c r="ES708" s="86"/>
      <c r="ET708" s="86"/>
      <c r="EU708" s="86"/>
      <c r="EV708" s="86"/>
      <c r="EW708" s="86"/>
    </row>
    <row r="709" spans="1:153" s="6" customFormat="1" ht="9">
      <c r="A709" s="11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  <c r="DL709" s="86"/>
      <c r="DM709" s="86"/>
      <c r="DN709" s="86"/>
      <c r="DO709" s="86"/>
      <c r="DP709" s="86"/>
      <c r="DQ709" s="86"/>
      <c r="DR709" s="86"/>
      <c r="DS709" s="86"/>
      <c r="DT709" s="86"/>
      <c r="DU709" s="86"/>
      <c r="DV709" s="86"/>
      <c r="DW709" s="86"/>
      <c r="DX709" s="86"/>
      <c r="DY709" s="86"/>
      <c r="DZ709" s="86"/>
      <c r="EA709" s="86"/>
      <c r="EB709" s="86"/>
      <c r="EC709" s="86"/>
      <c r="ED709" s="86"/>
      <c r="EE709" s="86"/>
      <c r="EF709" s="86"/>
      <c r="EG709" s="86"/>
      <c r="EH709" s="86"/>
      <c r="EI709" s="86"/>
      <c r="EJ709" s="86"/>
      <c r="EK709" s="86"/>
      <c r="EL709" s="86"/>
      <c r="EM709" s="86"/>
      <c r="EN709" s="86"/>
      <c r="EO709" s="86"/>
      <c r="EP709" s="86"/>
      <c r="EQ709" s="86"/>
      <c r="ER709" s="86"/>
      <c r="ES709" s="86"/>
      <c r="ET709" s="86"/>
      <c r="EU709" s="86"/>
      <c r="EV709" s="86"/>
      <c r="EW709" s="86"/>
    </row>
    <row r="710" spans="1:153" s="6" customFormat="1" ht="9">
      <c r="A710" s="11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  <c r="DL710" s="86"/>
      <c r="DM710" s="86"/>
      <c r="DN710" s="86"/>
      <c r="DO710" s="86"/>
      <c r="DP710" s="86"/>
      <c r="DQ710" s="86"/>
      <c r="DR710" s="86"/>
      <c r="DS710" s="86"/>
      <c r="DT710" s="86"/>
      <c r="DU710" s="86"/>
      <c r="DV710" s="86"/>
      <c r="DW710" s="86"/>
      <c r="DX710" s="86"/>
      <c r="DY710" s="86"/>
      <c r="DZ710" s="86"/>
      <c r="EA710" s="86"/>
      <c r="EB710" s="86"/>
      <c r="EC710" s="86"/>
      <c r="ED710" s="86"/>
      <c r="EE710" s="86"/>
      <c r="EF710" s="86"/>
      <c r="EG710" s="86"/>
      <c r="EH710" s="86"/>
      <c r="EI710" s="86"/>
      <c r="EJ710" s="86"/>
      <c r="EK710" s="86"/>
      <c r="EL710" s="86"/>
      <c r="EM710" s="86"/>
      <c r="EN710" s="86"/>
      <c r="EO710" s="86"/>
      <c r="EP710" s="86"/>
      <c r="EQ710" s="86"/>
      <c r="ER710" s="86"/>
      <c r="ES710" s="86"/>
      <c r="ET710" s="86"/>
      <c r="EU710" s="86"/>
      <c r="EV710" s="86"/>
      <c r="EW710" s="86"/>
    </row>
    <row r="711" spans="1:153" s="6" customFormat="1" ht="9">
      <c r="A711" s="11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  <c r="DL711" s="86"/>
      <c r="DM711" s="86"/>
      <c r="DN711" s="86"/>
      <c r="DO711" s="86"/>
      <c r="DP711" s="86"/>
      <c r="DQ711" s="86"/>
      <c r="DR711" s="86"/>
      <c r="DS711" s="86"/>
      <c r="DT711" s="86"/>
      <c r="DU711" s="86"/>
      <c r="DV711" s="86"/>
      <c r="DW711" s="86"/>
      <c r="DX711" s="86"/>
      <c r="DY711" s="86"/>
      <c r="DZ711" s="86"/>
      <c r="EA711" s="86"/>
      <c r="EB711" s="86"/>
      <c r="EC711" s="86"/>
      <c r="ED711" s="86"/>
      <c r="EE711" s="86"/>
      <c r="EF711" s="86"/>
      <c r="EG711" s="86"/>
      <c r="EH711" s="86"/>
      <c r="EI711" s="86"/>
      <c r="EJ711" s="86"/>
      <c r="EK711" s="86"/>
      <c r="EL711" s="86"/>
      <c r="EM711" s="86"/>
      <c r="EN711" s="86"/>
      <c r="EO711" s="86"/>
      <c r="EP711" s="86"/>
      <c r="EQ711" s="86"/>
      <c r="ER711" s="86"/>
      <c r="ES711" s="86"/>
      <c r="ET711" s="86"/>
      <c r="EU711" s="86"/>
      <c r="EV711" s="86"/>
      <c r="EW711" s="86"/>
    </row>
    <row r="712" spans="1:153" s="6" customFormat="1" ht="9">
      <c r="A712" s="11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  <c r="DL712" s="86"/>
      <c r="DM712" s="86"/>
      <c r="DN712" s="86"/>
      <c r="DO712" s="86"/>
      <c r="DP712" s="86"/>
      <c r="DQ712" s="86"/>
      <c r="DR712" s="86"/>
      <c r="DS712" s="86"/>
      <c r="DT712" s="86"/>
      <c r="DU712" s="86"/>
      <c r="DV712" s="86"/>
      <c r="DW712" s="86"/>
      <c r="DX712" s="86"/>
      <c r="DY712" s="86"/>
      <c r="DZ712" s="86"/>
      <c r="EA712" s="86"/>
      <c r="EB712" s="86"/>
      <c r="EC712" s="86"/>
      <c r="ED712" s="86"/>
      <c r="EE712" s="86"/>
      <c r="EF712" s="86"/>
      <c r="EG712" s="86"/>
      <c r="EH712" s="86"/>
      <c r="EI712" s="86"/>
      <c r="EJ712" s="86"/>
      <c r="EK712" s="86"/>
      <c r="EL712" s="86"/>
      <c r="EM712" s="86"/>
      <c r="EN712" s="86"/>
      <c r="EO712" s="86"/>
      <c r="EP712" s="86"/>
      <c r="EQ712" s="86"/>
      <c r="ER712" s="86"/>
      <c r="ES712" s="86"/>
      <c r="ET712" s="86"/>
      <c r="EU712" s="86"/>
      <c r="EV712" s="86"/>
      <c r="EW712" s="86"/>
    </row>
    <row r="713" spans="1:153" s="6" customFormat="1" ht="9">
      <c r="A713" s="11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  <c r="DL713" s="86"/>
      <c r="DM713" s="86"/>
      <c r="DN713" s="86"/>
      <c r="DO713" s="86"/>
      <c r="DP713" s="86"/>
      <c r="DQ713" s="86"/>
      <c r="DR713" s="86"/>
      <c r="DS713" s="86"/>
      <c r="DT713" s="86"/>
      <c r="DU713" s="86"/>
      <c r="DV713" s="86"/>
      <c r="DW713" s="86"/>
      <c r="DX713" s="86"/>
      <c r="DY713" s="86"/>
      <c r="DZ713" s="86"/>
      <c r="EA713" s="86"/>
      <c r="EB713" s="86"/>
      <c r="EC713" s="86"/>
      <c r="ED713" s="86"/>
      <c r="EE713" s="86"/>
      <c r="EF713" s="86"/>
      <c r="EG713" s="86"/>
      <c r="EH713" s="86"/>
      <c r="EI713" s="86"/>
      <c r="EJ713" s="86"/>
      <c r="EK713" s="86"/>
      <c r="EL713" s="86"/>
      <c r="EM713" s="86"/>
      <c r="EN713" s="86"/>
      <c r="EO713" s="86"/>
      <c r="EP713" s="86"/>
      <c r="EQ713" s="86"/>
      <c r="ER713" s="86"/>
      <c r="ES713" s="86"/>
      <c r="ET713" s="86"/>
      <c r="EU713" s="86"/>
      <c r="EV713" s="86"/>
      <c r="EW713" s="86"/>
    </row>
    <row r="714" spans="1:153" s="6" customFormat="1" ht="9">
      <c r="A714" s="11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  <c r="DK714" s="86"/>
      <c r="DL714" s="86"/>
      <c r="DM714" s="86"/>
      <c r="DN714" s="86"/>
      <c r="DO714" s="86"/>
      <c r="DP714" s="86"/>
      <c r="DQ714" s="86"/>
      <c r="DR714" s="86"/>
      <c r="DS714" s="86"/>
      <c r="DT714" s="86"/>
      <c r="DU714" s="86"/>
      <c r="DV714" s="86"/>
      <c r="DW714" s="86"/>
      <c r="DX714" s="86"/>
      <c r="DY714" s="86"/>
      <c r="DZ714" s="86"/>
      <c r="EA714" s="86"/>
      <c r="EB714" s="86"/>
      <c r="EC714" s="86"/>
      <c r="ED714" s="86"/>
      <c r="EE714" s="86"/>
      <c r="EF714" s="86"/>
      <c r="EG714" s="86"/>
      <c r="EH714" s="86"/>
      <c r="EI714" s="86"/>
      <c r="EJ714" s="86"/>
      <c r="EK714" s="86"/>
      <c r="EL714" s="86"/>
      <c r="EM714" s="86"/>
      <c r="EN714" s="86"/>
      <c r="EO714" s="86"/>
      <c r="EP714" s="86"/>
      <c r="EQ714" s="86"/>
      <c r="ER714" s="86"/>
      <c r="ES714" s="86"/>
      <c r="ET714" s="86"/>
      <c r="EU714" s="86"/>
      <c r="EV714" s="86"/>
      <c r="EW714" s="86"/>
    </row>
    <row r="715" spans="1:153" s="6" customFormat="1" ht="9">
      <c r="A715" s="11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  <c r="DK715" s="86"/>
      <c r="DL715" s="86"/>
      <c r="DM715" s="86"/>
      <c r="DN715" s="86"/>
      <c r="DO715" s="86"/>
      <c r="DP715" s="86"/>
      <c r="DQ715" s="86"/>
      <c r="DR715" s="86"/>
      <c r="DS715" s="86"/>
      <c r="DT715" s="86"/>
      <c r="DU715" s="86"/>
      <c r="DV715" s="86"/>
      <c r="DW715" s="86"/>
      <c r="DX715" s="86"/>
      <c r="DY715" s="86"/>
      <c r="DZ715" s="86"/>
      <c r="EA715" s="86"/>
      <c r="EB715" s="86"/>
      <c r="EC715" s="86"/>
      <c r="ED715" s="86"/>
      <c r="EE715" s="86"/>
      <c r="EF715" s="86"/>
      <c r="EG715" s="86"/>
      <c r="EH715" s="86"/>
      <c r="EI715" s="86"/>
      <c r="EJ715" s="86"/>
      <c r="EK715" s="86"/>
      <c r="EL715" s="86"/>
      <c r="EM715" s="86"/>
      <c r="EN715" s="86"/>
      <c r="EO715" s="86"/>
      <c r="EP715" s="86"/>
      <c r="EQ715" s="86"/>
      <c r="ER715" s="86"/>
      <c r="ES715" s="86"/>
      <c r="ET715" s="86"/>
      <c r="EU715" s="86"/>
      <c r="EV715" s="86"/>
      <c r="EW715" s="86"/>
    </row>
    <row r="716" spans="1:153" s="6" customFormat="1" ht="9">
      <c r="A716" s="11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  <c r="CX716" s="86"/>
      <c r="CY716" s="86"/>
      <c r="CZ716" s="86"/>
      <c r="DA716" s="86"/>
      <c r="DB716" s="86"/>
      <c r="DC716" s="86"/>
      <c r="DD716" s="86"/>
      <c r="DE716" s="86"/>
      <c r="DF716" s="86"/>
      <c r="DG716" s="86"/>
      <c r="DH716" s="86"/>
      <c r="DI716" s="86"/>
      <c r="DJ716" s="86"/>
      <c r="DK716" s="86"/>
      <c r="DL716" s="86"/>
      <c r="DM716" s="86"/>
      <c r="DN716" s="86"/>
      <c r="DO716" s="86"/>
      <c r="DP716" s="86"/>
      <c r="DQ716" s="86"/>
      <c r="DR716" s="86"/>
      <c r="DS716" s="86"/>
      <c r="DT716" s="86"/>
      <c r="DU716" s="86"/>
      <c r="DV716" s="86"/>
      <c r="DW716" s="86"/>
      <c r="DX716" s="86"/>
      <c r="DY716" s="86"/>
      <c r="DZ716" s="86"/>
      <c r="EA716" s="86"/>
      <c r="EB716" s="86"/>
      <c r="EC716" s="86"/>
      <c r="ED716" s="86"/>
      <c r="EE716" s="86"/>
      <c r="EF716" s="86"/>
      <c r="EG716" s="86"/>
      <c r="EH716" s="86"/>
      <c r="EI716" s="86"/>
      <c r="EJ716" s="86"/>
      <c r="EK716" s="86"/>
      <c r="EL716" s="86"/>
      <c r="EM716" s="86"/>
      <c r="EN716" s="86"/>
      <c r="EO716" s="86"/>
      <c r="EP716" s="86"/>
      <c r="EQ716" s="86"/>
      <c r="ER716" s="86"/>
      <c r="ES716" s="86"/>
      <c r="ET716" s="86"/>
      <c r="EU716" s="86"/>
      <c r="EV716" s="86"/>
      <c r="EW716" s="86"/>
    </row>
    <row r="717" spans="1:153" s="6" customFormat="1" ht="9">
      <c r="A717" s="11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  <c r="CX717" s="86"/>
      <c r="CY717" s="86"/>
      <c r="CZ717" s="86"/>
      <c r="DA717" s="86"/>
      <c r="DB717" s="86"/>
      <c r="DC717" s="86"/>
      <c r="DD717" s="86"/>
      <c r="DE717" s="86"/>
      <c r="DF717" s="86"/>
      <c r="DG717" s="86"/>
      <c r="DH717" s="86"/>
      <c r="DI717" s="86"/>
      <c r="DJ717" s="86"/>
      <c r="DK717" s="86"/>
      <c r="DL717" s="86"/>
      <c r="DM717" s="86"/>
      <c r="DN717" s="86"/>
      <c r="DO717" s="86"/>
      <c r="DP717" s="86"/>
      <c r="DQ717" s="86"/>
      <c r="DR717" s="86"/>
      <c r="DS717" s="86"/>
      <c r="DT717" s="86"/>
      <c r="DU717" s="86"/>
      <c r="DV717" s="86"/>
      <c r="DW717" s="86"/>
      <c r="DX717" s="86"/>
      <c r="DY717" s="86"/>
      <c r="DZ717" s="86"/>
      <c r="EA717" s="86"/>
      <c r="EB717" s="86"/>
      <c r="EC717" s="86"/>
      <c r="ED717" s="86"/>
      <c r="EE717" s="86"/>
      <c r="EF717" s="86"/>
      <c r="EG717" s="86"/>
      <c r="EH717" s="86"/>
      <c r="EI717" s="86"/>
      <c r="EJ717" s="86"/>
      <c r="EK717" s="86"/>
      <c r="EL717" s="86"/>
      <c r="EM717" s="86"/>
      <c r="EN717" s="86"/>
      <c r="EO717" s="86"/>
      <c r="EP717" s="86"/>
      <c r="EQ717" s="86"/>
      <c r="ER717" s="86"/>
      <c r="ES717" s="86"/>
      <c r="ET717" s="86"/>
      <c r="EU717" s="86"/>
      <c r="EV717" s="86"/>
      <c r="EW717" s="86"/>
    </row>
    <row r="718" spans="1:153" s="6" customFormat="1" ht="9">
      <c r="A718" s="11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  <c r="CX718" s="86"/>
      <c r="CY718" s="86"/>
      <c r="CZ718" s="86"/>
      <c r="DA718" s="86"/>
      <c r="DB718" s="86"/>
      <c r="DC718" s="86"/>
      <c r="DD718" s="86"/>
      <c r="DE718" s="86"/>
      <c r="DF718" s="86"/>
      <c r="DG718" s="86"/>
      <c r="DH718" s="86"/>
      <c r="DI718" s="86"/>
      <c r="DJ718" s="86"/>
      <c r="DK718" s="86"/>
      <c r="DL718" s="86"/>
      <c r="DM718" s="86"/>
      <c r="DN718" s="86"/>
      <c r="DO718" s="86"/>
      <c r="DP718" s="86"/>
      <c r="DQ718" s="86"/>
      <c r="DR718" s="86"/>
      <c r="DS718" s="86"/>
      <c r="DT718" s="86"/>
      <c r="DU718" s="86"/>
      <c r="DV718" s="86"/>
      <c r="DW718" s="86"/>
      <c r="DX718" s="86"/>
      <c r="DY718" s="86"/>
      <c r="DZ718" s="86"/>
      <c r="EA718" s="86"/>
      <c r="EB718" s="86"/>
      <c r="EC718" s="86"/>
      <c r="ED718" s="86"/>
      <c r="EE718" s="86"/>
      <c r="EF718" s="86"/>
      <c r="EG718" s="86"/>
      <c r="EH718" s="86"/>
      <c r="EI718" s="86"/>
      <c r="EJ718" s="86"/>
      <c r="EK718" s="86"/>
      <c r="EL718" s="86"/>
      <c r="EM718" s="86"/>
      <c r="EN718" s="86"/>
      <c r="EO718" s="86"/>
      <c r="EP718" s="86"/>
      <c r="EQ718" s="86"/>
      <c r="ER718" s="86"/>
      <c r="ES718" s="86"/>
      <c r="ET718" s="86"/>
      <c r="EU718" s="86"/>
      <c r="EV718" s="86"/>
      <c r="EW718" s="86"/>
    </row>
    <row r="719" spans="1:153" s="6" customFormat="1" ht="9">
      <c r="A719" s="11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  <c r="CX719" s="86"/>
      <c r="CY719" s="86"/>
      <c r="CZ719" s="86"/>
      <c r="DA719" s="86"/>
      <c r="DB719" s="86"/>
      <c r="DC719" s="86"/>
      <c r="DD719" s="86"/>
      <c r="DE719" s="86"/>
      <c r="DF719" s="86"/>
      <c r="DG719" s="86"/>
      <c r="DH719" s="86"/>
      <c r="DI719" s="86"/>
      <c r="DJ719" s="86"/>
      <c r="DK719" s="86"/>
      <c r="DL719" s="86"/>
      <c r="DM719" s="86"/>
      <c r="DN719" s="86"/>
      <c r="DO719" s="86"/>
      <c r="DP719" s="86"/>
      <c r="DQ719" s="86"/>
      <c r="DR719" s="86"/>
      <c r="DS719" s="86"/>
      <c r="DT719" s="86"/>
      <c r="DU719" s="86"/>
      <c r="DV719" s="86"/>
      <c r="DW719" s="86"/>
      <c r="DX719" s="86"/>
      <c r="DY719" s="86"/>
      <c r="DZ719" s="86"/>
      <c r="EA719" s="86"/>
      <c r="EB719" s="86"/>
      <c r="EC719" s="86"/>
      <c r="ED719" s="86"/>
      <c r="EE719" s="86"/>
      <c r="EF719" s="86"/>
      <c r="EG719" s="86"/>
      <c r="EH719" s="86"/>
      <c r="EI719" s="86"/>
      <c r="EJ719" s="86"/>
      <c r="EK719" s="86"/>
      <c r="EL719" s="86"/>
      <c r="EM719" s="86"/>
      <c r="EN719" s="86"/>
      <c r="EO719" s="86"/>
      <c r="EP719" s="86"/>
      <c r="EQ719" s="86"/>
      <c r="ER719" s="86"/>
      <c r="ES719" s="86"/>
      <c r="ET719" s="86"/>
      <c r="EU719" s="86"/>
      <c r="EV719" s="86"/>
      <c r="EW719" s="86"/>
    </row>
    <row r="720" spans="1:153" s="6" customFormat="1" ht="9">
      <c r="A720" s="11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  <c r="CX720" s="86"/>
      <c r="CY720" s="86"/>
      <c r="CZ720" s="86"/>
      <c r="DA720" s="86"/>
      <c r="DB720" s="86"/>
      <c r="DC720" s="86"/>
      <c r="DD720" s="86"/>
      <c r="DE720" s="86"/>
      <c r="DF720" s="86"/>
      <c r="DG720" s="86"/>
      <c r="DH720" s="86"/>
      <c r="DI720" s="86"/>
      <c r="DJ720" s="86"/>
      <c r="DK720" s="86"/>
      <c r="DL720" s="86"/>
      <c r="DM720" s="86"/>
      <c r="DN720" s="86"/>
      <c r="DO720" s="86"/>
      <c r="DP720" s="86"/>
      <c r="DQ720" s="86"/>
      <c r="DR720" s="86"/>
      <c r="DS720" s="86"/>
      <c r="DT720" s="86"/>
      <c r="DU720" s="86"/>
      <c r="DV720" s="86"/>
      <c r="DW720" s="86"/>
      <c r="DX720" s="86"/>
      <c r="DY720" s="86"/>
      <c r="DZ720" s="86"/>
      <c r="EA720" s="86"/>
      <c r="EB720" s="86"/>
      <c r="EC720" s="86"/>
      <c r="ED720" s="86"/>
      <c r="EE720" s="86"/>
      <c r="EF720" s="86"/>
      <c r="EG720" s="86"/>
      <c r="EH720" s="86"/>
      <c r="EI720" s="86"/>
      <c r="EJ720" s="86"/>
      <c r="EK720" s="86"/>
      <c r="EL720" s="86"/>
      <c r="EM720" s="86"/>
      <c r="EN720" s="86"/>
      <c r="EO720" s="86"/>
      <c r="EP720" s="86"/>
      <c r="EQ720" s="86"/>
      <c r="ER720" s="86"/>
      <c r="ES720" s="86"/>
      <c r="ET720" s="86"/>
      <c r="EU720" s="86"/>
      <c r="EV720" s="86"/>
      <c r="EW720" s="86"/>
    </row>
    <row r="721" spans="1:153" s="6" customFormat="1" ht="9">
      <c r="A721" s="11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  <c r="CX721" s="86"/>
      <c r="CY721" s="86"/>
      <c r="CZ721" s="86"/>
      <c r="DA721" s="86"/>
      <c r="DB721" s="86"/>
      <c r="DC721" s="86"/>
      <c r="DD721" s="86"/>
      <c r="DE721" s="86"/>
      <c r="DF721" s="86"/>
      <c r="DG721" s="86"/>
      <c r="DH721" s="86"/>
      <c r="DI721" s="86"/>
      <c r="DJ721" s="86"/>
      <c r="DK721" s="86"/>
      <c r="DL721" s="86"/>
      <c r="DM721" s="86"/>
      <c r="DN721" s="86"/>
      <c r="DO721" s="86"/>
      <c r="DP721" s="86"/>
      <c r="DQ721" s="86"/>
      <c r="DR721" s="86"/>
      <c r="DS721" s="86"/>
      <c r="DT721" s="86"/>
      <c r="DU721" s="86"/>
      <c r="DV721" s="86"/>
      <c r="DW721" s="86"/>
      <c r="DX721" s="86"/>
      <c r="DY721" s="86"/>
      <c r="DZ721" s="86"/>
      <c r="EA721" s="86"/>
      <c r="EB721" s="86"/>
      <c r="EC721" s="86"/>
      <c r="ED721" s="86"/>
      <c r="EE721" s="86"/>
      <c r="EF721" s="86"/>
      <c r="EG721" s="86"/>
      <c r="EH721" s="86"/>
      <c r="EI721" s="86"/>
      <c r="EJ721" s="86"/>
      <c r="EK721" s="86"/>
      <c r="EL721" s="86"/>
      <c r="EM721" s="86"/>
      <c r="EN721" s="86"/>
      <c r="EO721" s="86"/>
      <c r="EP721" s="86"/>
      <c r="EQ721" s="86"/>
      <c r="ER721" s="86"/>
      <c r="ES721" s="86"/>
      <c r="ET721" s="86"/>
      <c r="EU721" s="86"/>
      <c r="EV721" s="86"/>
      <c r="EW721" s="86"/>
    </row>
    <row r="722" spans="1:153" s="6" customFormat="1" ht="9">
      <c r="A722" s="11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  <c r="CX722" s="86"/>
      <c r="CY722" s="86"/>
      <c r="CZ722" s="86"/>
      <c r="DA722" s="86"/>
      <c r="DB722" s="86"/>
      <c r="DC722" s="86"/>
      <c r="DD722" s="86"/>
      <c r="DE722" s="86"/>
      <c r="DF722" s="86"/>
      <c r="DG722" s="86"/>
      <c r="DH722" s="86"/>
      <c r="DI722" s="86"/>
      <c r="DJ722" s="86"/>
      <c r="DK722" s="86"/>
      <c r="DL722" s="86"/>
      <c r="DM722" s="86"/>
      <c r="DN722" s="86"/>
      <c r="DO722" s="86"/>
      <c r="DP722" s="86"/>
      <c r="DQ722" s="86"/>
      <c r="DR722" s="86"/>
      <c r="DS722" s="86"/>
      <c r="DT722" s="86"/>
      <c r="DU722" s="86"/>
      <c r="DV722" s="86"/>
      <c r="DW722" s="86"/>
      <c r="DX722" s="86"/>
      <c r="DY722" s="86"/>
      <c r="DZ722" s="86"/>
      <c r="EA722" s="86"/>
      <c r="EB722" s="86"/>
      <c r="EC722" s="86"/>
      <c r="ED722" s="86"/>
      <c r="EE722" s="86"/>
      <c r="EF722" s="86"/>
      <c r="EG722" s="86"/>
      <c r="EH722" s="86"/>
      <c r="EI722" s="86"/>
      <c r="EJ722" s="86"/>
      <c r="EK722" s="86"/>
      <c r="EL722" s="86"/>
      <c r="EM722" s="86"/>
      <c r="EN722" s="86"/>
      <c r="EO722" s="86"/>
      <c r="EP722" s="86"/>
      <c r="EQ722" s="86"/>
      <c r="ER722" s="86"/>
      <c r="ES722" s="86"/>
      <c r="ET722" s="86"/>
      <c r="EU722" s="86"/>
      <c r="EV722" s="86"/>
      <c r="EW722" s="86"/>
    </row>
    <row r="723" spans="1:153" s="6" customFormat="1" ht="9">
      <c r="A723" s="11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  <c r="CX723" s="86"/>
      <c r="CY723" s="86"/>
      <c r="CZ723" s="86"/>
      <c r="DA723" s="86"/>
      <c r="DB723" s="86"/>
      <c r="DC723" s="86"/>
      <c r="DD723" s="86"/>
      <c r="DE723" s="86"/>
      <c r="DF723" s="86"/>
      <c r="DG723" s="86"/>
      <c r="DH723" s="86"/>
      <c r="DI723" s="86"/>
      <c r="DJ723" s="86"/>
      <c r="DK723" s="86"/>
      <c r="DL723" s="86"/>
      <c r="DM723" s="86"/>
      <c r="DN723" s="86"/>
      <c r="DO723" s="86"/>
      <c r="DP723" s="86"/>
      <c r="DQ723" s="86"/>
      <c r="DR723" s="86"/>
      <c r="DS723" s="86"/>
      <c r="DT723" s="86"/>
      <c r="DU723" s="86"/>
      <c r="DV723" s="86"/>
      <c r="DW723" s="86"/>
      <c r="DX723" s="86"/>
      <c r="DY723" s="86"/>
      <c r="DZ723" s="86"/>
      <c r="EA723" s="86"/>
      <c r="EB723" s="86"/>
      <c r="EC723" s="86"/>
      <c r="ED723" s="86"/>
      <c r="EE723" s="86"/>
      <c r="EF723" s="86"/>
      <c r="EG723" s="86"/>
      <c r="EH723" s="86"/>
      <c r="EI723" s="86"/>
      <c r="EJ723" s="86"/>
      <c r="EK723" s="86"/>
      <c r="EL723" s="86"/>
      <c r="EM723" s="86"/>
      <c r="EN723" s="86"/>
      <c r="EO723" s="86"/>
      <c r="EP723" s="86"/>
      <c r="EQ723" s="86"/>
      <c r="ER723" s="86"/>
      <c r="ES723" s="86"/>
      <c r="ET723" s="86"/>
      <c r="EU723" s="86"/>
      <c r="EV723" s="86"/>
      <c r="EW723" s="86"/>
    </row>
    <row r="724" spans="1:153" s="6" customFormat="1" ht="9">
      <c r="A724" s="11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  <c r="CX724" s="86"/>
      <c r="CY724" s="86"/>
      <c r="CZ724" s="86"/>
      <c r="DA724" s="86"/>
      <c r="DB724" s="86"/>
      <c r="DC724" s="86"/>
      <c r="DD724" s="86"/>
      <c r="DE724" s="86"/>
      <c r="DF724" s="86"/>
      <c r="DG724" s="86"/>
      <c r="DH724" s="86"/>
      <c r="DI724" s="86"/>
      <c r="DJ724" s="86"/>
      <c r="DK724" s="86"/>
      <c r="DL724" s="86"/>
      <c r="DM724" s="86"/>
      <c r="DN724" s="86"/>
      <c r="DO724" s="86"/>
      <c r="DP724" s="86"/>
      <c r="DQ724" s="86"/>
      <c r="DR724" s="86"/>
      <c r="DS724" s="86"/>
      <c r="DT724" s="86"/>
      <c r="DU724" s="86"/>
      <c r="DV724" s="86"/>
      <c r="DW724" s="86"/>
      <c r="DX724" s="86"/>
      <c r="DY724" s="86"/>
      <c r="DZ724" s="86"/>
      <c r="EA724" s="86"/>
      <c r="EB724" s="86"/>
      <c r="EC724" s="86"/>
      <c r="ED724" s="86"/>
      <c r="EE724" s="86"/>
      <c r="EF724" s="86"/>
      <c r="EG724" s="86"/>
      <c r="EH724" s="86"/>
      <c r="EI724" s="86"/>
      <c r="EJ724" s="86"/>
      <c r="EK724" s="86"/>
      <c r="EL724" s="86"/>
      <c r="EM724" s="86"/>
      <c r="EN724" s="86"/>
      <c r="EO724" s="86"/>
      <c r="EP724" s="86"/>
      <c r="EQ724" s="86"/>
      <c r="ER724" s="86"/>
      <c r="ES724" s="86"/>
      <c r="ET724" s="86"/>
      <c r="EU724" s="86"/>
      <c r="EV724" s="86"/>
      <c r="EW724" s="86"/>
    </row>
    <row r="725" spans="1:153" s="6" customFormat="1" ht="9">
      <c r="A725" s="11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  <c r="CX725" s="86"/>
      <c r="CY725" s="86"/>
      <c r="CZ725" s="86"/>
      <c r="DA725" s="86"/>
      <c r="DB725" s="86"/>
      <c r="DC725" s="86"/>
      <c r="DD725" s="86"/>
      <c r="DE725" s="86"/>
      <c r="DF725" s="86"/>
      <c r="DG725" s="86"/>
      <c r="DH725" s="86"/>
      <c r="DI725" s="86"/>
      <c r="DJ725" s="86"/>
      <c r="DK725" s="86"/>
      <c r="DL725" s="86"/>
      <c r="DM725" s="86"/>
      <c r="DN725" s="86"/>
      <c r="DO725" s="86"/>
      <c r="DP725" s="86"/>
      <c r="DQ725" s="86"/>
      <c r="DR725" s="86"/>
      <c r="DS725" s="86"/>
      <c r="DT725" s="86"/>
      <c r="DU725" s="86"/>
      <c r="DV725" s="86"/>
      <c r="DW725" s="86"/>
      <c r="DX725" s="86"/>
      <c r="DY725" s="86"/>
      <c r="DZ725" s="86"/>
      <c r="EA725" s="86"/>
      <c r="EB725" s="86"/>
      <c r="EC725" s="86"/>
      <c r="ED725" s="86"/>
      <c r="EE725" s="86"/>
      <c r="EF725" s="86"/>
      <c r="EG725" s="86"/>
      <c r="EH725" s="86"/>
      <c r="EI725" s="86"/>
      <c r="EJ725" s="86"/>
      <c r="EK725" s="86"/>
      <c r="EL725" s="86"/>
      <c r="EM725" s="86"/>
      <c r="EN725" s="86"/>
      <c r="EO725" s="86"/>
      <c r="EP725" s="86"/>
      <c r="EQ725" s="86"/>
      <c r="ER725" s="86"/>
      <c r="ES725" s="86"/>
      <c r="ET725" s="86"/>
      <c r="EU725" s="86"/>
      <c r="EV725" s="86"/>
      <c r="EW725" s="86"/>
    </row>
    <row r="726" spans="1:153" s="6" customFormat="1" ht="9">
      <c r="A726" s="11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  <c r="CX726" s="86"/>
      <c r="CY726" s="86"/>
      <c r="CZ726" s="86"/>
      <c r="DA726" s="86"/>
      <c r="DB726" s="86"/>
      <c r="DC726" s="86"/>
      <c r="DD726" s="86"/>
      <c r="DE726" s="86"/>
      <c r="DF726" s="86"/>
      <c r="DG726" s="86"/>
      <c r="DH726" s="86"/>
      <c r="DI726" s="86"/>
      <c r="DJ726" s="86"/>
      <c r="DK726" s="86"/>
      <c r="DL726" s="86"/>
      <c r="DM726" s="86"/>
      <c r="DN726" s="86"/>
      <c r="DO726" s="86"/>
      <c r="DP726" s="86"/>
      <c r="DQ726" s="86"/>
      <c r="DR726" s="86"/>
      <c r="DS726" s="86"/>
      <c r="DT726" s="86"/>
      <c r="DU726" s="86"/>
      <c r="DV726" s="86"/>
      <c r="DW726" s="86"/>
      <c r="DX726" s="86"/>
      <c r="DY726" s="86"/>
      <c r="DZ726" s="86"/>
      <c r="EA726" s="86"/>
      <c r="EB726" s="86"/>
      <c r="EC726" s="86"/>
      <c r="ED726" s="86"/>
      <c r="EE726" s="86"/>
      <c r="EF726" s="86"/>
      <c r="EG726" s="86"/>
      <c r="EH726" s="86"/>
      <c r="EI726" s="86"/>
      <c r="EJ726" s="86"/>
      <c r="EK726" s="86"/>
      <c r="EL726" s="86"/>
      <c r="EM726" s="86"/>
      <c r="EN726" s="86"/>
      <c r="EO726" s="86"/>
      <c r="EP726" s="86"/>
      <c r="EQ726" s="86"/>
      <c r="ER726" s="86"/>
      <c r="ES726" s="86"/>
      <c r="ET726" s="86"/>
      <c r="EU726" s="86"/>
      <c r="EV726" s="86"/>
      <c r="EW726" s="86"/>
    </row>
    <row r="727" spans="1:153" s="6" customFormat="1" ht="9">
      <c r="A727" s="11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  <c r="CX727" s="86"/>
      <c r="CY727" s="86"/>
      <c r="CZ727" s="86"/>
      <c r="DA727" s="86"/>
      <c r="DB727" s="86"/>
      <c r="DC727" s="86"/>
      <c r="DD727" s="86"/>
      <c r="DE727" s="86"/>
      <c r="DF727" s="86"/>
      <c r="DG727" s="86"/>
      <c r="DH727" s="86"/>
      <c r="DI727" s="86"/>
      <c r="DJ727" s="86"/>
      <c r="DK727" s="86"/>
      <c r="DL727" s="86"/>
      <c r="DM727" s="86"/>
      <c r="DN727" s="86"/>
      <c r="DO727" s="86"/>
      <c r="DP727" s="86"/>
      <c r="DQ727" s="86"/>
      <c r="DR727" s="86"/>
      <c r="DS727" s="86"/>
      <c r="DT727" s="86"/>
      <c r="DU727" s="86"/>
      <c r="DV727" s="86"/>
      <c r="DW727" s="86"/>
      <c r="DX727" s="86"/>
      <c r="DY727" s="86"/>
      <c r="DZ727" s="86"/>
      <c r="EA727" s="86"/>
      <c r="EB727" s="86"/>
      <c r="EC727" s="86"/>
      <c r="ED727" s="86"/>
      <c r="EE727" s="86"/>
      <c r="EF727" s="86"/>
      <c r="EG727" s="86"/>
      <c r="EH727" s="86"/>
      <c r="EI727" s="86"/>
      <c r="EJ727" s="86"/>
      <c r="EK727" s="86"/>
      <c r="EL727" s="86"/>
      <c r="EM727" s="86"/>
      <c r="EN727" s="86"/>
      <c r="EO727" s="86"/>
      <c r="EP727" s="86"/>
      <c r="EQ727" s="86"/>
      <c r="ER727" s="86"/>
      <c r="ES727" s="86"/>
      <c r="ET727" s="86"/>
      <c r="EU727" s="86"/>
      <c r="EV727" s="86"/>
      <c r="EW727" s="86"/>
    </row>
    <row r="728" spans="1:153" s="6" customFormat="1" ht="9">
      <c r="A728" s="11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6"/>
      <c r="DF728" s="86"/>
      <c r="DG728" s="86"/>
      <c r="DH728" s="86"/>
      <c r="DI728" s="86"/>
      <c r="DJ728" s="86"/>
      <c r="DK728" s="86"/>
      <c r="DL728" s="86"/>
      <c r="DM728" s="86"/>
      <c r="DN728" s="86"/>
      <c r="DO728" s="86"/>
      <c r="DP728" s="86"/>
      <c r="DQ728" s="86"/>
      <c r="DR728" s="86"/>
      <c r="DS728" s="86"/>
      <c r="DT728" s="86"/>
      <c r="DU728" s="86"/>
      <c r="DV728" s="86"/>
      <c r="DW728" s="86"/>
      <c r="DX728" s="86"/>
      <c r="DY728" s="86"/>
      <c r="DZ728" s="86"/>
      <c r="EA728" s="86"/>
      <c r="EB728" s="86"/>
      <c r="EC728" s="86"/>
      <c r="ED728" s="86"/>
      <c r="EE728" s="86"/>
      <c r="EF728" s="86"/>
      <c r="EG728" s="86"/>
      <c r="EH728" s="86"/>
      <c r="EI728" s="86"/>
      <c r="EJ728" s="86"/>
      <c r="EK728" s="86"/>
      <c r="EL728" s="86"/>
      <c r="EM728" s="86"/>
      <c r="EN728" s="86"/>
      <c r="EO728" s="86"/>
      <c r="EP728" s="86"/>
      <c r="EQ728" s="86"/>
      <c r="ER728" s="86"/>
      <c r="ES728" s="86"/>
      <c r="ET728" s="86"/>
      <c r="EU728" s="86"/>
      <c r="EV728" s="86"/>
      <c r="EW728" s="86"/>
    </row>
    <row r="729" spans="1:153" s="6" customFormat="1" ht="9">
      <c r="A729" s="11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6"/>
      <c r="DG729" s="86"/>
      <c r="DH729" s="86"/>
      <c r="DI729" s="86"/>
      <c r="DJ729" s="86"/>
      <c r="DK729" s="86"/>
      <c r="DL729" s="86"/>
      <c r="DM729" s="86"/>
      <c r="DN729" s="86"/>
      <c r="DO729" s="86"/>
      <c r="DP729" s="86"/>
      <c r="DQ729" s="86"/>
      <c r="DR729" s="86"/>
      <c r="DS729" s="86"/>
      <c r="DT729" s="86"/>
      <c r="DU729" s="86"/>
      <c r="DV729" s="86"/>
      <c r="DW729" s="86"/>
      <c r="DX729" s="86"/>
      <c r="DY729" s="86"/>
      <c r="DZ729" s="86"/>
      <c r="EA729" s="86"/>
      <c r="EB729" s="86"/>
      <c r="EC729" s="86"/>
      <c r="ED729" s="86"/>
      <c r="EE729" s="86"/>
      <c r="EF729" s="86"/>
      <c r="EG729" s="86"/>
      <c r="EH729" s="86"/>
      <c r="EI729" s="86"/>
      <c r="EJ729" s="86"/>
      <c r="EK729" s="86"/>
      <c r="EL729" s="86"/>
      <c r="EM729" s="86"/>
      <c r="EN729" s="86"/>
      <c r="EO729" s="86"/>
      <c r="EP729" s="86"/>
      <c r="EQ729" s="86"/>
      <c r="ER729" s="86"/>
      <c r="ES729" s="86"/>
      <c r="ET729" s="86"/>
      <c r="EU729" s="86"/>
      <c r="EV729" s="86"/>
      <c r="EW729" s="86"/>
    </row>
    <row r="730" spans="1:153" s="6" customFormat="1" ht="9">
      <c r="A730" s="11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6"/>
      <c r="DF730" s="86"/>
      <c r="DG730" s="86"/>
      <c r="DH730" s="86"/>
      <c r="DI730" s="86"/>
      <c r="DJ730" s="86"/>
      <c r="DK730" s="86"/>
      <c r="DL730" s="86"/>
      <c r="DM730" s="86"/>
      <c r="DN730" s="86"/>
      <c r="DO730" s="86"/>
      <c r="DP730" s="86"/>
      <c r="DQ730" s="86"/>
      <c r="DR730" s="86"/>
      <c r="DS730" s="86"/>
      <c r="DT730" s="86"/>
      <c r="DU730" s="86"/>
      <c r="DV730" s="86"/>
      <c r="DW730" s="86"/>
      <c r="DX730" s="86"/>
      <c r="DY730" s="86"/>
      <c r="DZ730" s="86"/>
      <c r="EA730" s="86"/>
      <c r="EB730" s="86"/>
      <c r="EC730" s="86"/>
      <c r="ED730" s="86"/>
      <c r="EE730" s="86"/>
      <c r="EF730" s="86"/>
      <c r="EG730" s="86"/>
      <c r="EH730" s="86"/>
      <c r="EI730" s="86"/>
      <c r="EJ730" s="86"/>
      <c r="EK730" s="86"/>
      <c r="EL730" s="86"/>
      <c r="EM730" s="86"/>
      <c r="EN730" s="86"/>
      <c r="EO730" s="86"/>
      <c r="EP730" s="86"/>
      <c r="EQ730" s="86"/>
      <c r="ER730" s="86"/>
      <c r="ES730" s="86"/>
      <c r="ET730" s="86"/>
      <c r="EU730" s="86"/>
      <c r="EV730" s="86"/>
      <c r="EW730" s="86"/>
    </row>
    <row r="731" spans="1:153" s="6" customFormat="1" ht="9">
      <c r="A731" s="11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  <c r="CX731" s="86"/>
      <c r="CY731" s="86"/>
      <c r="CZ731" s="86"/>
      <c r="DA731" s="86"/>
      <c r="DB731" s="86"/>
      <c r="DC731" s="86"/>
      <c r="DD731" s="86"/>
      <c r="DE731" s="86"/>
      <c r="DF731" s="86"/>
      <c r="DG731" s="86"/>
      <c r="DH731" s="86"/>
      <c r="DI731" s="86"/>
      <c r="DJ731" s="86"/>
      <c r="DK731" s="86"/>
      <c r="DL731" s="86"/>
      <c r="DM731" s="86"/>
      <c r="DN731" s="86"/>
      <c r="DO731" s="86"/>
      <c r="DP731" s="86"/>
      <c r="DQ731" s="86"/>
      <c r="DR731" s="86"/>
      <c r="DS731" s="86"/>
      <c r="DT731" s="86"/>
      <c r="DU731" s="86"/>
      <c r="DV731" s="86"/>
      <c r="DW731" s="86"/>
      <c r="DX731" s="86"/>
      <c r="DY731" s="86"/>
      <c r="DZ731" s="86"/>
      <c r="EA731" s="86"/>
      <c r="EB731" s="86"/>
      <c r="EC731" s="86"/>
      <c r="ED731" s="86"/>
      <c r="EE731" s="86"/>
      <c r="EF731" s="86"/>
      <c r="EG731" s="86"/>
      <c r="EH731" s="86"/>
      <c r="EI731" s="86"/>
      <c r="EJ731" s="86"/>
      <c r="EK731" s="86"/>
      <c r="EL731" s="86"/>
      <c r="EM731" s="86"/>
      <c r="EN731" s="86"/>
      <c r="EO731" s="86"/>
      <c r="EP731" s="86"/>
      <c r="EQ731" s="86"/>
      <c r="ER731" s="86"/>
      <c r="ES731" s="86"/>
      <c r="ET731" s="86"/>
      <c r="EU731" s="86"/>
      <c r="EV731" s="86"/>
      <c r="EW731" s="86"/>
    </row>
    <row r="732" spans="1:153" s="6" customFormat="1" ht="9">
      <c r="A732" s="11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  <c r="CX732" s="86"/>
      <c r="CY732" s="86"/>
      <c r="CZ732" s="86"/>
      <c r="DA732" s="86"/>
      <c r="DB732" s="86"/>
      <c r="DC732" s="86"/>
      <c r="DD732" s="86"/>
      <c r="DE732" s="86"/>
      <c r="DF732" s="86"/>
      <c r="DG732" s="86"/>
      <c r="DH732" s="86"/>
      <c r="DI732" s="86"/>
      <c r="DJ732" s="86"/>
      <c r="DK732" s="86"/>
      <c r="DL732" s="86"/>
      <c r="DM732" s="86"/>
      <c r="DN732" s="86"/>
      <c r="DO732" s="86"/>
      <c r="DP732" s="86"/>
      <c r="DQ732" s="86"/>
      <c r="DR732" s="86"/>
      <c r="DS732" s="86"/>
      <c r="DT732" s="86"/>
      <c r="DU732" s="86"/>
      <c r="DV732" s="86"/>
      <c r="DW732" s="86"/>
      <c r="DX732" s="86"/>
      <c r="DY732" s="86"/>
      <c r="DZ732" s="86"/>
      <c r="EA732" s="86"/>
      <c r="EB732" s="86"/>
      <c r="EC732" s="86"/>
      <c r="ED732" s="86"/>
      <c r="EE732" s="86"/>
      <c r="EF732" s="86"/>
      <c r="EG732" s="86"/>
      <c r="EH732" s="86"/>
      <c r="EI732" s="86"/>
      <c r="EJ732" s="86"/>
      <c r="EK732" s="86"/>
      <c r="EL732" s="86"/>
      <c r="EM732" s="86"/>
      <c r="EN732" s="86"/>
      <c r="EO732" s="86"/>
      <c r="EP732" s="86"/>
      <c r="EQ732" s="86"/>
      <c r="ER732" s="86"/>
      <c r="ES732" s="86"/>
      <c r="ET732" s="86"/>
      <c r="EU732" s="86"/>
      <c r="EV732" s="86"/>
      <c r="EW732" s="86"/>
    </row>
    <row r="733" spans="1:153" s="6" customFormat="1" ht="9">
      <c r="A733" s="11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6"/>
      <c r="DF733" s="86"/>
      <c r="DG733" s="86"/>
      <c r="DH733" s="86"/>
      <c r="DI733" s="86"/>
      <c r="DJ733" s="86"/>
      <c r="DK733" s="86"/>
      <c r="DL733" s="86"/>
      <c r="DM733" s="86"/>
      <c r="DN733" s="86"/>
      <c r="DO733" s="86"/>
      <c r="DP733" s="86"/>
      <c r="DQ733" s="86"/>
      <c r="DR733" s="86"/>
      <c r="DS733" s="86"/>
      <c r="DT733" s="86"/>
      <c r="DU733" s="86"/>
      <c r="DV733" s="86"/>
      <c r="DW733" s="86"/>
      <c r="DX733" s="86"/>
      <c r="DY733" s="86"/>
      <c r="DZ733" s="86"/>
      <c r="EA733" s="86"/>
      <c r="EB733" s="86"/>
      <c r="EC733" s="86"/>
      <c r="ED733" s="86"/>
      <c r="EE733" s="86"/>
      <c r="EF733" s="86"/>
      <c r="EG733" s="86"/>
      <c r="EH733" s="86"/>
      <c r="EI733" s="86"/>
      <c r="EJ733" s="86"/>
      <c r="EK733" s="86"/>
      <c r="EL733" s="86"/>
      <c r="EM733" s="86"/>
      <c r="EN733" s="86"/>
      <c r="EO733" s="86"/>
      <c r="EP733" s="86"/>
      <c r="EQ733" s="86"/>
      <c r="ER733" s="86"/>
      <c r="ES733" s="86"/>
      <c r="ET733" s="86"/>
      <c r="EU733" s="86"/>
      <c r="EV733" s="86"/>
      <c r="EW733" s="86"/>
    </row>
    <row r="734" spans="1:153" s="6" customFormat="1" ht="9">
      <c r="A734" s="11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  <c r="CX734" s="86"/>
      <c r="CY734" s="86"/>
      <c r="CZ734" s="86"/>
      <c r="DA734" s="86"/>
      <c r="DB734" s="86"/>
      <c r="DC734" s="86"/>
      <c r="DD734" s="86"/>
      <c r="DE734" s="86"/>
      <c r="DF734" s="86"/>
      <c r="DG734" s="86"/>
      <c r="DH734" s="86"/>
      <c r="DI734" s="86"/>
      <c r="DJ734" s="86"/>
      <c r="DK734" s="86"/>
      <c r="DL734" s="86"/>
      <c r="DM734" s="86"/>
      <c r="DN734" s="86"/>
      <c r="DO734" s="86"/>
      <c r="DP734" s="86"/>
      <c r="DQ734" s="86"/>
      <c r="DR734" s="86"/>
      <c r="DS734" s="86"/>
      <c r="DT734" s="86"/>
      <c r="DU734" s="86"/>
      <c r="DV734" s="86"/>
      <c r="DW734" s="86"/>
      <c r="DX734" s="86"/>
      <c r="DY734" s="86"/>
      <c r="DZ734" s="86"/>
      <c r="EA734" s="86"/>
      <c r="EB734" s="86"/>
      <c r="EC734" s="86"/>
      <c r="ED734" s="86"/>
      <c r="EE734" s="86"/>
      <c r="EF734" s="86"/>
      <c r="EG734" s="86"/>
      <c r="EH734" s="86"/>
      <c r="EI734" s="86"/>
      <c r="EJ734" s="86"/>
      <c r="EK734" s="86"/>
      <c r="EL734" s="86"/>
      <c r="EM734" s="86"/>
      <c r="EN734" s="86"/>
      <c r="EO734" s="86"/>
      <c r="EP734" s="86"/>
      <c r="EQ734" s="86"/>
      <c r="ER734" s="86"/>
      <c r="ES734" s="86"/>
      <c r="ET734" s="86"/>
      <c r="EU734" s="86"/>
      <c r="EV734" s="86"/>
      <c r="EW734" s="86"/>
    </row>
    <row r="735" spans="1:153" s="6" customFormat="1" ht="9">
      <c r="A735" s="11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  <c r="CX735" s="86"/>
      <c r="CY735" s="86"/>
      <c r="CZ735" s="86"/>
      <c r="DA735" s="86"/>
      <c r="DB735" s="86"/>
      <c r="DC735" s="86"/>
      <c r="DD735" s="86"/>
      <c r="DE735" s="86"/>
      <c r="DF735" s="86"/>
      <c r="DG735" s="86"/>
      <c r="DH735" s="86"/>
      <c r="DI735" s="86"/>
      <c r="DJ735" s="86"/>
      <c r="DK735" s="86"/>
      <c r="DL735" s="86"/>
      <c r="DM735" s="86"/>
      <c r="DN735" s="86"/>
      <c r="DO735" s="86"/>
      <c r="DP735" s="86"/>
      <c r="DQ735" s="86"/>
      <c r="DR735" s="86"/>
      <c r="DS735" s="86"/>
      <c r="DT735" s="86"/>
      <c r="DU735" s="86"/>
      <c r="DV735" s="86"/>
      <c r="DW735" s="86"/>
      <c r="DX735" s="86"/>
      <c r="DY735" s="86"/>
      <c r="DZ735" s="86"/>
      <c r="EA735" s="86"/>
      <c r="EB735" s="86"/>
      <c r="EC735" s="86"/>
      <c r="ED735" s="86"/>
      <c r="EE735" s="86"/>
      <c r="EF735" s="86"/>
      <c r="EG735" s="86"/>
      <c r="EH735" s="86"/>
      <c r="EI735" s="86"/>
      <c r="EJ735" s="86"/>
      <c r="EK735" s="86"/>
      <c r="EL735" s="86"/>
      <c r="EM735" s="86"/>
      <c r="EN735" s="86"/>
      <c r="EO735" s="86"/>
      <c r="EP735" s="86"/>
      <c r="EQ735" s="86"/>
      <c r="ER735" s="86"/>
      <c r="ES735" s="86"/>
      <c r="ET735" s="86"/>
      <c r="EU735" s="86"/>
      <c r="EV735" s="86"/>
      <c r="EW735" s="86"/>
    </row>
    <row r="736" spans="1:153" s="6" customFormat="1" ht="9">
      <c r="A736" s="11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  <c r="CX736" s="86"/>
      <c r="CY736" s="86"/>
      <c r="CZ736" s="86"/>
      <c r="DA736" s="86"/>
      <c r="DB736" s="86"/>
      <c r="DC736" s="86"/>
      <c r="DD736" s="86"/>
      <c r="DE736" s="86"/>
      <c r="DF736" s="86"/>
      <c r="DG736" s="86"/>
      <c r="DH736" s="86"/>
      <c r="DI736" s="86"/>
      <c r="DJ736" s="86"/>
      <c r="DK736" s="86"/>
      <c r="DL736" s="86"/>
      <c r="DM736" s="86"/>
      <c r="DN736" s="86"/>
      <c r="DO736" s="86"/>
      <c r="DP736" s="86"/>
      <c r="DQ736" s="86"/>
      <c r="DR736" s="86"/>
      <c r="DS736" s="86"/>
      <c r="DT736" s="86"/>
      <c r="DU736" s="86"/>
      <c r="DV736" s="86"/>
      <c r="DW736" s="86"/>
      <c r="DX736" s="86"/>
      <c r="DY736" s="86"/>
      <c r="DZ736" s="86"/>
      <c r="EA736" s="86"/>
      <c r="EB736" s="86"/>
      <c r="EC736" s="86"/>
      <c r="ED736" s="86"/>
      <c r="EE736" s="86"/>
      <c r="EF736" s="86"/>
      <c r="EG736" s="86"/>
      <c r="EH736" s="86"/>
      <c r="EI736" s="86"/>
      <c r="EJ736" s="86"/>
      <c r="EK736" s="86"/>
      <c r="EL736" s="86"/>
      <c r="EM736" s="86"/>
      <c r="EN736" s="86"/>
      <c r="EO736" s="86"/>
      <c r="EP736" s="86"/>
      <c r="EQ736" s="86"/>
      <c r="ER736" s="86"/>
      <c r="ES736" s="86"/>
      <c r="ET736" s="86"/>
      <c r="EU736" s="86"/>
      <c r="EV736" s="86"/>
      <c r="EW736" s="86"/>
    </row>
    <row r="737" spans="1:153" s="6" customFormat="1" ht="9">
      <c r="A737" s="11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6"/>
      <c r="DF737" s="86"/>
      <c r="DG737" s="86"/>
      <c r="DH737" s="86"/>
      <c r="DI737" s="86"/>
      <c r="DJ737" s="86"/>
      <c r="DK737" s="86"/>
      <c r="DL737" s="86"/>
      <c r="DM737" s="86"/>
      <c r="DN737" s="86"/>
      <c r="DO737" s="86"/>
      <c r="DP737" s="86"/>
      <c r="DQ737" s="86"/>
      <c r="DR737" s="86"/>
      <c r="DS737" s="86"/>
      <c r="DT737" s="86"/>
      <c r="DU737" s="86"/>
      <c r="DV737" s="86"/>
      <c r="DW737" s="86"/>
      <c r="DX737" s="86"/>
      <c r="DY737" s="86"/>
      <c r="DZ737" s="86"/>
      <c r="EA737" s="86"/>
      <c r="EB737" s="86"/>
      <c r="EC737" s="86"/>
      <c r="ED737" s="86"/>
      <c r="EE737" s="86"/>
      <c r="EF737" s="86"/>
      <c r="EG737" s="86"/>
      <c r="EH737" s="86"/>
      <c r="EI737" s="86"/>
      <c r="EJ737" s="86"/>
      <c r="EK737" s="86"/>
      <c r="EL737" s="86"/>
      <c r="EM737" s="86"/>
      <c r="EN737" s="86"/>
      <c r="EO737" s="86"/>
      <c r="EP737" s="86"/>
      <c r="EQ737" s="86"/>
      <c r="ER737" s="86"/>
      <c r="ES737" s="86"/>
      <c r="ET737" s="86"/>
      <c r="EU737" s="86"/>
      <c r="EV737" s="86"/>
      <c r="EW737" s="86"/>
    </row>
    <row r="738" spans="1:153" s="6" customFormat="1" ht="9">
      <c r="A738" s="11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  <c r="CX738" s="86"/>
      <c r="CY738" s="86"/>
      <c r="CZ738" s="86"/>
      <c r="DA738" s="86"/>
      <c r="DB738" s="86"/>
      <c r="DC738" s="86"/>
      <c r="DD738" s="86"/>
      <c r="DE738" s="86"/>
      <c r="DF738" s="86"/>
      <c r="DG738" s="86"/>
      <c r="DH738" s="86"/>
      <c r="DI738" s="86"/>
      <c r="DJ738" s="86"/>
      <c r="DK738" s="86"/>
      <c r="DL738" s="86"/>
      <c r="DM738" s="86"/>
      <c r="DN738" s="86"/>
      <c r="DO738" s="86"/>
      <c r="DP738" s="86"/>
      <c r="DQ738" s="86"/>
      <c r="DR738" s="86"/>
      <c r="DS738" s="86"/>
      <c r="DT738" s="86"/>
      <c r="DU738" s="86"/>
      <c r="DV738" s="86"/>
      <c r="DW738" s="86"/>
      <c r="DX738" s="86"/>
      <c r="DY738" s="86"/>
      <c r="DZ738" s="86"/>
      <c r="EA738" s="86"/>
      <c r="EB738" s="86"/>
      <c r="EC738" s="86"/>
      <c r="ED738" s="86"/>
      <c r="EE738" s="86"/>
      <c r="EF738" s="86"/>
      <c r="EG738" s="86"/>
      <c r="EH738" s="86"/>
      <c r="EI738" s="86"/>
      <c r="EJ738" s="86"/>
      <c r="EK738" s="86"/>
      <c r="EL738" s="86"/>
      <c r="EM738" s="86"/>
      <c r="EN738" s="86"/>
      <c r="EO738" s="86"/>
      <c r="EP738" s="86"/>
      <c r="EQ738" s="86"/>
      <c r="ER738" s="86"/>
      <c r="ES738" s="86"/>
      <c r="ET738" s="86"/>
      <c r="EU738" s="86"/>
      <c r="EV738" s="86"/>
      <c r="EW738" s="86"/>
    </row>
    <row r="739" spans="1:153" s="6" customFormat="1" ht="9">
      <c r="A739" s="11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  <c r="CX739" s="86"/>
      <c r="CY739" s="86"/>
      <c r="CZ739" s="86"/>
      <c r="DA739" s="86"/>
      <c r="DB739" s="86"/>
      <c r="DC739" s="86"/>
      <c r="DD739" s="86"/>
      <c r="DE739" s="86"/>
      <c r="DF739" s="86"/>
      <c r="DG739" s="86"/>
      <c r="DH739" s="86"/>
      <c r="DI739" s="86"/>
      <c r="DJ739" s="86"/>
      <c r="DK739" s="86"/>
      <c r="DL739" s="86"/>
      <c r="DM739" s="86"/>
      <c r="DN739" s="86"/>
      <c r="DO739" s="86"/>
      <c r="DP739" s="86"/>
      <c r="DQ739" s="86"/>
      <c r="DR739" s="86"/>
      <c r="DS739" s="86"/>
      <c r="DT739" s="86"/>
      <c r="DU739" s="86"/>
      <c r="DV739" s="86"/>
      <c r="DW739" s="86"/>
      <c r="DX739" s="86"/>
      <c r="DY739" s="86"/>
      <c r="DZ739" s="86"/>
      <c r="EA739" s="86"/>
      <c r="EB739" s="86"/>
      <c r="EC739" s="86"/>
      <c r="ED739" s="86"/>
      <c r="EE739" s="86"/>
      <c r="EF739" s="86"/>
      <c r="EG739" s="86"/>
      <c r="EH739" s="86"/>
      <c r="EI739" s="86"/>
      <c r="EJ739" s="86"/>
      <c r="EK739" s="86"/>
      <c r="EL739" s="86"/>
      <c r="EM739" s="86"/>
      <c r="EN739" s="86"/>
      <c r="EO739" s="86"/>
      <c r="EP739" s="86"/>
      <c r="EQ739" s="86"/>
      <c r="ER739" s="86"/>
      <c r="ES739" s="86"/>
      <c r="ET739" s="86"/>
      <c r="EU739" s="86"/>
      <c r="EV739" s="86"/>
      <c r="EW739" s="86"/>
    </row>
    <row r="740" spans="1:153" s="6" customFormat="1" ht="9">
      <c r="A740" s="11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  <c r="DK740" s="86"/>
      <c r="DL740" s="86"/>
      <c r="DM740" s="86"/>
      <c r="DN740" s="86"/>
      <c r="DO740" s="86"/>
      <c r="DP740" s="86"/>
      <c r="DQ740" s="86"/>
      <c r="DR740" s="86"/>
      <c r="DS740" s="86"/>
      <c r="DT740" s="86"/>
      <c r="DU740" s="86"/>
      <c r="DV740" s="86"/>
      <c r="DW740" s="86"/>
      <c r="DX740" s="86"/>
      <c r="DY740" s="86"/>
      <c r="DZ740" s="86"/>
      <c r="EA740" s="86"/>
      <c r="EB740" s="86"/>
      <c r="EC740" s="86"/>
      <c r="ED740" s="86"/>
      <c r="EE740" s="86"/>
      <c r="EF740" s="86"/>
      <c r="EG740" s="86"/>
      <c r="EH740" s="86"/>
      <c r="EI740" s="86"/>
      <c r="EJ740" s="86"/>
      <c r="EK740" s="86"/>
      <c r="EL740" s="86"/>
      <c r="EM740" s="86"/>
      <c r="EN740" s="86"/>
      <c r="EO740" s="86"/>
      <c r="EP740" s="86"/>
      <c r="EQ740" s="86"/>
      <c r="ER740" s="86"/>
      <c r="ES740" s="86"/>
      <c r="ET740" s="86"/>
      <c r="EU740" s="86"/>
      <c r="EV740" s="86"/>
      <c r="EW740" s="86"/>
    </row>
    <row r="741" spans="1:153" s="6" customFormat="1" ht="9">
      <c r="A741" s="11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  <c r="CX741" s="86"/>
      <c r="CY741" s="86"/>
      <c r="CZ741" s="86"/>
      <c r="DA741" s="86"/>
      <c r="DB741" s="86"/>
      <c r="DC741" s="86"/>
      <c r="DD741" s="86"/>
      <c r="DE741" s="86"/>
      <c r="DF741" s="86"/>
      <c r="DG741" s="86"/>
      <c r="DH741" s="86"/>
      <c r="DI741" s="86"/>
      <c r="DJ741" s="86"/>
      <c r="DK741" s="86"/>
      <c r="DL741" s="86"/>
      <c r="DM741" s="86"/>
      <c r="DN741" s="86"/>
      <c r="DO741" s="86"/>
      <c r="DP741" s="86"/>
      <c r="DQ741" s="86"/>
      <c r="DR741" s="86"/>
      <c r="DS741" s="86"/>
      <c r="DT741" s="86"/>
      <c r="DU741" s="86"/>
      <c r="DV741" s="86"/>
      <c r="DW741" s="86"/>
      <c r="DX741" s="86"/>
      <c r="DY741" s="86"/>
      <c r="DZ741" s="86"/>
      <c r="EA741" s="86"/>
      <c r="EB741" s="86"/>
      <c r="EC741" s="86"/>
      <c r="ED741" s="86"/>
      <c r="EE741" s="86"/>
      <c r="EF741" s="86"/>
      <c r="EG741" s="86"/>
      <c r="EH741" s="86"/>
      <c r="EI741" s="86"/>
      <c r="EJ741" s="86"/>
      <c r="EK741" s="86"/>
      <c r="EL741" s="86"/>
      <c r="EM741" s="86"/>
      <c r="EN741" s="86"/>
      <c r="EO741" s="86"/>
      <c r="EP741" s="86"/>
      <c r="EQ741" s="86"/>
      <c r="ER741" s="86"/>
      <c r="ES741" s="86"/>
      <c r="ET741" s="86"/>
      <c r="EU741" s="86"/>
      <c r="EV741" s="86"/>
      <c r="EW741" s="86"/>
    </row>
    <row r="742" spans="1:153" s="6" customFormat="1" ht="9">
      <c r="A742" s="11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  <c r="CX742" s="86"/>
      <c r="CY742" s="86"/>
      <c r="CZ742" s="86"/>
      <c r="DA742" s="86"/>
      <c r="DB742" s="86"/>
      <c r="DC742" s="86"/>
      <c r="DD742" s="86"/>
      <c r="DE742" s="86"/>
      <c r="DF742" s="86"/>
      <c r="DG742" s="86"/>
      <c r="DH742" s="86"/>
      <c r="DI742" s="86"/>
      <c r="DJ742" s="86"/>
      <c r="DK742" s="86"/>
      <c r="DL742" s="86"/>
      <c r="DM742" s="86"/>
      <c r="DN742" s="86"/>
      <c r="DO742" s="86"/>
      <c r="DP742" s="86"/>
      <c r="DQ742" s="86"/>
      <c r="DR742" s="86"/>
      <c r="DS742" s="86"/>
      <c r="DT742" s="86"/>
      <c r="DU742" s="86"/>
      <c r="DV742" s="86"/>
      <c r="DW742" s="86"/>
      <c r="DX742" s="86"/>
      <c r="DY742" s="86"/>
      <c r="DZ742" s="86"/>
      <c r="EA742" s="86"/>
      <c r="EB742" s="86"/>
      <c r="EC742" s="86"/>
      <c r="ED742" s="86"/>
      <c r="EE742" s="86"/>
      <c r="EF742" s="86"/>
      <c r="EG742" s="86"/>
      <c r="EH742" s="86"/>
      <c r="EI742" s="86"/>
      <c r="EJ742" s="86"/>
      <c r="EK742" s="86"/>
      <c r="EL742" s="86"/>
      <c r="EM742" s="86"/>
      <c r="EN742" s="86"/>
      <c r="EO742" s="86"/>
      <c r="EP742" s="86"/>
      <c r="EQ742" s="86"/>
      <c r="ER742" s="86"/>
      <c r="ES742" s="86"/>
      <c r="ET742" s="86"/>
      <c r="EU742" s="86"/>
      <c r="EV742" s="86"/>
      <c r="EW742" s="86"/>
    </row>
    <row r="743" spans="1:153" s="6" customFormat="1" ht="9">
      <c r="A743" s="11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  <c r="CX743" s="86"/>
      <c r="CY743" s="86"/>
      <c r="CZ743" s="86"/>
      <c r="DA743" s="86"/>
      <c r="DB743" s="86"/>
      <c r="DC743" s="86"/>
      <c r="DD743" s="86"/>
      <c r="DE743" s="86"/>
      <c r="DF743" s="86"/>
      <c r="DG743" s="86"/>
      <c r="DH743" s="86"/>
      <c r="DI743" s="86"/>
      <c r="DJ743" s="86"/>
      <c r="DK743" s="86"/>
      <c r="DL743" s="86"/>
      <c r="DM743" s="86"/>
      <c r="DN743" s="86"/>
      <c r="DO743" s="86"/>
      <c r="DP743" s="86"/>
      <c r="DQ743" s="86"/>
      <c r="DR743" s="86"/>
      <c r="DS743" s="86"/>
      <c r="DT743" s="86"/>
      <c r="DU743" s="86"/>
      <c r="DV743" s="86"/>
      <c r="DW743" s="86"/>
      <c r="DX743" s="86"/>
      <c r="DY743" s="86"/>
      <c r="DZ743" s="86"/>
      <c r="EA743" s="86"/>
      <c r="EB743" s="86"/>
      <c r="EC743" s="86"/>
      <c r="ED743" s="86"/>
      <c r="EE743" s="86"/>
      <c r="EF743" s="86"/>
      <c r="EG743" s="86"/>
      <c r="EH743" s="86"/>
      <c r="EI743" s="86"/>
      <c r="EJ743" s="86"/>
      <c r="EK743" s="86"/>
      <c r="EL743" s="86"/>
      <c r="EM743" s="86"/>
      <c r="EN743" s="86"/>
      <c r="EO743" s="86"/>
      <c r="EP743" s="86"/>
      <c r="EQ743" s="86"/>
      <c r="ER743" s="86"/>
      <c r="ES743" s="86"/>
      <c r="ET743" s="86"/>
      <c r="EU743" s="86"/>
      <c r="EV743" s="86"/>
      <c r="EW743" s="86"/>
    </row>
    <row r="744" spans="1:153" s="6" customFormat="1" ht="9">
      <c r="A744" s="11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  <c r="CX744" s="86"/>
      <c r="CY744" s="86"/>
      <c r="CZ744" s="86"/>
      <c r="DA744" s="86"/>
      <c r="DB744" s="86"/>
      <c r="DC744" s="86"/>
      <c r="DD744" s="86"/>
      <c r="DE744" s="86"/>
      <c r="DF744" s="86"/>
      <c r="DG744" s="86"/>
      <c r="DH744" s="86"/>
      <c r="DI744" s="86"/>
      <c r="DJ744" s="86"/>
      <c r="DK744" s="86"/>
      <c r="DL744" s="86"/>
      <c r="DM744" s="86"/>
      <c r="DN744" s="86"/>
      <c r="DO744" s="86"/>
      <c r="DP744" s="86"/>
      <c r="DQ744" s="86"/>
      <c r="DR744" s="86"/>
      <c r="DS744" s="86"/>
      <c r="DT744" s="86"/>
      <c r="DU744" s="86"/>
      <c r="DV744" s="86"/>
      <c r="DW744" s="86"/>
      <c r="DX744" s="86"/>
      <c r="DY744" s="86"/>
      <c r="DZ744" s="86"/>
      <c r="EA744" s="86"/>
      <c r="EB744" s="86"/>
      <c r="EC744" s="86"/>
      <c r="ED744" s="86"/>
      <c r="EE744" s="86"/>
      <c r="EF744" s="86"/>
      <c r="EG744" s="86"/>
      <c r="EH744" s="86"/>
      <c r="EI744" s="86"/>
      <c r="EJ744" s="86"/>
      <c r="EK744" s="86"/>
      <c r="EL744" s="86"/>
      <c r="EM744" s="86"/>
      <c r="EN744" s="86"/>
      <c r="EO744" s="86"/>
      <c r="EP744" s="86"/>
      <c r="EQ744" s="86"/>
      <c r="ER744" s="86"/>
      <c r="ES744" s="86"/>
      <c r="ET744" s="86"/>
      <c r="EU744" s="86"/>
      <c r="EV744" s="86"/>
      <c r="EW744" s="86"/>
    </row>
    <row r="745" spans="1:153" s="6" customFormat="1" ht="9">
      <c r="A745" s="11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  <c r="CX745" s="86"/>
      <c r="CY745" s="86"/>
      <c r="CZ745" s="86"/>
      <c r="DA745" s="86"/>
      <c r="DB745" s="86"/>
      <c r="DC745" s="86"/>
      <c r="DD745" s="86"/>
      <c r="DE745" s="86"/>
      <c r="DF745" s="86"/>
      <c r="DG745" s="86"/>
      <c r="DH745" s="86"/>
      <c r="DI745" s="86"/>
      <c r="DJ745" s="86"/>
      <c r="DK745" s="86"/>
      <c r="DL745" s="86"/>
      <c r="DM745" s="86"/>
      <c r="DN745" s="86"/>
      <c r="DO745" s="86"/>
      <c r="DP745" s="86"/>
      <c r="DQ745" s="86"/>
      <c r="DR745" s="86"/>
      <c r="DS745" s="86"/>
      <c r="DT745" s="86"/>
      <c r="DU745" s="86"/>
      <c r="DV745" s="86"/>
      <c r="DW745" s="86"/>
      <c r="DX745" s="86"/>
      <c r="DY745" s="86"/>
      <c r="DZ745" s="86"/>
      <c r="EA745" s="86"/>
      <c r="EB745" s="86"/>
      <c r="EC745" s="86"/>
      <c r="ED745" s="86"/>
      <c r="EE745" s="86"/>
      <c r="EF745" s="86"/>
      <c r="EG745" s="86"/>
      <c r="EH745" s="86"/>
      <c r="EI745" s="86"/>
      <c r="EJ745" s="86"/>
      <c r="EK745" s="86"/>
      <c r="EL745" s="86"/>
      <c r="EM745" s="86"/>
      <c r="EN745" s="86"/>
      <c r="EO745" s="86"/>
      <c r="EP745" s="86"/>
      <c r="EQ745" s="86"/>
      <c r="ER745" s="86"/>
      <c r="ES745" s="86"/>
      <c r="ET745" s="86"/>
      <c r="EU745" s="86"/>
      <c r="EV745" s="86"/>
      <c r="EW745" s="86"/>
    </row>
    <row r="746" spans="1:153" s="6" customFormat="1" ht="9">
      <c r="A746" s="11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  <c r="CX746" s="86"/>
      <c r="CY746" s="86"/>
      <c r="CZ746" s="86"/>
      <c r="DA746" s="86"/>
      <c r="DB746" s="86"/>
      <c r="DC746" s="86"/>
      <c r="DD746" s="86"/>
      <c r="DE746" s="86"/>
      <c r="DF746" s="86"/>
      <c r="DG746" s="86"/>
      <c r="DH746" s="86"/>
      <c r="DI746" s="86"/>
      <c r="DJ746" s="86"/>
      <c r="DK746" s="86"/>
      <c r="DL746" s="86"/>
      <c r="DM746" s="86"/>
      <c r="DN746" s="86"/>
      <c r="DO746" s="86"/>
      <c r="DP746" s="86"/>
      <c r="DQ746" s="86"/>
      <c r="DR746" s="86"/>
      <c r="DS746" s="86"/>
      <c r="DT746" s="86"/>
      <c r="DU746" s="86"/>
      <c r="DV746" s="86"/>
      <c r="DW746" s="86"/>
      <c r="DX746" s="86"/>
      <c r="DY746" s="86"/>
      <c r="DZ746" s="86"/>
      <c r="EA746" s="86"/>
      <c r="EB746" s="86"/>
      <c r="EC746" s="86"/>
      <c r="ED746" s="86"/>
      <c r="EE746" s="86"/>
      <c r="EF746" s="86"/>
      <c r="EG746" s="86"/>
      <c r="EH746" s="86"/>
      <c r="EI746" s="86"/>
      <c r="EJ746" s="86"/>
      <c r="EK746" s="86"/>
      <c r="EL746" s="86"/>
      <c r="EM746" s="86"/>
      <c r="EN746" s="86"/>
      <c r="EO746" s="86"/>
      <c r="EP746" s="86"/>
      <c r="EQ746" s="86"/>
      <c r="ER746" s="86"/>
      <c r="ES746" s="86"/>
      <c r="ET746" s="86"/>
      <c r="EU746" s="86"/>
      <c r="EV746" s="86"/>
      <c r="EW746" s="86"/>
    </row>
    <row r="747" spans="1:153" s="6" customFormat="1" ht="9">
      <c r="A747" s="11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  <c r="CX747" s="86"/>
      <c r="CY747" s="86"/>
      <c r="CZ747" s="86"/>
      <c r="DA747" s="86"/>
      <c r="DB747" s="86"/>
      <c r="DC747" s="86"/>
      <c r="DD747" s="86"/>
      <c r="DE747" s="86"/>
      <c r="DF747" s="86"/>
      <c r="DG747" s="86"/>
      <c r="DH747" s="86"/>
      <c r="DI747" s="86"/>
      <c r="DJ747" s="86"/>
      <c r="DK747" s="86"/>
      <c r="DL747" s="86"/>
      <c r="DM747" s="86"/>
      <c r="DN747" s="86"/>
      <c r="DO747" s="86"/>
      <c r="DP747" s="86"/>
      <c r="DQ747" s="86"/>
      <c r="DR747" s="86"/>
      <c r="DS747" s="86"/>
      <c r="DT747" s="86"/>
      <c r="DU747" s="86"/>
      <c r="DV747" s="86"/>
      <c r="DW747" s="86"/>
      <c r="DX747" s="86"/>
      <c r="DY747" s="86"/>
      <c r="DZ747" s="86"/>
      <c r="EA747" s="86"/>
      <c r="EB747" s="86"/>
      <c r="EC747" s="86"/>
      <c r="ED747" s="86"/>
      <c r="EE747" s="86"/>
      <c r="EF747" s="86"/>
      <c r="EG747" s="86"/>
      <c r="EH747" s="86"/>
      <c r="EI747" s="86"/>
      <c r="EJ747" s="86"/>
      <c r="EK747" s="86"/>
      <c r="EL747" s="86"/>
      <c r="EM747" s="86"/>
      <c r="EN747" s="86"/>
      <c r="EO747" s="86"/>
      <c r="EP747" s="86"/>
      <c r="EQ747" s="86"/>
      <c r="ER747" s="86"/>
      <c r="ES747" s="86"/>
      <c r="ET747" s="86"/>
      <c r="EU747" s="86"/>
      <c r="EV747" s="86"/>
      <c r="EW747" s="86"/>
    </row>
    <row r="748" spans="1:153" s="6" customFormat="1" ht="9">
      <c r="A748" s="11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  <c r="CX748" s="86"/>
      <c r="CY748" s="86"/>
      <c r="CZ748" s="86"/>
      <c r="DA748" s="86"/>
      <c r="DB748" s="86"/>
      <c r="DC748" s="86"/>
      <c r="DD748" s="86"/>
      <c r="DE748" s="86"/>
      <c r="DF748" s="86"/>
      <c r="DG748" s="86"/>
      <c r="DH748" s="86"/>
      <c r="DI748" s="86"/>
      <c r="DJ748" s="86"/>
      <c r="DK748" s="86"/>
      <c r="DL748" s="86"/>
      <c r="DM748" s="86"/>
      <c r="DN748" s="86"/>
      <c r="DO748" s="86"/>
      <c r="DP748" s="86"/>
      <c r="DQ748" s="86"/>
      <c r="DR748" s="86"/>
      <c r="DS748" s="86"/>
      <c r="DT748" s="86"/>
      <c r="DU748" s="86"/>
      <c r="DV748" s="86"/>
      <c r="DW748" s="86"/>
      <c r="DX748" s="86"/>
      <c r="DY748" s="86"/>
      <c r="DZ748" s="86"/>
      <c r="EA748" s="86"/>
      <c r="EB748" s="86"/>
      <c r="EC748" s="86"/>
      <c r="ED748" s="86"/>
      <c r="EE748" s="86"/>
      <c r="EF748" s="86"/>
      <c r="EG748" s="86"/>
      <c r="EH748" s="86"/>
      <c r="EI748" s="86"/>
      <c r="EJ748" s="86"/>
      <c r="EK748" s="86"/>
      <c r="EL748" s="86"/>
      <c r="EM748" s="86"/>
      <c r="EN748" s="86"/>
      <c r="EO748" s="86"/>
      <c r="EP748" s="86"/>
      <c r="EQ748" s="86"/>
      <c r="ER748" s="86"/>
      <c r="ES748" s="86"/>
      <c r="ET748" s="86"/>
      <c r="EU748" s="86"/>
      <c r="EV748" s="86"/>
      <c r="EW748" s="86"/>
    </row>
    <row r="749" spans="1:153" s="6" customFormat="1" ht="9">
      <c r="A749" s="11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  <c r="CX749" s="86"/>
      <c r="CY749" s="86"/>
      <c r="CZ749" s="86"/>
      <c r="DA749" s="86"/>
      <c r="DB749" s="86"/>
      <c r="DC749" s="86"/>
      <c r="DD749" s="86"/>
      <c r="DE749" s="86"/>
      <c r="DF749" s="86"/>
      <c r="DG749" s="86"/>
      <c r="DH749" s="86"/>
      <c r="DI749" s="86"/>
      <c r="DJ749" s="86"/>
      <c r="DK749" s="86"/>
      <c r="DL749" s="86"/>
      <c r="DM749" s="86"/>
      <c r="DN749" s="86"/>
      <c r="DO749" s="86"/>
      <c r="DP749" s="86"/>
      <c r="DQ749" s="86"/>
      <c r="DR749" s="86"/>
      <c r="DS749" s="86"/>
      <c r="DT749" s="86"/>
      <c r="DU749" s="86"/>
      <c r="DV749" s="86"/>
      <c r="DW749" s="86"/>
      <c r="DX749" s="86"/>
      <c r="DY749" s="86"/>
      <c r="DZ749" s="86"/>
      <c r="EA749" s="86"/>
      <c r="EB749" s="86"/>
      <c r="EC749" s="86"/>
      <c r="ED749" s="86"/>
      <c r="EE749" s="86"/>
      <c r="EF749" s="86"/>
      <c r="EG749" s="86"/>
      <c r="EH749" s="86"/>
      <c r="EI749" s="86"/>
      <c r="EJ749" s="86"/>
      <c r="EK749" s="86"/>
      <c r="EL749" s="86"/>
      <c r="EM749" s="86"/>
      <c r="EN749" s="86"/>
      <c r="EO749" s="86"/>
      <c r="EP749" s="86"/>
      <c r="EQ749" s="86"/>
      <c r="ER749" s="86"/>
      <c r="ES749" s="86"/>
      <c r="ET749" s="86"/>
      <c r="EU749" s="86"/>
      <c r="EV749" s="86"/>
      <c r="EW749" s="86"/>
    </row>
    <row r="750" spans="1:153" s="6" customFormat="1" ht="9">
      <c r="A750" s="11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  <c r="CX750" s="86"/>
      <c r="CY750" s="86"/>
      <c r="CZ750" s="86"/>
      <c r="DA750" s="86"/>
      <c r="DB750" s="86"/>
      <c r="DC750" s="86"/>
      <c r="DD750" s="86"/>
      <c r="DE750" s="86"/>
      <c r="DF750" s="86"/>
      <c r="DG750" s="86"/>
      <c r="DH750" s="86"/>
      <c r="DI750" s="86"/>
      <c r="DJ750" s="86"/>
      <c r="DK750" s="86"/>
      <c r="DL750" s="86"/>
      <c r="DM750" s="86"/>
      <c r="DN750" s="86"/>
      <c r="DO750" s="86"/>
      <c r="DP750" s="86"/>
      <c r="DQ750" s="86"/>
      <c r="DR750" s="86"/>
      <c r="DS750" s="86"/>
      <c r="DT750" s="86"/>
      <c r="DU750" s="86"/>
      <c r="DV750" s="86"/>
      <c r="DW750" s="86"/>
      <c r="DX750" s="86"/>
      <c r="DY750" s="86"/>
      <c r="DZ750" s="86"/>
      <c r="EA750" s="86"/>
      <c r="EB750" s="86"/>
      <c r="EC750" s="86"/>
      <c r="ED750" s="86"/>
      <c r="EE750" s="86"/>
      <c r="EF750" s="86"/>
      <c r="EG750" s="86"/>
      <c r="EH750" s="86"/>
      <c r="EI750" s="86"/>
      <c r="EJ750" s="86"/>
      <c r="EK750" s="86"/>
      <c r="EL750" s="86"/>
      <c r="EM750" s="86"/>
      <c r="EN750" s="86"/>
      <c r="EO750" s="86"/>
      <c r="EP750" s="86"/>
      <c r="EQ750" s="86"/>
      <c r="ER750" s="86"/>
      <c r="ES750" s="86"/>
      <c r="ET750" s="86"/>
      <c r="EU750" s="86"/>
      <c r="EV750" s="86"/>
      <c r="EW750" s="86"/>
    </row>
    <row r="751" spans="1:153" s="6" customFormat="1" ht="9">
      <c r="A751" s="11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  <c r="CX751" s="86"/>
      <c r="CY751" s="86"/>
      <c r="CZ751" s="86"/>
      <c r="DA751" s="86"/>
      <c r="DB751" s="86"/>
      <c r="DC751" s="86"/>
      <c r="DD751" s="86"/>
      <c r="DE751" s="86"/>
      <c r="DF751" s="86"/>
      <c r="DG751" s="86"/>
      <c r="DH751" s="86"/>
      <c r="DI751" s="86"/>
      <c r="DJ751" s="86"/>
      <c r="DK751" s="86"/>
      <c r="DL751" s="86"/>
      <c r="DM751" s="86"/>
      <c r="DN751" s="86"/>
      <c r="DO751" s="86"/>
      <c r="DP751" s="86"/>
      <c r="DQ751" s="86"/>
      <c r="DR751" s="86"/>
      <c r="DS751" s="86"/>
      <c r="DT751" s="86"/>
      <c r="DU751" s="86"/>
      <c r="DV751" s="86"/>
      <c r="DW751" s="86"/>
      <c r="DX751" s="86"/>
      <c r="DY751" s="86"/>
      <c r="DZ751" s="86"/>
      <c r="EA751" s="86"/>
      <c r="EB751" s="86"/>
      <c r="EC751" s="86"/>
      <c r="ED751" s="86"/>
      <c r="EE751" s="86"/>
      <c r="EF751" s="86"/>
      <c r="EG751" s="86"/>
      <c r="EH751" s="86"/>
      <c r="EI751" s="86"/>
      <c r="EJ751" s="86"/>
      <c r="EK751" s="86"/>
      <c r="EL751" s="86"/>
      <c r="EM751" s="86"/>
      <c r="EN751" s="86"/>
      <c r="EO751" s="86"/>
      <c r="EP751" s="86"/>
      <c r="EQ751" s="86"/>
      <c r="ER751" s="86"/>
      <c r="ES751" s="86"/>
      <c r="ET751" s="86"/>
      <c r="EU751" s="86"/>
      <c r="EV751" s="86"/>
      <c r="EW751" s="86"/>
    </row>
    <row r="752" spans="1:153" s="6" customFormat="1" ht="9">
      <c r="A752" s="11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  <c r="CX752" s="86"/>
      <c r="CY752" s="86"/>
      <c r="CZ752" s="86"/>
      <c r="DA752" s="86"/>
      <c r="DB752" s="86"/>
      <c r="DC752" s="86"/>
      <c r="DD752" s="86"/>
      <c r="DE752" s="86"/>
      <c r="DF752" s="86"/>
      <c r="DG752" s="86"/>
      <c r="DH752" s="86"/>
      <c r="DI752" s="86"/>
      <c r="DJ752" s="86"/>
      <c r="DK752" s="86"/>
      <c r="DL752" s="86"/>
      <c r="DM752" s="86"/>
      <c r="DN752" s="86"/>
      <c r="DO752" s="86"/>
      <c r="DP752" s="86"/>
      <c r="DQ752" s="86"/>
      <c r="DR752" s="86"/>
      <c r="DS752" s="86"/>
      <c r="DT752" s="86"/>
      <c r="DU752" s="86"/>
      <c r="DV752" s="86"/>
      <c r="DW752" s="86"/>
      <c r="DX752" s="86"/>
      <c r="DY752" s="86"/>
      <c r="DZ752" s="86"/>
      <c r="EA752" s="86"/>
      <c r="EB752" s="86"/>
      <c r="EC752" s="86"/>
      <c r="ED752" s="86"/>
      <c r="EE752" s="86"/>
      <c r="EF752" s="86"/>
      <c r="EG752" s="86"/>
      <c r="EH752" s="86"/>
      <c r="EI752" s="86"/>
      <c r="EJ752" s="86"/>
      <c r="EK752" s="86"/>
      <c r="EL752" s="86"/>
      <c r="EM752" s="86"/>
      <c r="EN752" s="86"/>
      <c r="EO752" s="86"/>
      <c r="EP752" s="86"/>
      <c r="EQ752" s="86"/>
      <c r="ER752" s="86"/>
      <c r="ES752" s="86"/>
      <c r="ET752" s="86"/>
      <c r="EU752" s="86"/>
      <c r="EV752" s="86"/>
      <c r="EW752" s="86"/>
    </row>
    <row r="753" spans="1:153" s="6" customFormat="1" ht="9">
      <c r="A753" s="11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  <c r="DK753" s="86"/>
      <c r="DL753" s="86"/>
      <c r="DM753" s="86"/>
      <c r="DN753" s="86"/>
      <c r="DO753" s="86"/>
      <c r="DP753" s="86"/>
      <c r="DQ753" s="86"/>
      <c r="DR753" s="86"/>
      <c r="DS753" s="86"/>
      <c r="DT753" s="86"/>
      <c r="DU753" s="86"/>
      <c r="DV753" s="86"/>
      <c r="DW753" s="86"/>
      <c r="DX753" s="86"/>
      <c r="DY753" s="86"/>
      <c r="DZ753" s="86"/>
      <c r="EA753" s="86"/>
      <c r="EB753" s="86"/>
      <c r="EC753" s="86"/>
      <c r="ED753" s="86"/>
      <c r="EE753" s="86"/>
      <c r="EF753" s="86"/>
      <c r="EG753" s="86"/>
      <c r="EH753" s="86"/>
      <c r="EI753" s="86"/>
      <c r="EJ753" s="86"/>
      <c r="EK753" s="86"/>
      <c r="EL753" s="86"/>
      <c r="EM753" s="86"/>
      <c r="EN753" s="86"/>
      <c r="EO753" s="86"/>
      <c r="EP753" s="86"/>
      <c r="EQ753" s="86"/>
      <c r="ER753" s="86"/>
      <c r="ES753" s="86"/>
      <c r="ET753" s="86"/>
      <c r="EU753" s="86"/>
      <c r="EV753" s="86"/>
      <c r="EW753" s="86"/>
    </row>
    <row r="754" spans="1:153" s="6" customFormat="1" ht="9">
      <c r="A754" s="11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  <c r="CX754" s="86"/>
      <c r="CY754" s="86"/>
      <c r="CZ754" s="86"/>
      <c r="DA754" s="86"/>
      <c r="DB754" s="86"/>
      <c r="DC754" s="86"/>
      <c r="DD754" s="86"/>
      <c r="DE754" s="86"/>
      <c r="DF754" s="86"/>
      <c r="DG754" s="86"/>
      <c r="DH754" s="86"/>
      <c r="DI754" s="86"/>
      <c r="DJ754" s="86"/>
      <c r="DK754" s="86"/>
      <c r="DL754" s="86"/>
      <c r="DM754" s="86"/>
      <c r="DN754" s="86"/>
      <c r="DO754" s="86"/>
      <c r="DP754" s="86"/>
      <c r="DQ754" s="86"/>
      <c r="DR754" s="86"/>
      <c r="DS754" s="86"/>
      <c r="DT754" s="86"/>
      <c r="DU754" s="86"/>
      <c r="DV754" s="86"/>
      <c r="DW754" s="86"/>
      <c r="DX754" s="86"/>
      <c r="DY754" s="86"/>
      <c r="DZ754" s="86"/>
      <c r="EA754" s="86"/>
      <c r="EB754" s="86"/>
      <c r="EC754" s="86"/>
      <c r="ED754" s="86"/>
      <c r="EE754" s="86"/>
      <c r="EF754" s="86"/>
      <c r="EG754" s="86"/>
      <c r="EH754" s="86"/>
      <c r="EI754" s="86"/>
      <c r="EJ754" s="86"/>
      <c r="EK754" s="86"/>
      <c r="EL754" s="86"/>
      <c r="EM754" s="86"/>
      <c r="EN754" s="86"/>
      <c r="EO754" s="86"/>
      <c r="EP754" s="86"/>
      <c r="EQ754" s="86"/>
      <c r="ER754" s="86"/>
      <c r="ES754" s="86"/>
      <c r="ET754" s="86"/>
      <c r="EU754" s="86"/>
      <c r="EV754" s="86"/>
      <c r="EW754" s="86"/>
    </row>
    <row r="755" spans="1:153" s="6" customFormat="1" ht="9">
      <c r="A755" s="11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  <c r="DK755" s="86"/>
      <c r="DL755" s="86"/>
      <c r="DM755" s="86"/>
      <c r="DN755" s="86"/>
      <c r="DO755" s="86"/>
      <c r="DP755" s="86"/>
      <c r="DQ755" s="86"/>
      <c r="DR755" s="86"/>
      <c r="DS755" s="86"/>
      <c r="DT755" s="86"/>
      <c r="DU755" s="86"/>
      <c r="DV755" s="86"/>
      <c r="DW755" s="86"/>
      <c r="DX755" s="86"/>
      <c r="DY755" s="86"/>
      <c r="DZ755" s="86"/>
      <c r="EA755" s="86"/>
      <c r="EB755" s="86"/>
      <c r="EC755" s="86"/>
      <c r="ED755" s="86"/>
      <c r="EE755" s="86"/>
      <c r="EF755" s="86"/>
      <c r="EG755" s="86"/>
      <c r="EH755" s="86"/>
      <c r="EI755" s="86"/>
      <c r="EJ755" s="86"/>
      <c r="EK755" s="86"/>
      <c r="EL755" s="86"/>
      <c r="EM755" s="86"/>
      <c r="EN755" s="86"/>
      <c r="EO755" s="86"/>
      <c r="EP755" s="86"/>
      <c r="EQ755" s="86"/>
      <c r="ER755" s="86"/>
      <c r="ES755" s="86"/>
      <c r="ET755" s="86"/>
      <c r="EU755" s="86"/>
      <c r="EV755" s="86"/>
      <c r="EW755" s="86"/>
    </row>
    <row r="756" spans="1:153" s="6" customFormat="1" ht="9">
      <c r="A756" s="11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  <c r="DK756" s="86"/>
      <c r="DL756" s="86"/>
      <c r="DM756" s="86"/>
      <c r="DN756" s="86"/>
      <c r="DO756" s="86"/>
      <c r="DP756" s="86"/>
      <c r="DQ756" s="86"/>
      <c r="DR756" s="86"/>
      <c r="DS756" s="86"/>
      <c r="DT756" s="86"/>
      <c r="DU756" s="86"/>
      <c r="DV756" s="86"/>
      <c r="DW756" s="86"/>
      <c r="DX756" s="86"/>
      <c r="DY756" s="86"/>
      <c r="DZ756" s="86"/>
      <c r="EA756" s="86"/>
      <c r="EB756" s="86"/>
      <c r="EC756" s="86"/>
      <c r="ED756" s="86"/>
      <c r="EE756" s="86"/>
      <c r="EF756" s="86"/>
      <c r="EG756" s="86"/>
      <c r="EH756" s="86"/>
      <c r="EI756" s="86"/>
      <c r="EJ756" s="86"/>
      <c r="EK756" s="86"/>
      <c r="EL756" s="86"/>
      <c r="EM756" s="86"/>
      <c r="EN756" s="86"/>
      <c r="EO756" s="86"/>
      <c r="EP756" s="86"/>
      <c r="EQ756" s="86"/>
      <c r="ER756" s="86"/>
      <c r="ES756" s="86"/>
      <c r="ET756" s="86"/>
      <c r="EU756" s="86"/>
      <c r="EV756" s="86"/>
      <c r="EW756" s="86"/>
    </row>
    <row r="757" spans="1:153" s="6" customFormat="1" ht="9">
      <c r="A757" s="11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  <c r="CX757" s="86"/>
      <c r="CY757" s="86"/>
      <c r="CZ757" s="86"/>
      <c r="DA757" s="86"/>
      <c r="DB757" s="86"/>
      <c r="DC757" s="86"/>
      <c r="DD757" s="86"/>
      <c r="DE757" s="86"/>
      <c r="DF757" s="86"/>
      <c r="DG757" s="86"/>
      <c r="DH757" s="86"/>
      <c r="DI757" s="86"/>
      <c r="DJ757" s="86"/>
      <c r="DK757" s="86"/>
      <c r="DL757" s="86"/>
      <c r="DM757" s="86"/>
      <c r="DN757" s="86"/>
      <c r="DO757" s="86"/>
      <c r="DP757" s="86"/>
      <c r="DQ757" s="86"/>
      <c r="DR757" s="86"/>
      <c r="DS757" s="86"/>
      <c r="DT757" s="86"/>
      <c r="DU757" s="86"/>
      <c r="DV757" s="86"/>
      <c r="DW757" s="86"/>
      <c r="DX757" s="86"/>
      <c r="DY757" s="86"/>
      <c r="DZ757" s="86"/>
      <c r="EA757" s="86"/>
      <c r="EB757" s="86"/>
      <c r="EC757" s="86"/>
      <c r="ED757" s="86"/>
      <c r="EE757" s="86"/>
      <c r="EF757" s="86"/>
      <c r="EG757" s="86"/>
      <c r="EH757" s="86"/>
      <c r="EI757" s="86"/>
      <c r="EJ757" s="86"/>
      <c r="EK757" s="86"/>
      <c r="EL757" s="86"/>
      <c r="EM757" s="86"/>
      <c r="EN757" s="86"/>
      <c r="EO757" s="86"/>
      <c r="EP757" s="86"/>
      <c r="EQ757" s="86"/>
      <c r="ER757" s="86"/>
      <c r="ES757" s="86"/>
      <c r="ET757" s="86"/>
      <c r="EU757" s="86"/>
      <c r="EV757" s="86"/>
      <c r="EW757" s="86"/>
    </row>
    <row r="758" spans="1:153" s="6" customFormat="1" ht="9">
      <c r="A758" s="11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  <c r="CX758" s="86"/>
      <c r="CY758" s="86"/>
      <c r="CZ758" s="86"/>
      <c r="DA758" s="86"/>
      <c r="DB758" s="86"/>
      <c r="DC758" s="86"/>
      <c r="DD758" s="86"/>
      <c r="DE758" s="86"/>
      <c r="DF758" s="86"/>
      <c r="DG758" s="86"/>
      <c r="DH758" s="86"/>
      <c r="DI758" s="86"/>
      <c r="DJ758" s="86"/>
      <c r="DK758" s="86"/>
      <c r="DL758" s="86"/>
      <c r="DM758" s="86"/>
      <c r="DN758" s="86"/>
      <c r="DO758" s="86"/>
      <c r="DP758" s="86"/>
      <c r="DQ758" s="86"/>
      <c r="DR758" s="86"/>
      <c r="DS758" s="86"/>
      <c r="DT758" s="86"/>
      <c r="DU758" s="86"/>
      <c r="DV758" s="86"/>
      <c r="DW758" s="86"/>
      <c r="DX758" s="86"/>
      <c r="DY758" s="86"/>
      <c r="DZ758" s="86"/>
      <c r="EA758" s="86"/>
      <c r="EB758" s="86"/>
      <c r="EC758" s="86"/>
      <c r="ED758" s="86"/>
      <c r="EE758" s="86"/>
      <c r="EF758" s="86"/>
      <c r="EG758" s="86"/>
      <c r="EH758" s="86"/>
      <c r="EI758" s="86"/>
      <c r="EJ758" s="86"/>
      <c r="EK758" s="86"/>
      <c r="EL758" s="86"/>
      <c r="EM758" s="86"/>
      <c r="EN758" s="86"/>
      <c r="EO758" s="86"/>
      <c r="EP758" s="86"/>
      <c r="EQ758" s="86"/>
      <c r="ER758" s="86"/>
      <c r="ES758" s="86"/>
      <c r="ET758" s="86"/>
      <c r="EU758" s="86"/>
      <c r="EV758" s="86"/>
      <c r="EW758" s="86"/>
    </row>
    <row r="759" spans="1:153" s="6" customFormat="1" ht="9">
      <c r="A759" s="11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  <c r="CX759" s="86"/>
      <c r="CY759" s="86"/>
      <c r="CZ759" s="86"/>
      <c r="DA759" s="86"/>
      <c r="DB759" s="86"/>
      <c r="DC759" s="86"/>
      <c r="DD759" s="86"/>
      <c r="DE759" s="86"/>
      <c r="DF759" s="86"/>
      <c r="DG759" s="86"/>
      <c r="DH759" s="86"/>
      <c r="DI759" s="86"/>
      <c r="DJ759" s="86"/>
      <c r="DK759" s="86"/>
      <c r="DL759" s="86"/>
      <c r="DM759" s="86"/>
      <c r="DN759" s="86"/>
      <c r="DO759" s="86"/>
      <c r="DP759" s="86"/>
      <c r="DQ759" s="86"/>
      <c r="DR759" s="86"/>
      <c r="DS759" s="86"/>
      <c r="DT759" s="86"/>
      <c r="DU759" s="86"/>
      <c r="DV759" s="86"/>
      <c r="DW759" s="86"/>
      <c r="DX759" s="86"/>
      <c r="DY759" s="86"/>
      <c r="DZ759" s="86"/>
      <c r="EA759" s="86"/>
      <c r="EB759" s="86"/>
      <c r="EC759" s="86"/>
      <c r="ED759" s="86"/>
      <c r="EE759" s="86"/>
      <c r="EF759" s="86"/>
      <c r="EG759" s="86"/>
      <c r="EH759" s="86"/>
      <c r="EI759" s="86"/>
      <c r="EJ759" s="86"/>
      <c r="EK759" s="86"/>
      <c r="EL759" s="86"/>
      <c r="EM759" s="86"/>
      <c r="EN759" s="86"/>
      <c r="EO759" s="86"/>
      <c r="EP759" s="86"/>
      <c r="EQ759" s="86"/>
      <c r="ER759" s="86"/>
      <c r="ES759" s="86"/>
      <c r="ET759" s="86"/>
      <c r="EU759" s="86"/>
      <c r="EV759" s="86"/>
      <c r="EW759" s="86"/>
    </row>
    <row r="760" spans="1:153" s="6" customFormat="1" ht="9">
      <c r="A760" s="11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  <c r="CX760" s="86"/>
      <c r="CY760" s="86"/>
      <c r="CZ760" s="86"/>
      <c r="DA760" s="86"/>
      <c r="DB760" s="86"/>
      <c r="DC760" s="86"/>
      <c r="DD760" s="86"/>
      <c r="DE760" s="86"/>
      <c r="DF760" s="86"/>
      <c r="DG760" s="86"/>
      <c r="DH760" s="86"/>
      <c r="DI760" s="86"/>
      <c r="DJ760" s="86"/>
      <c r="DK760" s="86"/>
      <c r="DL760" s="86"/>
      <c r="DM760" s="86"/>
      <c r="DN760" s="86"/>
      <c r="DO760" s="86"/>
      <c r="DP760" s="86"/>
      <c r="DQ760" s="86"/>
      <c r="DR760" s="86"/>
      <c r="DS760" s="86"/>
      <c r="DT760" s="86"/>
      <c r="DU760" s="86"/>
      <c r="DV760" s="86"/>
      <c r="DW760" s="86"/>
      <c r="DX760" s="86"/>
      <c r="DY760" s="86"/>
      <c r="DZ760" s="86"/>
      <c r="EA760" s="86"/>
      <c r="EB760" s="86"/>
      <c r="EC760" s="86"/>
      <c r="ED760" s="86"/>
      <c r="EE760" s="86"/>
      <c r="EF760" s="86"/>
      <c r="EG760" s="86"/>
      <c r="EH760" s="86"/>
      <c r="EI760" s="86"/>
      <c r="EJ760" s="86"/>
      <c r="EK760" s="86"/>
      <c r="EL760" s="86"/>
      <c r="EM760" s="86"/>
      <c r="EN760" s="86"/>
      <c r="EO760" s="86"/>
      <c r="EP760" s="86"/>
      <c r="EQ760" s="86"/>
      <c r="ER760" s="86"/>
      <c r="ES760" s="86"/>
      <c r="ET760" s="86"/>
      <c r="EU760" s="86"/>
      <c r="EV760" s="86"/>
      <c r="EW760" s="86"/>
    </row>
    <row r="761" spans="1:153" s="6" customFormat="1" ht="9">
      <c r="A761" s="11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  <c r="CX761" s="86"/>
      <c r="CY761" s="86"/>
      <c r="CZ761" s="86"/>
      <c r="DA761" s="86"/>
      <c r="DB761" s="86"/>
      <c r="DC761" s="86"/>
      <c r="DD761" s="86"/>
      <c r="DE761" s="86"/>
      <c r="DF761" s="86"/>
      <c r="DG761" s="86"/>
      <c r="DH761" s="86"/>
      <c r="DI761" s="86"/>
      <c r="DJ761" s="86"/>
      <c r="DK761" s="86"/>
      <c r="DL761" s="86"/>
      <c r="DM761" s="86"/>
      <c r="DN761" s="86"/>
      <c r="DO761" s="86"/>
      <c r="DP761" s="86"/>
      <c r="DQ761" s="86"/>
      <c r="DR761" s="86"/>
      <c r="DS761" s="86"/>
      <c r="DT761" s="86"/>
      <c r="DU761" s="86"/>
      <c r="DV761" s="86"/>
      <c r="DW761" s="86"/>
      <c r="DX761" s="86"/>
      <c r="DY761" s="86"/>
      <c r="DZ761" s="86"/>
      <c r="EA761" s="86"/>
      <c r="EB761" s="86"/>
      <c r="EC761" s="86"/>
      <c r="ED761" s="86"/>
      <c r="EE761" s="86"/>
      <c r="EF761" s="86"/>
      <c r="EG761" s="86"/>
      <c r="EH761" s="86"/>
      <c r="EI761" s="86"/>
      <c r="EJ761" s="86"/>
      <c r="EK761" s="86"/>
      <c r="EL761" s="86"/>
      <c r="EM761" s="86"/>
      <c r="EN761" s="86"/>
      <c r="EO761" s="86"/>
      <c r="EP761" s="86"/>
      <c r="EQ761" s="86"/>
      <c r="ER761" s="86"/>
      <c r="ES761" s="86"/>
      <c r="ET761" s="86"/>
      <c r="EU761" s="86"/>
      <c r="EV761" s="86"/>
      <c r="EW761" s="86"/>
    </row>
    <row r="762" spans="1:153" s="6" customFormat="1" ht="9">
      <c r="A762" s="11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  <c r="CX762" s="86"/>
      <c r="CY762" s="86"/>
      <c r="CZ762" s="86"/>
      <c r="DA762" s="86"/>
      <c r="DB762" s="86"/>
      <c r="DC762" s="86"/>
      <c r="DD762" s="86"/>
      <c r="DE762" s="86"/>
      <c r="DF762" s="86"/>
      <c r="DG762" s="86"/>
      <c r="DH762" s="86"/>
      <c r="DI762" s="86"/>
      <c r="DJ762" s="86"/>
      <c r="DK762" s="86"/>
      <c r="DL762" s="86"/>
      <c r="DM762" s="86"/>
      <c r="DN762" s="86"/>
      <c r="DO762" s="86"/>
      <c r="DP762" s="86"/>
      <c r="DQ762" s="86"/>
      <c r="DR762" s="86"/>
      <c r="DS762" s="86"/>
      <c r="DT762" s="86"/>
      <c r="DU762" s="86"/>
      <c r="DV762" s="86"/>
      <c r="DW762" s="86"/>
      <c r="DX762" s="86"/>
      <c r="DY762" s="86"/>
      <c r="DZ762" s="86"/>
      <c r="EA762" s="86"/>
      <c r="EB762" s="86"/>
      <c r="EC762" s="86"/>
      <c r="ED762" s="86"/>
      <c r="EE762" s="86"/>
      <c r="EF762" s="86"/>
      <c r="EG762" s="86"/>
      <c r="EH762" s="86"/>
      <c r="EI762" s="86"/>
      <c r="EJ762" s="86"/>
      <c r="EK762" s="86"/>
      <c r="EL762" s="86"/>
      <c r="EM762" s="86"/>
      <c r="EN762" s="86"/>
      <c r="EO762" s="86"/>
      <c r="EP762" s="86"/>
      <c r="EQ762" s="86"/>
      <c r="ER762" s="86"/>
      <c r="ES762" s="86"/>
      <c r="ET762" s="86"/>
      <c r="EU762" s="86"/>
      <c r="EV762" s="86"/>
      <c r="EW762" s="86"/>
    </row>
    <row r="763" spans="1:153" s="6" customFormat="1" ht="9">
      <c r="A763" s="11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  <c r="CX763" s="86"/>
      <c r="CY763" s="86"/>
      <c r="CZ763" s="86"/>
      <c r="DA763" s="86"/>
      <c r="DB763" s="86"/>
      <c r="DC763" s="86"/>
      <c r="DD763" s="86"/>
      <c r="DE763" s="86"/>
      <c r="DF763" s="86"/>
      <c r="DG763" s="86"/>
      <c r="DH763" s="86"/>
      <c r="DI763" s="86"/>
      <c r="DJ763" s="86"/>
      <c r="DK763" s="86"/>
      <c r="DL763" s="86"/>
      <c r="DM763" s="86"/>
      <c r="DN763" s="86"/>
      <c r="DO763" s="86"/>
      <c r="DP763" s="86"/>
      <c r="DQ763" s="86"/>
      <c r="DR763" s="86"/>
      <c r="DS763" s="86"/>
      <c r="DT763" s="86"/>
      <c r="DU763" s="86"/>
      <c r="DV763" s="86"/>
      <c r="DW763" s="86"/>
      <c r="DX763" s="86"/>
      <c r="DY763" s="86"/>
      <c r="DZ763" s="86"/>
      <c r="EA763" s="86"/>
      <c r="EB763" s="86"/>
      <c r="EC763" s="86"/>
      <c r="ED763" s="86"/>
      <c r="EE763" s="86"/>
      <c r="EF763" s="86"/>
      <c r="EG763" s="86"/>
      <c r="EH763" s="86"/>
      <c r="EI763" s="86"/>
      <c r="EJ763" s="86"/>
      <c r="EK763" s="86"/>
      <c r="EL763" s="86"/>
      <c r="EM763" s="86"/>
      <c r="EN763" s="86"/>
      <c r="EO763" s="86"/>
      <c r="EP763" s="86"/>
      <c r="EQ763" s="86"/>
      <c r="ER763" s="86"/>
      <c r="ES763" s="86"/>
      <c r="ET763" s="86"/>
      <c r="EU763" s="86"/>
      <c r="EV763" s="86"/>
      <c r="EW763" s="86"/>
    </row>
    <row r="764" spans="1:153" s="6" customFormat="1" ht="9">
      <c r="A764" s="11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  <c r="CX764" s="86"/>
      <c r="CY764" s="86"/>
      <c r="CZ764" s="86"/>
      <c r="DA764" s="86"/>
      <c r="DB764" s="86"/>
      <c r="DC764" s="86"/>
      <c r="DD764" s="86"/>
      <c r="DE764" s="86"/>
      <c r="DF764" s="86"/>
      <c r="DG764" s="86"/>
      <c r="DH764" s="86"/>
      <c r="DI764" s="86"/>
      <c r="DJ764" s="86"/>
      <c r="DK764" s="86"/>
      <c r="DL764" s="86"/>
      <c r="DM764" s="86"/>
      <c r="DN764" s="86"/>
      <c r="DO764" s="86"/>
      <c r="DP764" s="86"/>
      <c r="DQ764" s="86"/>
      <c r="DR764" s="86"/>
      <c r="DS764" s="86"/>
      <c r="DT764" s="86"/>
      <c r="DU764" s="86"/>
      <c r="DV764" s="86"/>
      <c r="DW764" s="86"/>
      <c r="DX764" s="86"/>
      <c r="DY764" s="86"/>
      <c r="DZ764" s="86"/>
      <c r="EA764" s="86"/>
      <c r="EB764" s="86"/>
      <c r="EC764" s="86"/>
      <c r="ED764" s="86"/>
      <c r="EE764" s="86"/>
      <c r="EF764" s="86"/>
      <c r="EG764" s="86"/>
      <c r="EH764" s="86"/>
      <c r="EI764" s="86"/>
      <c r="EJ764" s="86"/>
      <c r="EK764" s="86"/>
      <c r="EL764" s="86"/>
      <c r="EM764" s="86"/>
      <c r="EN764" s="86"/>
      <c r="EO764" s="86"/>
      <c r="EP764" s="86"/>
      <c r="EQ764" s="86"/>
      <c r="ER764" s="86"/>
      <c r="ES764" s="86"/>
      <c r="ET764" s="86"/>
      <c r="EU764" s="86"/>
      <c r="EV764" s="86"/>
      <c r="EW764" s="86"/>
    </row>
    <row r="765" spans="1:153" s="6" customFormat="1" ht="9">
      <c r="A765" s="11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  <c r="CX765" s="86"/>
      <c r="CY765" s="86"/>
      <c r="CZ765" s="86"/>
      <c r="DA765" s="86"/>
      <c r="DB765" s="86"/>
      <c r="DC765" s="86"/>
      <c r="DD765" s="86"/>
      <c r="DE765" s="86"/>
      <c r="DF765" s="86"/>
      <c r="DG765" s="86"/>
      <c r="DH765" s="86"/>
      <c r="DI765" s="86"/>
      <c r="DJ765" s="86"/>
      <c r="DK765" s="86"/>
      <c r="DL765" s="86"/>
      <c r="DM765" s="86"/>
      <c r="DN765" s="86"/>
      <c r="DO765" s="86"/>
      <c r="DP765" s="86"/>
      <c r="DQ765" s="86"/>
      <c r="DR765" s="86"/>
      <c r="DS765" s="86"/>
      <c r="DT765" s="86"/>
      <c r="DU765" s="86"/>
      <c r="DV765" s="86"/>
      <c r="DW765" s="86"/>
      <c r="DX765" s="86"/>
      <c r="DY765" s="86"/>
      <c r="DZ765" s="86"/>
      <c r="EA765" s="86"/>
      <c r="EB765" s="86"/>
      <c r="EC765" s="86"/>
      <c r="ED765" s="86"/>
      <c r="EE765" s="86"/>
      <c r="EF765" s="86"/>
      <c r="EG765" s="86"/>
      <c r="EH765" s="86"/>
      <c r="EI765" s="86"/>
      <c r="EJ765" s="86"/>
      <c r="EK765" s="86"/>
      <c r="EL765" s="86"/>
      <c r="EM765" s="86"/>
      <c r="EN765" s="86"/>
      <c r="EO765" s="86"/>
      <c r="EP765" s="86"/>
      <c r="EQ765" s="86"/>
      <c r="ER765" s="86"/>
      <c r="ES765" s="86"/>
      <c r="ET765" s="86"/>
      <c r="EU765" s="86"/>
      <c r="EV765" s="86"/>
      <c r="EW765" s="86"/>
    </row>
    <row r="766" spans="1:153" s="6" customFormat="1" ht="9">
      <c r="A766" s="11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  <c r="CX766" s="86"/>
      <c r="CY766" s="86"/>
      <c r="CZ766" s="86"/>
      <c r="DA766" s="86"/>
      <c r="DB766" s="86"/>
      <c r="DC766" s="86"/>
      <c r="DD766" s="86"/>
      <c r="DE766" s="86"/>
      <c r="DF766" s="86"/>
      <c r="DG766" s="86"/>
      <c r="DH766" s="86"/>
      <c r="DI766" s="86"/>
      <c r="DJ766" s="86"/>
      <c r="DK766" s="86"/>
      <c r="DL766" s="86"/>
      <c r="DM766" s="86"/>
      <c r="DN766" s="86"/>
      <c r="DO766" s="86"/>
      <c r="DP766" s="86"/>
      <c r="DQ766" s="86"/>
      <c r="DR766" s="86"/>
      <c r="DS766" s="86"/>
      <c r="DT766" s="86"/>
      <c r="DU766" s="86"/>
      <c r="DV766" s="86"/>
      <c r="DW766" s="86"/>
      <c r="DX766" s="86"/>
      <c r="DY766" s="86"/>
      <c r="DZ766" s="86"/>
      <c r="EA766" s="86"/>
      <c r="EB766" s="86"/>
      <c r="EC766" s="86"/>
      <c r="ED766" s="86"/>
      <c r="EE766" s="86"/>
      <c r="EF766" s="86"/>
      <c r="EG766" s="86"/>
      <c r="EH766" s="86"/>
      <c r="EI766" s="86"/>
      <c r="EJ766" s="86"/>
      <c r="EK766" s="86"/>
      <c r="EL766" s="86"/>
      <c r="EM766" s="86"/>
      <c r="EN766" s="86"/>
      <c r="EO766" s="86"/>
      <c r="EP766" s="86"/>
      <c r="EQ766" s="86"/>
      <c r="ER766" s="86"/>
      <c r="ES766" s="86"/>
      <c r="ET766" s="86"/>
      <c r="EU766" s="86"/>
      <c r="EV766" s="86"/>
      <c r="EW766" s="86"/>
    </row>
    <row r="767" spans="1:153" s="6" customFormat="1" ht="9">
      <c r="A767" s="11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  <c r="CX767" s="86"/>
      <c r="CY767" s="86"/>
      <c r="CZ767" s="86"/>
      <c r="DA767" s="86"/>
      <c r="DB767" s="86"/>
      <c r="DC767" s="86"/>
      <c r="DD767" s="86"/>
      <c r="DE767" s="86"/>
      <c r="DF767" s="86"/>
      <c r="DG767" s="86"/>
      <c r="DH767" s="86"/>
      <c r="DI767" s="86"/>
      <c r="DJ767" s="86"/>
      <c r="DK767" s="86"/>
      <c r="DL767" s="86"/>
      <c r="DM767" s="86"/>
      <c r="DN767" s="86"/>
      <c r="DO767" s="86"/>
      <c r="DP767" s="86"/>
      <c r="DQ767" s="86"/>
      <c r="DR767" s="86"/>
      <c r="DS767" s="86"/>
      <c r="DT767" s="86"/>
      <c r="DU767" s="86"/>
      <c r="DV767" s="86"/>
      <c r="DW767" s="86"/>
      <c r="DX767" s="86"/>
      <c r="DY767" s="86"/>
      <c r="DZ767" s="86"/>
      <c r="EA767" s="86"/>
      <c r="EB767" s="86"/>
      <c r="EC767" s="86"/>
      <c r="ED767" s="86"/>
      <c r="EE767" s="86"/>
      <c r="EF767" s="86"/>
      <c r="EG767" s="86"/>
      <c r="EH767" s="86"/>
      <c r="EI767" s="86"/>
      <c r="EJ767" s="86"/>
      <c r="EK767" s="86"/>
      <c r="EL767" s="86"/>
      <c r="EM767" s="86"/>
      <c r="EN767" s="86"/>
      <c r="EO767" s="86"/>
      <c r="EP767" s="86"/>
      <c r="EQ767" s="86"/>
      <c r="ER767" s="86"/>
      <c r="ES767" s="86"/>
      <c r="ET767" s="86"/>
      <c r="EU767" s="86"/>
      <c r="EV767" s="86"/>
      <c r="EW767" s="86"/>
    </row>
    <row r="768" spans="1:153" s="6" customFormat="1" ht="9">
      <c r="A768" s="11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  <c r="CX768" s="86"/>
      <c r="CY768" s="86"/>
      <c r="CZ768" s="86"/>
      <c r="DA768" s="86"/>
      <c r="DB768" s="86"/>
      <c r="DC768" s="86"/>
      <c r="DD768" s="86"/>
      <c r="DE768" s="86"/>
      <c r="DF768" s="86"/>
      <c r="DG768" s="86"/>
      <c r="DH768" s="86"/>
      <c r="DI768" s="86"/>
      <c r="DJ768" s="86"/>
      <c r="DK768" s="86"/>
      <c r="DL768" s="86"/>
      <c r="DM768" s="86"/>
      <c r="DN768" s="86"/>
      <c r="DO768" s="86"/>
      <c r="DP768" s="86"/>
      <c r="DQ768" s="86"/>
      <c r="DR768" s="86"/>
      <c r="DS768" s="86"/>
      <c r="DT768" s="86"/>
      <c r="DU768" s="86"/>
      <c r="DV768" s="86"/>
      <c r="DW768" s="86"/>
      <c r="DX768" s="86"/>
      <c r="DY768" s="86"/>
      <c r="DZ768" s="86"/>
      <c r="EA768" s="86"/>
      <c r="EB768" s="86"/>
      <c r="EC768" s="86"/>
      <c r="ED768" s="86"/>
      <c r="EE768" s="86"/>
      <c r="EF768" s="86"/>
      <c r="EG768" s="86"/>
      <c r="EH768" s="86"/>
      <c r="EI768" s="86"/>
      <c r="EJ768" s="86"/>
      <c r="EK768" s="86"/>
      <c r="EL768" s="86"/>
      <c r="EM768" s="86"/>
      <c r="EN768" s="86"/>
      <c r="EO768" s="86"/>
      <c r="EP768" s="86"/>
      <c r="EQ768" s="86"/>
      <c r="ER768" s="86"/>
      <c r="ES768" s="86"/>
      <c r="ET768" s="86"/>
      <c r="EU768" s="86"/>
      <c r="EV768" s="86"/>
      <c r="EW768" s="86"/>
    </row>
    <row r="769" spans="1:153" s="6" customFormat="1" ht="9">
      <c r="A769" s="11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  <c r="CX769" s="86"/>
      <c r="CY769" s="86"/>
      <c r="CZ769" s="86"/>
      <c r="DA769" s="86"/>
      <c r="DB769" s="86"/>
      <c r="DC769" s="86"/>
      <c r="DD769" s="86"/>
      <c r="DE769" s="86"/>
      <c r="DF769" s="86"/>
      <c r="DG769" s="86"/>
      <c r="DH769" s="86"/>
      <c r="DI769" s="86"/>
      <c r="DJ769" s="86"/>
      <c r="DK769" s="86"/>
      <c r="DL769" s="86"/>
      <c r="DM769" s="86"/>
      <c r="DN769" s="86"/>
      <c r="DO769" s="86"/>
      <c r="DP769" s="86"/>
      <c r="DQ769" s="86"/>
      <c r="DR769" s="86"/>
      <c r="DS769" s="86"/>
      <c r="DT769" s="86"/>
      <c r="DU769" s="86"/>
      <c r="DV769" s="86"/>
      <c r="DW769" s="86"/>
      <c r="DX769" s="86"/>
      <c r="DY769" s="86"/>
      <c r="DZ769" s="86"/>
      <c r="EA769" s="86"/>
      <c r="EB769" s="86"/>
      <c r="EC769" s="86"/>
      <c r="ED769" s="86"/>
      <c r="EE769" s="86"/>
      <c r="EF769" s="86"/>
      <c r="EG769" s="86"/>
      <c r="EH769" s="86"/>
      <c r="EI769" s="86"/>
      <c r="EJ769" s="86"/>
      <c r="EK769" s="86"/>
      <c r="EL769" s="86"/>
      <c r="EM769" s="86"/>
      <c r="EN769" s="86"/>
      <c r="EO769" s="86"/>
      <c r="EP769" s="86"/>
      <c r="EQ769" s="86"/>
      <c r="ER769" s="86"/>
      <c r="ES769" s="86"/>
      <c r="ET769" s="86"/>
      <c r="EU769" s="86"/>
      <c r="EV769" s="86"/>
      <c r="EW769" s="86"/>
    </row>
    <row r="770" spans="1:153" s="6" customFormat="1" ht="9">
      <c r="A770" s="11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  <c r="CX770" s="86"/>
      <c r="CY770" s="86"/>
      <c r="CZ770" s="86"/>
      <c r="DA770" s="86"/>
      <c r="DB770" s="86"/>
      <c r="DC770" s="86"/>
      <c r="DD770" s="86"/>
      <c r="DE770" s="86"/>
      <c r="DF770" s="86"/>
      <c r="DG770" s="86"/>
      <c r="DH770" s="86"/>
      <c r="DI770" s="86"/>
      <c r="DJ770" s="86"/>
      <c r="DK770" s="86"/>
      <c r="DL770" s="86"/>
      <c r="DM770" s="86"/>
      <c r="DN770" s="86"/>
      <c r="DO770" s="86"/>
      <c r="DP770" s="86"/>
      <c r="DQ770" s="86"/>
      <c r="DR770" s="86"/>
      <c r="DS770" s="86"/>
      <c r="DT770" s="86"/>
      <c r="DU770" s="86"/>
      <c r="DV770" s="86"/>
      <c r="DW770" s="86"/>
      <c r="DX770" s="86"/>
      <c r="DY770" s="86"/>
      <c r="DZ770" s="86"/>
      <c r="EA770" s="86"/>
      <c r="EB770" s="86"/>
      <c r="EC770" s="86"/>
      <c r="ED770" s="86"/>
      <c r="EE770" s="86"/>
      <c r="EF770" s="86"/>
      <c r="EG770" s="86"/>
      <c r="EH770" s="86"/>
      <c r="EI770" s="86"/>
      <c r="EJ770" s="86"/>
      <c r="EK770" s="86"/>
      <c r="EL770" s="86"/>
      <c r="EM770" s="86"/>
      <c r="EN770" s="86"/>
      <c r="EO770" s="86"/>
      <c r="EP770" s="86"/>
      <c r="EQ770" s="86"/>
      <c r="ER770" s="86"/>
      <c r="ES770" s="86"/>
      <c r="ET770" s="86"/>
      <c r="EU770" s="86"/>
      <c r="EV770" s="86"/>
      <c r="EW770" s="86"/>
    </row>
    <row r="771" spans="1:153" s="6" customFormat="1" ht="9">
      <c r="A771" s="11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  <c r="CX771" s="86"/>
      <c r="CY771" s="86"/>
      <c r="CZ771" s="86"/>
      <c r="DA771" s="86"/>
      <c r="DB771" s="86"/>
      <c r="DC771" s="86"/>
      <c r="DD771" s="86"/>
      <c r="DE771" s="86"/>
      <c r="DF771" s="86"/>
      <c r="DG771" s="86"/>
      <c r="DH771" s="86"/>
      <c r="DI771" s="86"/>
      <c r="DJ771" s="86"/>
      <c r="DK771" s="86"/>
      <c r="DL771" s="86"/>
      <c r="DM771" s="86"/>
      <c r="DN771" s="86"/>
      <c r="DO771" s="86"/>
      <c r="DP771" s="86"/>
      <c r="DQ771" s="86"/>
      <c r="DR771" s="86"/>
      <c r="DS771" s="86"/>
      <c r="DT771" s="86"/>
      <c r="DU771" s="86"/>
      <c r="DV771" s="86"/>
      <c r="DW771" s="86"/>
      <c r="DX771" s="86"/>
      <c r="DY771" s="86"/>
      <c r="DZ771" s="86"/>
      <c r="EA771" s="86"/>
      <c r="EB771" s="86"/>
      <c r="EC771" s="86"/>
      <c r="ED771" s="86"/>
      <c r="EE771" s="86"/>
      <c r="EF771" s="86"/>
      <c r="EG771" s="86"/>
      <c r="EH771" s="86"/>
      <c r="EI771" s="86"/>
      <c r="EJ771" s="86"/>
      <c r="EK771" s="86"/>
      <c r="EL771" s="86"/>
      <c r="EM771" s="86"/>
      <c r="EN771" s="86"/>
      <c r="EO771" s="86"/>
      <c r="EP771" s="86"/>
      <c r="EQ771" s="86"/>
      <c r="ER771" s="86"/>
      <c r="ES771" s="86"/>
      <c r="ET771" s="86"/>
      <c r="EU771" s="86"/>
      <c r="EV771" s="86"/>
      <c r="EW771" s="86"/>
    </row>
    <row r="772" spans="1:153" s="6" customFormat="1" ht="9">
      <c r="A772" s="11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  <c r="DK772" s="86"/>
      <c r="DL772" s="86"/>
      <c r="DM772" s="86"/>
      <c r="DN772" s="86"/>
      <c r="DO772" s="86"/>
      <c r="DP772" s="86"/>
      <c r="DQ772" s="86"/>
      <c r="DR772" s="86"/>
      <c r="DS772" s="86"/>
      <c r="DT772" s="86"/>
      <c r="DU772" s="86"/>
      <c r="DV772" s="86"/>
      <c r="DW772" s="86"/>
      <c r="DX772" s="86"/>
      <c r="DY772" s="86"/>
      <c r="DZ772" s="86"/>
      <c r="EA772" s="86"/>
      <c r="EB772" s="86"/>
      <c r="EC772" s="86"/>
      <c r="ED772" s="86"/>
      <c r="EE772" s="86"/>
      <c r="EF772" s="86"/>
      <c r="EG772" s="86"/>
      <c r="EH772" s="86"/>
      <c r="EI772" s="86"/>
      <c r="EJ772" s="86"/>
      <c r="EK772" s="86"/>
      <c r="EL772" s="86"/>
      <c r="EM772" s="86"/>
      <c r="EN772" s="86"/>
      <c r="EO772" s="86"/>
      <c r="EP772" s="86"/>
      <c r="EQ772" s="86"/>
      <c r="ER772" s="86"/>
      <c r="ES772" s="86"/>
      <c r="ET772" s="86"/>
      <c r="EU772" s="86"/>
      <c r="EV772" s="86"/>
      <c r="EW772" s="86"/>
    </row>
    <row r="773" spans="1:153" s="6" customFormat="1" ht="9">
      <c r="A773" s="11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  <c r="CX773" s="86"/>
      <c r="CY773" s="86"/>
      <c r="CZ773" s="86"/>
      <c r="DA773" s="86"/>
      <c r="DB773" s="86"/>
      <c r="DC773" s="86"/>
      <c r="DD773" s="86"/>
      <c r="DE773" s="86"/>
      <c r="DF773" s="86"/>
      <c r="DG773" s="86"/>
      <c r="DH773" s="86"/>
      <c r="DI773" s="86"/>
      <c r="DJ773" s="86"/>
      <c r="DK773" s="86"/>
      <c r="DL773" s="86"/>
      <c r="DM773" s="86"/>
      <c r="DN773" s="86"/>
      <c r="DO773" s="86"/>
      <c r="DP773" s="86"/>
      <c r="DQ773" s="86"/>
      <c r="DR773" s="86"/>
      <c r="DS773" s="86"/>
      <c r="DT773" s="86"/>
      <c r="DU773" s="86"/>
      <c r="DV773" s="86"/>
      <c r="DW773" s="86"/>
      <c r="DX773" s="86"/>
      <c r="DY773" s="86"/>
      <c r="DZ773" s="86"/>
      <c r="EA773" s="86"/>
      <c r="EB773" s="86"/>
      <c r="EC773" s="86"/>
      <c r="ED773" s="86"/>
      <c r="EE773" s="86"/>
      <c r="EF773" s="86"/>
      <c r="EG773" s="86"/>
      <c r="EH773" s="86"/>
      <c r="EI773" s="86"/>
      <c r="EJ773" s="86"/>
      <c r="EK773" s="86"/>
      <c r="EL773" s="86"/>
      <c r="EM773" s="86"/>
      <c r="EN773" s="86"/>
      <c r="EO773" s="86"/>
      <c r="EP773" s="86"/>
      <c r="EQ773" s="86"/>
      <c r="ER773" s="86"/>
      <c r="ES773" s="86"/>
      <c r="ET773" s="86"/>
      <c r="EU773" s="86"/>
      <c r="EV773" s="86"/>
      <c r="EW773" s="86"/>
    </row>
    <row r="774" spans="1:153" s="6" customFormat="1" ht="9">
      <c r="A774" s="11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  <c r="CX774" s="86"/>
      <c r="CY774" s="86"/>
      <c r="CZ774" s="86"/>
      <c r="DA774" s="86"/>
      <c r="DB774" s="86"/>
      <c r="DC774" s="86"/>
      <c r="DD774" s="86"/>
      <c r="DE774" s="86"/>
      <c r="DF774" s="86"/>
      <c r="DG774" s="86"/>
      <c r="DH774" s="86"/>
      <c r="DI774" s="86"/>
      <c r="DJ774" s="86"/>
      <c r="DK774" s="86"/>
      <c r="DL774" s="86"/>
      <c r="DM774" s="86"/>
      <c r="DN774" s="86"/>
      <c r="DO774" s="86"/>
      <c r="DP774" s="86"/>
      <c r="DQ774" s="86"/>
      <c r="DR774" s="86"/>
      <c r="DS774" s="86"/>
      <c r="DT774" s="86"/>
      <c r="DU774" s="86"/>
      <c r="DV774" s="86"/>
      <c r="DW774" s="86"/>
      <c r="DX774" s="86"/>
      <c r="DY774" s="86"/>
      <c r="DZ774" s="86"/>
      <c r="EA774" s="86"/>
      <c r="EB774" s="86"/>
      <c r="EC774" s="86"/>
      <c r="ED774" s="86"/>
      <c r="EE774" s="86"/>
      <c r="EF774" s="86"/>
      <c r="EG774" s="86"/>
      <c r="EH774" s="86"/>
      <c r="EI774" s="86"/>
      <c r="EJ774" s="86"/>
      <c r="EK774" s="86"/>
      <c r="EL774" s="86"/>
      <c r="EM774" s="86"/>
      <c r="EN774" s="86"/>
      <c r="EO774" s="86"/>
      <c r="EP774" s="86"/>
      <c r="EQ774" s="86"/>
      <c r="ER774" s="86"/>
      <c r="ES774" s="86"/>
      <c r="ET774" s="86"/>
      <c r="EU774" s="86"/>
      <c r="EV774" s="86"/>
      <c r="EW774" s="86"/>
    </row>
    <row r="775" spans="1:153" s="6" customFormat="1" ht="9">
      <c r="A775" s="11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  <c r="CX775" s="86"/>
      <c r="CY775" s="86"/>
      <c r="CZ775" s="86"/>
      <c r="DA775" s="86"/>
      <c r="DB775" s="86"/>
      <c r="DC775" s="86"/>
      <c r="DD775" s="86"/>
      <c r="DE775" s="86"/>
      <c r="DF775" s="86"/>
      <c r="DG775" s="86"/>
      <c r="DH775" s="86"/>
      <c r="DI775" s="86"/>
      <c r="DJ775" s="86"/>
      <c r="DK775" s="86"/>
      <c r="DL775" s="86"/>
      <c r="DM775" s="86"/>
      <c r="DN775" s="86"/>
      <c r="DO775" s="86"/>
      <c r="DP775" s="86"/>
      <c r="DQ775" s="86"/>
      <c r="DR775" s="86"/>
      <c r="DS775" s="86"/>
      <c r="DT775" s="86"/>
      <c r="DU775" s="86"/>
      <c r="DV775" s="86"/>
      <c r="DW775" s="86"/>
      <c r="DX775" s="86"/>
      <c r="DY775" s="86"/>
      <c r="DZ775" s="86"/>
      <c r="EA775" s="86"/>
      <c r="EB775" s="86"/>
      <c r="EC775" s="86"/>
      <c r="ED775" s="86"/>
      <c r="EE775" s="86"/>
      <c r="EF775" s="86"/>
      <c r="EG775" s="86"/>
      <c r="EH775" s="86"/>
      <c r="EI775" s="86"/>
      <c r="EJ775" s="86"/>
      <c r="EK775" s="86"/>
      <c r="EL775" s="86"/>
      <c r="EM775" s="86"/>
      <c r="EN775" s="86"/>
      <c r="EO775" s="86"/>
      <c r="EP775" s="86"/>
      <c r="EQ775" s="86"/>
      <c r="ER775" s="86"/>
      <c r="ES775" s="86"/>
      <c r="ET775" s="86"/>
      <c r="EU775" s="86"/>
      <c r="EV775" s="86"/>
      <c r="EW775" s="86"/>
    </row>
    <row r="776" spans="1:153" s="6" customFormat="1" ht="9">
      <c r="A776" s="11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  <c r="CX776" s="86"/>
      <c r="CY776" s="86"/>
      <c r="CZ776" s="86"/>
      <c r="DA776" s="86"/>
      <c r="DB776" s="86"/>
      <c r="DC776" s="86"/>
      <c r="DD776" s="86"/>
      <c r="DE776" s="86"/>
      <c r="DF776" s="86"/>
      <c r="DG776" s="86"/>
      <c r="DH776" s="86"/>
      <c r="DI776" s="86"/>
      <c r="DJ776" s="86"/>
      <c r="DK776" s="86"/>
      <c r="DL776" s="86"/>
      <c r="DM776" s="86"/>
      <c r="DN776" s="86"/>
      <c r="DO776" s="86"/>
      <c r="DP776" s="86"/>
      <c r="DQ776" s="86"/>
      <c r="DR776" s="86"/>
      <c r="DS776" s="86"/>
      <c r="DT776" s="86"/>
      <c r="DU776" s="86"/>
      <c r="DV776" s="86"/>
      <c r="DW776" s="86"/>
      <c r="DX776" s="86"/>
      <c r="DY776" s="86"/>
      <c r="DZ776" s="86"/>
      <c r="EA776" s="86"/>
      <c r="EB776" s="86"/>
      <c r="EC776" s="86"/>
      <c r="ED776" s="86"/>
      <c r="EE776" s="86"/>
      <c r="EF776" s="86"/>
      <c r="EG776" s="86"/>
      <c r="EH776" s="86"/>
      <c r="EI776" s="86"/>
      <c r="EJ776" s="86"/>
      <c r="EK776" s="86"/>
      <c r="EL776" s="86"/>
      <c r="EM776" s="86"/>
      <c r="EN776" s="86"/>
      <c r="EO776" s="86"/>
      <c r="EP776" s="86"/>
      <c r="EQ776" s="86"/>
      <c r="ER776" s="86"/>
      <c r="ES776" s="86"/>
      <c r="ET776" s="86"/>
      <c r="EU776" s="86"/>
      <c r="EV776" s="86"/>
      <c r="EW776" s="86"/>
    </row>
    <row r="777" spans="1:153" s="6" customFormat="1" ht="9">
      <c r="A777" s="11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  <c r="CX777" s="86"/>
      <c r="CY777" s="86"/>
      <c r="CZ777" s="86"/>
      <c r="DA777" s="86"/>
      <c r="DB777" s="86"/>
      <c r="DC777" s="86"/>
      <c r="DD777" s="86"/>
      <c r="DE777" s="86"/>
      <c r="DF777" s="86"/>
      <c r="DG777" s="86"/>
      <c r="DH777" s="86"/>
      <c r="DI777" s="86"/>
      <c r="DJ777" s="86"/>
      <c r="DK777" s="86"/>
      <c r="DL777" s="86"/>
      <c r="DM777" s="86"/>
      <c r="DN777" s="86"/>
      <c r="DO777" s="86"/>
      <c r="DP777" s="86"/>
      <c r="DQ777" s="86"/>
      <c r="DR777" s="86"/>
      <c r="DS777" s="86"/>
      <c r="DT777" s="86"/>
      <c r="DU777" s="86"/>
      <c r="DV777" s="86"/>
      <c r="DW777" s="86"/>
      <c r="DX777" s="86"/>
      <c r="DY777" s="86"/>
      <c r="DZ777" s="86"/>
      <c r="EA777" s="86"/>
      <c r="EB777" s="86"/>
      <c r="EC777" s="86"/>
      <c r="ED777" s="86"/>
      <c r="EE777" s="86"/>
      <c r="EF777" s="86"/>
      <c r="EG777" s="86"/>
      <c r="EH777" s="86"/>
      <c r="EI777" s="86"/>
      <c r="EJ777" s="86"/>
      <c r="EK777" s="86"/>
      <c r="EL777" s="86"/>
      <c r="EM777" s="86"/>
      <c r="EN777" s="86"/>
      <c r="EO777" s="86"/>
      <c r="EP777" s="86"/>
      <c r="EQ777" s="86"/>
      <c r="ER777" s="86"/>
      <c r="ES777" s="86"/>
      <c r="ET777" s="86"/>
      <c r="EU777" s="86"/>
      <c r="EV777" s="86"/>
      <c r="EW777" s="86"/>
    </row>
    <row r="778" spans="1:153" s="6" customFormat="1" ht="9">
      <c r="A778" s="11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  <c r="CX778" s="86"/>
      <c r="CY778" s="86"/>
      <c r="CZ778" s="86"/>
      <c r="DA778" s="86"/>
      <c r="DB778" s="86"/>
      <c r="DC778" s="86"/>
      <c r="DD778" s="86"/>
      <c r="DE778" s="86"/>
      <c r="DF778" s="86"/>
      <c r="DG778" s="86"/>
      <c r="DH778" s="86"/>
      <c r="DI778" s="86"/>
      <c r="DJ778" s="86"/>
      <c r="DK778" s="86"/>
      <c r="DL778" s="86"/>
      <c r="DM778" s="86"/>
      <c r="DN778" s="86"/>
      <c r="DO778" s="86"/>
      <c r="DP778" s="86"/>
      <c r="DQ778" s="86"/>
      <c r="DR778" s="86"/>
      <c r="DS778" s="86"/>
      <c r="DT778" s="86"/>
      <c r="DU778" s="86"/>
      <c r="DV778" s="86"/>
      <c r="DW778" s="86"/>
      <c r="DX778" s="86"/>
      <c r="DY778" s="86"/>
      <c r="DZ778" s="86"/>
      <c r="EA778" s="86"/>
      <c r="EB778" s="86"/>
      <c r="EC778" s="86"/>
      <c r="ED778" s="86"/>
      <c r="EE778" s="86"/>
      <c r="EF778" s="86"/>
      <c r="EG778" s="86"/>
      <c r="EH778" s="86"/>
      <c r="EI778" s="86"/>
      <c r="EJ778" s="86"/>
      <c r="EK778" s="86"/>
      <c r="EL778" s="86"/>
      <c r="EM778" s="86"/>
      <c r="EN778" s="86"/>
      <c r="EO778" s="86"/>
      <c r="EP778" s="86"/>
      <c r="EQ778" s="86"/>
      <c r="ER778" s="86"/>
      <c r="ES778" s="86"/>
      <c r="ET778" s="86"/>
      <c r="EU778" s="86"/>
      <c r="EV778" s="86"/>
      <c r="EW778" s="86"/>
    </row>
    <row r="779" spans="1:153" s="6" customFormat="1" ht="9">
      <c r="A779" s="11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  <c r="CX779" s="86"/>
      <c r="CY779" s="86"/>
      <c r="CZ779" s="86"/>
      <c r="DA779" s="86"/>
      <c r="DB779" s="86"/>
      <c r="DC779" s="86"/>
      <c r="DD779" s="86"/>
      <c r="DE779" s="86"/>
      <c r="DF779" s="86"/>
      <c r="DG779" s="86"/>
      <c r="DH779" s="86"/>
      <c r="DI779" s="86"/>
      <c r="DJ779" s="86"/>
      <c r="DK779" s="86"/>
      <c r="DL779" s="86"/>
      <c r="DM779" s="86"/>
      <c r="DN779" s="86"/>
      <c r="DO779" s="86"/>
      <c r="DP779" s="86"/>
      <c r="DQ779" s="86"/>
      <c r="DR779" s="86"/>
      <c r="DS779" s="86"/>
      <c r="DT779" s="86"/>
      <c r="DU779" s="86"/>
      <c r="DV779" s="86"/>
      <c r="DW779" s="86"/>
      <c r="DX779" s="86"/>
      <c r="DY779" s="86"/>
      <c r="DZ779" s="86"/>
      <c r="EA779" s="86"/>
      <c r="EB779" s="86"/>
      <c r="EC779" s="86"/>
      <c r="ED779" s="86"/>
      <c r="EE779" s="86"/>
      <c r="EF779" s="86"/>
      <c r="EG779" s="86"/>
      <c r="EH779" s="86"/>
      <c r="EI779" s="86"/>
      <c r="EJ779" s="86"/>
      <c r="EK779" s="86"/>
      <c r="EL779" s="86"/>
      <c r="EM779" s="86"/>
      <c r="EN779" s="86"/>
      <c r="EO779" s="86"/>
      <c r="EP779" s="86"/>
      <c r="EQ779" s="86"/>
      <c r="ER779" s="86"/>
      <c r="ES779" s="86"/>
      <c r="ET779" s="86"/>
      <c r="EU779" s="86"/>
      <c r="EV779" s="86"/>
      <c r="EW779" s="86"/>
    </row>
    <row r="780" spans="1:153" s="6" customFormat="1" ht="9">
      <c r="A780" s="11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  <c r="CX780" s="86"/>
      <c r="CY780" s="86"/>
      <c r="CZ780" s="86"/>
      <c r="DA780" s="86"/>
      <c r="DB780" s="86"/>
      <c r="DC780" s="86"/>
      <c r="DD780" s="86"/>
      <c r="DE780" s="86"/>
      <c r="DF780" s="86"/>
      <c r="DG780" s="86"/>
      <c r="DH780" s="86"/>
      <c r="DI780" s="86"/>
      <c r="DJ780" s="86"/>
      <c r="DK780" s="86"/>
      <c r="DL780" s="86"/>
      <c r="DM780" s="86"/>
      <c r="DN780" s="86"/>
      <c r="DO780" s="86"/>
      <c r="DP780" s="86"/>
      <c r="DQ780" s="86"/>
      <c r="DR780" s="86"/>
      <c r="DS780" s="86"/>
      <c r="DT780" s="86"/>
      <c r="DU780" s="86"/>
      <c r="DV780" s="86"/>
      <c r="DW780" s="86"/>
      <c r="DX780" s="86"/>
      <c r="DY780" s="86"/>
      <c r="DZ780" s="86"/>
      <c r="EA780" s="86"/>
      <c r="EB780" s="86"/>
      <c r="EC780" s="86"/>
      <c r="ED780" s="86"/>
      <c r="EE780" s="86"/>
      <c r="EF780" s="86"/>
      <c r="EG780" s="86"/>
      <c r="EH780" s="86"/>
      <c r="EI780" s="86"/>
      <c r="EJ780" s="86"/>
      <c r="EK780" s="86"/>
      <c r="EL780" s="86"/>
      <c r="EM780" s="86"/>
      <c r="EN780" s="86"/>
      <c r="EO780" s="86"/>
      <c r="EP780" s="86"/>
      <c r="EQ780" s="86"/>
      <c r="ER780" s="86"/>
      <c r="ES780" s="86"/>
      <c r="ET780" s="86"/>
      <c r="EU780" s="86"/>
      <c r="EV780" s="86"/>
      <c r="EW780" s="86"/>
    </row>
    <row r="781" spans="1:153" s="6" customFormat="1" ht="9">
      <c r="A781" s="11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  <c r="CX781" s="86"/>
      <c r="CY781" s="86"/>
      <c r="CZ781" s="86"/>
      <c r="DA781" s="86"/>
      <c r="DB781" s="86"/>
      <c r="DC781" s="86"/>
      <c r="DD781" s="86"/>
      <c r="DE781" s="86"/>
      <c r="DF781" s="86"/>
      <c r="DG781" s="86"/>
      <c r="DH781" s="86"/>
      <c r="DI781" s="86"/>
      <c r="DJ781" s="86"/>
      <c r="DK781" s="86"/>
      <c r="DL781" s="86"/>
      <c r="DM781" s="86"/>
      <c r="DN781" s="86"/>
      <c r="DO781" s="86"/>
      <c r="DP781" s="86"/>
      <c r="DQ781" s="86"/>
      <c r="DR781" s="86"/>
      <c r="DS781" s="86"/>
      <c r="DT781" s="86"/>
      <c r="DU781" s="86"/>
      <c r="DV781" s="86"/>
      <c r="DW781" s="86"/>
      <c r="DX781" s="86"/>
      <c r="DY781" s="86"/>
      <c r="DZ781" s="86"/>
      <c r="EA781" s="86"/>
      <c r="EB781" s="86"/>
      <c r="EC781" s="86"/>
      <c r="ED781" s="86"/>
      <c r="EE781" s="86"/>
      <c r="EF781" s="86"/>
      <c r="EG781" s="86"/>
      <c r="EH781" s="86"/>
      <c r="EI781" s="86"/>
      <c r="EJ781" s="86"/>
      <c r="EK781" s="86"/>
      <c r="EL781" s="86"/>
      <c r="EM781" s="86"/>
      <c r="EN781" s="86"/>
      <c r="EO781" s="86"/>
      <c r="EP781" s="86"/>
      <c r="EQ781" s="86"/>
      <c r="ER781" s="86"/>
      <c r="ES781" s="86"/>
      <c r="ET781" s="86"/>
      <c r="EU781" s="86"/>
      <c r="EV781" s="86"/>
      <c r="EW781" s="86"/>
    </row>
    <row r="782" spans="1:153" s="6" customFormat="1" ht="9">
      <c r="A782" s="11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  <c r="CX782" s="86"/>
      <c r="CY782" s="86"/>
      <c r="CZ782" s="86"/>
      <c r="DA782" s="86"/>
      <c r="DB782" s="86"/>
      <c r="DC782" s="86"/>
      <c r="DD782" s="86"/>
      <c r="DE782" s="86"/>
      <c r="DF782" s="86"/>
      <c r="DG782" s="86"/>
      <c r="DH782" s="86"/>
      <c r="DI782" s="86"/>
      <c r="DJ782" s="86"/>
      <c r="DK782" s="86"/>
      <c r="DL782" s="86"/>
      <c r="DM782" s="86"/>
      <c r="DN782" s="86"/>
      <c r="DO782" s="86"/>
      <c r="DP782" s="86"/>
      <c r="DQ782" s="86"/>
      <c r="DR782" s="86"/>
      <c r="DS782" s="86"/>
      <c r="DT782" s="86"/>
      <c r="DU782" s="86"/>
      <c r="DV782" s="86"/>
      <c r="DW782" s="86"/>
      <c r="DX782" s="86"/>
      <c r="DY782" s="86"/>
      <c r="DZ782" s="86"/>
      <c r="EA782" s="86"/>
      <c r="EB782" s="86"/>
      <c r="EC782" s="86"/>
      <c r="ED782" s="86"/>
      <c r="EE782" s="86"/>
      <c r="EF782" s="86"/>
      <c r="EG782" s="86"/>
      <c r="EH782" s="86"/>
      <c r="EI782" s="86"/>
      <c r="EJ782" s="86"/>
      <c r="EK782" s="86"/>
      <c r="EL782" s="86"/>
      <c r="EM782" s="86"/>
      <c r="EN782" s="86"/>
      <c r="EO782" s="86"/>
      <c r="EP782" s="86"/>
      <c r="EQ782" s="86"/>
      <c r="ER782" s="86"/>
      <c r="ES782" s="86"/>
      <c r="ET782" s="86"/>
      <c r="EU782" s="86"/>
      <c r="EV782" s="86"/>
      <c r="EW782" s="86"/>
    </row>
    <row r="783" spans="1:153" s="6" customFormat="1" ht="9">
      <c r="A783" s="11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  <c r="CX783" s="86"/>
      <c r="CY783" s="86"/>
      <c r="CZ783" s="86"/>
      <c r="DA783" s="86"/>
      <c r="DB783" s="86"/>
      <c r="DC783" s="86"/>
      <c r="DD783" s="86"/>
      <c r="DE783" s="86"/>
      <c r="DF783" s="86"/>
      <c r="DG783" s="86"/>
      <c r="DH783" s="86"/>
      <c r="DI783" s="86"/>
      <c r="DJ783" s="86"/>
      <c r="DK783" s="86"/>
      <c r="DL783" s="86"/>
      <c r="DM783" s="86"/>
      <c r="DN783" s="86"/>
      <c r="DO783" s="86"/>
      <c r="DP783" s="86"/>
      <c r="DQ783" s="86"/>
      <c r="DR783" s="86"/>
      <c r="DS783" s="86"/>
      <c r="DT783" s="86"/>
      <c r="DU783" s="86"/>
      <c r="DV783" s="86"/>
      <c r="DW783" s="86"/>
      <c r="DX783" s="86"/>
      <c r="DY783" s="86"/>
      <c r="DZ783" s="86"/>
      <c r="EA783" s="86"/>
      <c r="EB783" s="86"/>
      <c r="EC783" s="86"/>
      <c r="ED783" s="86"/>
      <c r="EE783" s="86"/>
      <c r="EF783" s="86"/>
      <c r="EG783" s="86"/>
      <c r="EH783" s="86"/>
      <c r="EI783" s="86"/>
      <c r="EJ783" s="86"/>
      <c r="EK783" s="86"/>
      <c r="EL783" s="86"/>
      <c r="EM783" s="86"/>
      <c r="EN783" s="86"/>
      <c r="EO783" s="86"/>
      <c r="EP783" s="86"/>
      <c r="EQ783" s="86"/>
      <c r="ER783" s="86"/>
      <c r="ES783" s="86"/>
      <c r="ET783" s="86"/>
      <c r="EU783" s="86"/>
      <c r="EV783" s="86"/>
      <c r="EW783" s="86"/>
    </row>
    <row r="784" spans="1:153" s="6" customFormat="1" ht="9">
      <c r="A784" s="11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  <c r="CX784" s="86"/>
      <c r="CY784" s="86"/>
      <c r="CZ784" s="86"/>
      <c r="DA784" s="86"/>
      <c r="DB784" s="86"/>
      <c r="DC784" s="86"/>
      <c r="DD784" s="86"/>
      <c r="DE784" s="86"/>
      <c r="DF784" s="86"/>
      <c r="DG784" s="86"/>
      <c r="DH784" s="86"/>
      <c r="DI784" s="86"/>
      <c r="DJ784" s="86"/>
      <c r="DK784" s="86"/>
      <c r="DL784" s="86"/>
      <c r="DM784" s="86"/>
      <c r="DN784" s="86"/>
      <c r="DO784" s="86"/>
      <c r="DP784" s="86"/>
      <c r="DQ784" s="86"/>
      <c r="DR784" s="86"/>
      <c r="DS784" s="86"/>
      <c r="DT784" s="86"/>
      <c r="DU784" s="86"/>
      <c r="DV784" s="86"/>
      <c r="DW784" s="86"/>
      <c r="DX784" s="86"/>
      <c r="DY784" s="86"/>
      <c r="DZ784" s="86"/>
      <c r="EA784" s="86"/>
      <c r="EB784" s="86"/>
      <c r="EC784" s="86"/>
      <c r="ED784" s="86"/>
      <c r="EE784" s="86"/>
      <c r="EF784" s="86"/>
      <c r="EG784" s="86"/>
      <c r="EH784" s="86"/>
      <c r="EI784" s="86"/>
      <c r="EJ784" s="86"/>
      <c r="EK784" s="86"/>
      <c r="EL784" s="86"/>
      <c r="EM784" s="86"/>
      <c r="EN784" s="86"/>
      <c r="EO784" s="86"/>
      <c r="EP784" s="86"/>
      <c r="EQ784" s="86"/>
      <c r="ER784" s="86"/>
      <c r="ES784" s="86"/>
      <c r="ET784" s="86"/>
      <c r="EU784" s="86"/>
      <c r="EV784" s="86"/>
      <c r="EW784" s="86"/>
    </row>
    <row r="785" spans="1:153" s="6" customFormat="1" ht="9">
      <c r="A785" s="11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  <c r="CX785" s="86"/>
      <c r="CY785" s="86"/>
      <c r="CZ785" s="86"/>
      <c r="DA785" s="86"/>
      <c r="DB785" s="86"/>
      <c r="DC785" s="86"/>
      <c r="DD785" s="86"/>
      <c r="DE785" s="86"/>
      <c r="DF785" s="86"/>
      <c r="DG785" s="86"/>
      <c r="DH785" s="86"/>
      <c r="DI785" s="86"/>
      <c r="DJ785" s="86"/>
      <c r="DK785" s="86"/>
      <c r="DL785" s="86"/>
      <c r="DM785" s="86"/>
      <c r="DN785" s="86"/>
      <c r="DO785" s="86"/>
      <c r="DP785" s="86"/>
      <c r="DQ785" s="86"/>
      <c r="DR785" s="86"/>
      <c r="DS785" s="86"/>
      <c r="DT785" s="86"/>
      <c r="DU785" s="86"/>
      <c r="DV785" s="86"/>
      <c r="DW785" s="86"/>
      <c r="DX785" s="86"/>
      <c r="DY785" s="86"/>
      <c r="DZ785" s="86"/>
      <c r="EA785" s="86"/>
      <c r="EB785" s="86"/>
      <c r="EC785" s="86"/>
      <c r="ED785" s="86"/>
      <c r="EE785" s="86"/>
      <c r="EF785" s="86"/>
      <c r="EG785" s="86"/>
      <c r="EH785" s="86"/>
      <c r="EI785" s="86"/>
      <c r="EJ785" s="86"/>
      <c r="EK785" s="86"/>
      <c r="EL785" s="86"/>
      <c r="EM785" s="86"/>
      <c r="EN785" s="86"/>
      <c r="EO785" s="86"/>
      <c r="EP785" s="86"/>
      <c r="EQ785" s="86"/>
      <c r="ER785" s="86"/>
      <c r="ES785" s="86"/>
      <c r="ET785" s="86"/>
      <c r="EU785" s="86"/>
      <c r="EV785" s="86"/>
      <c r="EW785" s="86"/>
    </row>
    <row r="786" spans="1:153" s="6" customFormat="1" ht="9">
      <c r="A786" s="11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  <c r="CX786" s="86"/>
      <c r="CY786" s="86"/>
      <c r="CZ786" s="86"/>
      <c r="DA786" s="86"/>
      <c r="DB786" s="86"/>
      <c r="DC786" s="86"/>
      <c r="DD786" s="86"/>
      <c r="DE786" s="86"/>
      <c r="DF786" s="86"/>
      <c r="DG786" s="86"/>
      <c r="DH786" s="86"/>
      <c r="DI786" s="86"/>
      <c r="DJ786" s="86"/>
      <c r="DK786" s="86"/>
      <c r="DL786" s="86"/>
      <c r="DM786" s="86"/>
      <c r="DN786" s="86"/>
      <c r="DO786" s="86"/>
      <c r="DP786" s="86"/>
      <c r="DQ786" s="86"/>
      <c r="DR786" s="86"/>
      <c r="DS786" s="86"/>
      <c r="DT786" s="86"/>
      <c r="DU786" s="86"/>
      <c r="DV786" s="86"/>
      <c r="DW786" s="86"/>
      <c r="DX786" s="86"/>
      <c r="DY786" s="86"/>
      <c r="DZ786" s="86"/>
      <c r="EA786" s="86"/>
      <c r="EB786" s="86"/>
      <c r="EC786" s="86"/>
      <c r="ED786" s="86"/>
      <c r="EE786" s="86"/>
      <c r="EF786" s="86"/>
      <c r="EG786" s="86"/>
      <c r="EH786" s="86"/>
      <c r="EI786" s="86"/>
      <c r="EJ786" s="86"/>
      <c r="EK786" s="86"/>
      <c r="EL786" s="86"/>
      <c r="EM786" s="86"/>
      <c r="EN786" s="86"/>
      <c r="EO786" s="86"/>
      <c r="EP786" s="86"/>
      <c r="EQ786" s="86"/>
      <c r="ER786" s="86"/>
      <c r="ES786" s="86"/>
      <c r="ET786" s="86"/>
      <c r="EU786" s="86"/>
      <c r="EV786" s="86"/>
      <c r="EW786" s="86"/>
    </row>
    <row r="787" spans="1:153" s="6" customFormat="1" ht="9">
      <c r="A787" s="11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6"/>
      <c r="DF787" s="86"/>
      <c r="DG787" s="86"/>
      <c r="DH787" s="86"/>
      <c r="DI787" s="86"/>
      <c r="DJ787" s="86"/>
      <c r="DK787" s="86"/>
      <c r="DL787" s="86"/>
      <c r="DM787" s="86"/>
      <c r="DN787" s="86"/>
      <c r="DO787" s="86"/>
      <c r="DP787" s="86"/>
      <c r="DQ787" s="86"/>
      <c r="DR787" s="86"/>
      <c r="DS787" s="86"/>
      <c r="DT787" s="86"/>
      <c r="DU787" s="86"/>
      <c r="DV787" s="86"/>
      <c r="DW787" s="86"/>
      <c r="DX787" s="86"/>
      <c r="DY787" s="86"/>
      <c r="DZ787" s="86"/>
      <c r="EA787" s="86"/>
      <c r="EB787" s="86"/>
      <c r="EC787" s="86"/>
      <c r="ED787" s="86"/>
      <c r="EE787" s="86"/>
      <c r="EF787" s="86"/>
      <c r="EG787" s="86"/>
      <c r="EH787" s="86"/>
      <c r="EI787" s="86"/>
      <c r="EJ787" s="86"/>
      <c r="EK787" s="86"/>
      <c r="EL787" s="86"/>
      <c r="EM787" s="86"/>
      <c r="EN787" s="86"/>
      <c r="EO787" s="86"/>
      <c r="EP787" s="86"/>
      <c r="EQ787" s="86"/>
      <c r="ER787" s="86"/>
      <c r="ES787" s="86"/>
      <c r="ET787" s="86"/>
      <c r="EU787" s="86"/>
      <c r="EV787" s="86"/>
      <c r="EW787" s="86"/>
    </row>
    <row r="788" spans="1:153" s="6" customFormat="1" ht="9">
      <c r="A788" s="11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6"/>
      <c r="DG788" s="86"/>
      <c r="DH788" s="86"/>
      <c r="DI788" s="86"/>
      <c r="DJ788" s="86"/>
      <c r="DK788" s="86"/>
      <c r="DL788" s="86"/>
      <c r="DM788" s="86"/>
      <c r="DN788" s="86"/>
      <c r="DO788" s="86"/>
      <c r="DP788" s="86"/>
      <c r="DQ788" s="86"/>
      <c r="DR788" s="86"/>
      <c r="DS788" s="86"/>
      <c r="DT788" s="86"/>
      <c r="DU788" s="86"/>
      <c r="DV788" s="86"/>
      <c r="DW788" s="86"/>
      <c r="DX788" s="86"/>
      <c r="DY788" s="86"/>
      <c r="DZ788" s="86"/>
      <c r="EA788" s="86"/>
      <c r="EB788" s="86"/>
      <c r="EC788" s="86"/>
      <c r="ED788" s="86"/>
      <c r="EE788" s="86"/>
      <c r="EF788" s="86"/>
      <c r="EG788" s="86"/>
      <c r="EH788" s="86"/>
      <c r="EI788" s="86"/>
      <c r="EJ788" s="86"/>
      <c r="EK788" s="86"/>
      <c r="EL788" s="86"/>
      <c r="EM788" s="86"/>
      <c r="EN788" s="86"/>
      <c r="EO788" s="86"/>
      <c r="EP788" s="86"/>
      <c r="EQ788" s="86"/>
      <c r="ER788" s="86"/>
      <c r="ES788" s="86"/>
      <c r="ET788" s="86"/>
      <c r="EU788" s="86"/>
      <c r="EV788" s="86"/>
      <c r="EW788" s="86"/>
    </row>
    <row r="789" spans="1:153" s="6" customFormat="1" ht="9">
      <c r="A789" s="11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6"/>
      <c r="DF789" s="86"/>
      <c r="DG789" s="86"/>
      <c r="DH789" s="86"/>
      <c r="DI789" s="86"/>
      <c r="DJ789" s="86"/>
      <c r="DK789" s="86"/>
      <c r="DL789" s="86"/>
      <c r="DM789" s="86"/>
      <c r="DN789" s="86"/>
      <c r="DO789" s="86"/>
      <c r="DP789" s="86"/>
      <c r="DQ789" s="86"/>
      <c r="DR789" s="86"/>
      <c r="DS789" s="86"/>
      <c r="DT789" s="86"/>
      <c r="DU789" s="86"/>
      <c r="DV789" s="86"/>
      <c r="DW789" s="86"/>
      <c r="DX789" s="86"/>
      <c r="DY789" s="86"/>
      <c r="DZ789" s="86"/>
      <c r="EA789" s="86"/>
      <c r="EB789" s="86"/>
      <c r="EC789" s="86"/>
      <c r="ED789" s="86"/>
      <c r="EE789" s="86"/>
      <c r="EF789" s="86"/>
      <c r="EG789" s="86"/>
      <c r="EH789" s="86"/>
      <c r="EI789" s="86"/>
      <c r="EJ789" s="86"/>
      <c r="EK789" s="86"/>
      <c r="EL789" s="86"/>
      <c r="EM789" s="86"/>
      <c r="EN789" s="86"/>
      <c r="EO789" s="86"/>
      <c r="EP789" s="86"/>
      <c r="EQ789" s="86"/>
      <c r="ER789" s="86"/>
      <c r="ES789" s="86"/>
      <c r="ET789" s="86"/>
      <c r="EU789" s="86"/>
      <c r="EV789" s="86"/>
      <c r="EW789" s="86"/>
    </row>
    <row r="790" spans="1:153" s="6" customFormat="1" ht="9">
      <c r="A790" s="11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  <c r="CX790" s="86"/>
      <c r="CY790" s="86"/>
      <c r="CZ790" s="86"/>
      <c r="DA790" s="86"/>
      <c r="DB790" s="86"/>
      <c r="DC790" s="86"/>
      <c r="DD790" s="86"/>
      <c r="DE790" s="86"/>
      <c r="DF790" s="86"/>
      <c r="DG790" s="86"/>
      <c r="DH790" s="86"/>
      <c r="DI790" s="86"/>
      <c r="DJ790" s="86"/>
      <c r="DK790" s="86"/>
      <c r="DL790" s="86"/>
      <c r="DM790" s="86"/>
      <c r="DN790" s="86"/>
      <c r="DO790" s="86"/>
      <c r="DP790" s="86"/>
      <c r="DQ790" s="86"/>
      <c r="DR790" s="86"/>
      <c r="DS790" s="86"/>
      <c r="DT790" s="86"/>
      <c r="DU790" s="86"/>
      <c r="DV790" s="86"/>
      <c r="DW790" s="86"/>
      <c r="DX790" s="86"/>
      <c r="DY790" s="86"/>
      <c r="DZ790" s="86"/>
      <c r="EA790" s="86"/>
      <c r="EB790" s="86"/>
      <c r="EC790" s="86"/>
      <c r="ED790" s="86"/>
      <c r="EE790" s="86"/>
      <c r="EF790" s="86"/>
      <c r="EG790" s="86"/>
      <c r="EH790" s="86"/>
      <c r="EI790" s="86"/>
      <c r="EJ790" s="86"/>
      <c r="EK790" s="86"/>
      <c r="EL790" s="86"/>
      <c r="EM790" s="86"/>
      <c r="EN790" s="86"/>
      <c r="EO790" s="86"/>
      <c r="EP790" s="86"/>
      <c r="EQ790" s="86"/>
      <c r="ER790" s="86"/>
      <c r="ES790" s="86"/>
      <c r="ET790" s="86"/>
      <c r="EU790" s="86"/>
      <c r="EV790" s="86"/>
      <c r="EW790" s="86"/>
    </row>
    <row r="791" spans="1:153" s="6" customFormat="1" ht="9">
      <c r="A791" s="11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  <c r="CX791" s="86"/>
      <c r="CY791" s="86"/>
      <c r="CZ791" s="86"/>
      <c r="DA791" s="86"/>
      <c r="DB791" s="86"/>
      <c r="DC791" s="86"/>
      <c r="DD791" s="86"/>
      <c r="DE791" s="86"/>
      <c r="DF791" s="86"/>
      <c r="DG791" s="86"/>
      <c r="DH791" s="86"/>
      <c r="DI791" s="86"/>
      <c r="DJ791" s="86"/>
      <c r="DK791" s="86"/>
      <c r="DL791" s="86"/>
      <c r="DM791" s="86"/>
      <c r="DN791" s="86"/>
      <c r="DO791" s="86"/>
      <c r="DP791" s="86"/>
      <c r="DQ791" s="86"/>
      <c r="DR791" s="86"/>
      <c r="DS791" s="86"/>
      <c r="DT791" s="86"/>
      <c r="DU791" s="86"/>
      <c r="DV791" s="86"/>
      <c r="DW791" s="86"/>
      <c r="DX791" s="86"/>
      <c r="DY791" s="86"/>
      <c r="DZ791" s="86"/>
      <c r="EA791" s="86"/>
      <c r="EB791" s="86"/>
      <c r="EC791" s="86"/>
      <c r="ED791" s="86"/>
      <c r="EE791" s="86"/>
      <c r="EF791" s="86"/>
      <c r="EG791" s="86"/>
      <c r="EH791" s="86"/>
      <c r="EI791" s="86"/>
      <c r="EJ791" s="86"/>
      <c r="EK791" s="86"/>
      <c r="EL791" s="86"/>
      <c r="EM791" s="86"/>
      <c r="EN791" s="86"/>
      <c r="EO791" s="86"/>
      <c r="EP791" s="86"/>
      <c r="EQ791" s="86"/>
      <c r="ER791" s="86"/>
      <c r="ES791" s="86"/>
      <c r="ET791" s="86"/>
      <c r="EU791" s="86"/>
      <c r="EV791" s="86"/>
      <c r="EW791" s="86"/>
    </row>
    <row r="792" spans="1:153" s="6" customFormat="1" ht="9">
      <c r="A792" s="11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6"/>
      <c r="DF792" s="86"/>
      <c r="DG792" s="86"/>
      <c r="DH792" s="86"/>
      <c r="DI792" s="86"/>
      <c r="DJ792" s="86"/>
      <c r="DK792" s="86"/>
      <c r="DL792" s="86"/>
      <c r="DM792" s="86"/>
      <c r="DN792" s="86"/>
      <c r="DO792" s="86"/>
      <c r="DP792" s="86"/>
      <c r="DQ792" s="86"/>
      <c r="DR792" s="86"/>
      <c r="DS792" s="86"/>
      <c r="DT792" s="86"/>
      <c r="DU792" s="86"/>
      <c r="DV792" s="86"/>
      <c r="DW792" s="86"/>
      <c r="DX792" s="86"/>
      <c r="DY792" s="86"/>
      <c r="DZ792" s="86"/>
      <c r="EA792" s="86"/>
      <c r="EB792" s="86"/>
      <c r="EC792" s="86"/>
      <c r="ED792" s="86"/>
      <c r="EE792" s="86"/>
      <c r="EF792" s="86"/>
      <c r="EG792" s="86"/>
      <c r="EH792" s="86"/>
      <c r="EI792" s="86"/>
      <c r="EJ792" s="86"/>
      <c r="EK792" s="86"/>
      <c r="EL792" s="86"/>
      <c r="EM792" s="86"/>
      <c r="EN792" s="86"/>
      <c r="EO792" s="86"/>
      <c r="EP792" s="86"/>
      <c r="EQ792" s="86"/>
      <c r="ER792" s="86"/>
      <c r="ES792" s="86"/>
      <c r="ET792" s="86"/>
      <c r="EU792" s="86"/>
      <c r="EV792" s="86"/>
      <c r="EW792" s="86"/>
    </row>
    <row r="793" spans="1:153" s="6" customFormat="1" ht="9">
      <c r="A793" s="11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  <c r="CX793" s="86"/>
      <c r="CY793" s="86"/>
      <c r="CZ793" s="86"/>
      <c r="DA793" s="86"/>
      <c r="DB793" s="86"/>
      <c r="DC793" s="86"/>
      <c r="DD793" s="86"/>
      <c r="DE793" s="86"/>
      <c r="DF793" s="86"/>
      <c r="DG793" s="86"/>
      <c r="DH793" s="86"/>
      <c r="DI793" s="86"/>
      <c r="DJ793" s="86"/>
      <c r="DK793" s="86"/>
      <c r="DL793" s="86"/>
      <c r="DM793" s="86"/>
      <c r="DN793" s="86"/>
      <c r="DO793" s="86"/>
      <c r="DP793" s="86"/>
      <c r="DQ793" s="86"/>
      <c r="DR793" s="86"/>
      <c r="DS793" s="86"/>
      <c r="DT793" s="86"/>
      <c r="DU793" s="86"/>
      <c r="DV793" s="86"/>
      <c r="DW793" s="86"/>
      <c r="DX793" s="86"/>
      <c r="DY793" s="86"/>
      <c r="DZ793" s="86"/>
      <c r="EA793" s="86"/>
      <c r="EB793" s="86"/>
      <c r="EC793" s="86"/>
      <c r="ED793" s="86"/>
      <c r="EE793" s="86"/>
      <c r="EF793" s="86"/>
      <c r="EG793" s="86"/>
      <c r="EH793" s="86"/>
      <c r="EI793" s="86"/>
      <c r="EJ793" s="86"/>
      <c r="EK793" s="86"/>
      <c r="EL793" s="86"/>
      <c r="EM793" s="86"/>
      <c r="EN793" s="86"/>
      <c r="EO793" s="86"/>
      <c r="EP793" s="86"/>
      <c r="EQ793" s="86"/>
      <c r="ER793" s="86"/>
      <c r="ES793" s="86"/>
      <c r="ET793" s="86"/>
      <c r="EU793" s="86"/>
      <c r="EV793" s="86"/>
      <c r="EW793" s="86"/>
    </row>
    <row r="794" spans="1:153" s="6" customFormat="1" ht="9">
      <c r="A794" s="11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  <c r="DK794" s="86"/>
      <c r="DL794" s="86"/>
      <c r="DM794" s="86"/>
      <c r="DN794" s="86"/>
      <c r="DO794" s="86"/>
      <c r="DP794" s="86"/>
      <c r="DQ794" s="86"/>
      <c r="DR794" s="86"/>
      <c r="DS794" s="86"/>
      <c r="DT794" s="86"/>
      <c r="DU794" s="86"/>
      <c r="DV794" s="86"/>
      <c r="DW794" s="86"/>
      <c r="DX794" s="86"/>
      <c r="DY794" s="86"/>
      <c r="DZ794" s="86"/>
      <c r="EA794" s="86"/>
      <c r="EB794" s="86"/>
      <c r="EC794" s="86"/>
      <c r="ED794" s="86"/>
      <c r="EE794" s="86"/>
      <c r="EF794" s="86"/>
      <c r="EG794" s="86"/>
      <c r="EH794" s="86"/>
      <c r="EI794" s="86"/>
      <c r="EJ794" s="86"/>
      <c r="EK794" s="86"/>
      <c r="EL794" s="86"/>
      <c r="EM794" s="86"/>
      <c r="EN794" s="86"/>
      <c r="EO794" s="86"/>
      <c r="EP794" s="86"/>
      <c r="EQ794" s="86"/>
      <c r="ER794" s="86"/>
      <c r="ES794" s="86"/>
      <c r="ET794" s="86"/>
      <c r="EU794" s="86"/>
      <c r="EV794" s="86"/>
      <c r="EW794" s="86"/>
    </row>
    <row r="795" spans="1:153" s="6" customFormat="1" ht="9">
      <c r="A795" s="11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  <c r="CX795" s="86"/>
      <c r="CY795" s="86"/>
      <c r="CZ795" s="86"/>
      <c r="DA795" s="86"/>
      <c r="DB795" s="86"/>
      <c r="DC795" s="86"/>
      <c r="DD795" s="86"/>
      <c r="DE795" s="86"/>
      <c r="DF795" s="86"/>
      <c r="DG795" s="86"/>
      <c r="DH795" s="86"/>
      <c r="DI795" s="86"/>
      <c r="DJ795" s="86"/>
      <c r="DK795" s="86"/>
      <c r="DL795" s="86"/>
      <c r="DM795" s="86"/>
      <c r="DN795" s="86"/>
      <c r="DO795" s="86"/>
      <c r="DP795" s="86"/>
      <c r="DQ795" s="86"/>
      <c r="DR795" s="86"/>
      <c r="DS795" s="86"/>
      <c r="DT795" s="86"/>
      <c r="DU795" s="86"/>
      <c r="DV795" s="86"/>
      <c r="DW795" s="86"/>
      <c r="DX795" s="86"/>
      <c r="DY795" s="86"/>
      <c r="DZ795" s="86"/>
      <c r="EA795" s="86"/>
      <c r="EB795" s="86"/>
      <c r="EC795" s="86"/>
      <c r="ED795" s="86"/>
      <c r="EE795" s="86"/>
      <c r="EF795" s="86"/>
      <c r="EG795" s="86"/>
      <c r="EH795" s="86"/>
      <c r="EI795" s="86"/>
      <c r="EJ795" s="86"/>
      <c r="EK795" s="86"/>
      <c r="EL795" s="86"/>
      <c r="EM795" s="86"/>
      <c r="EN795" s="86"/>
      <c r="EO795" s="86"/>
      <c r="EP795" s="86"/>
      <c r="EQ795" s="86"/>
      <c r="ER795" s="86"/>
      <c r="ES795" s="86"/>
      <c r="ET795" s="86"/>
      <c r="EU795" s="86"/>
      <c r="EV795" s="86"/>
      <c r="EW795" s="86"/>
    </row>
    <row r="796" spans="1:153" s="6" customFormat="1" ht="9">
      <c r="A796" s="11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  <c r="CX796" s="86"/>
      <c r="CY796" s="86"/>
      <c r="CZ796" s="86"/>
      <c r="DA796" s="86"/>
      <c r="DB796" s="86"/>
      <c r="DC796" s="86"/>
      <c r="DD796" s="86"/>
      <c r="DE796" s="86"/>
      <c r="DF796" s="86"/>
      <c r="DG796" s="86"/>
      <c r="DH796" s="86"/>
      <c r="DI796" s="86"/>
      <c r="DJ796" s="86"/>
      <c r="DK796" s="86"/>
      <c r="DL796" s="86"/>
      <c r="DM796" s="86"/>
      <c r="DN796" s="86"/>
      <c r="DO796" s="86"/>
      <c r="DP796" s="86"/>
      <c r="DQ796" s="86"/>
      <c r="DR796" s="86"/>
      <c r="DS796" s="86"/>
      <c r="DT796" s="86"/>
      <c r="DU796" s="86"/>
      <c r="DV796" s="86"/>
      <c r="DW796" s="86"/>
      <c r="DX796" s="86"/>
      <c r="DY796" s="86"/>
      <c r="DZ796" s="86"/>
      <c r="EA796" s="86"/>
      <c r="EB796" s="86"/>
      <c r="EC796" s="86"/>
      <c r="ED796" s="86"/>
      <c r="EE796" s="86"/>
      <c r="EF796" s="86"/>
      <c r="EG796" s="86"/>
      <c r="EH796" s="86"/>
      <c r="EI796" s="86"/>
      <c r="EJ796" s="86"/>
      <c r="EK796" s="86"/>
      <c r="EL796" s="86"/>
      <c r="EM796" s="86"/>
      <c r="EN796" s="86"/>
      <c r="EO796" s="86"/>
      <c r="EP796" s="86"/>
      <c r="EQ796" s="86"/>
      <c r="ER796" s="86"/>
      <c r="ES796" s="86"/>
      <c r="ET796" s="86"/>
      <c r="EU796" s="86"/>
      <c r="EV796" s="86"/>
      <c r="EW796" s="86"/>
    </row>
    <row r="797" spans="1:153" s="6" customFormat="1" ht="9">
      <c r="A797" s="11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  <c r="CX797" s="86"/>
      <c r="CY797" s="86"/>
      <c r="CZ797" s="86"/>
      <c r="DA797" s="86"/>
      <c r="DB797" s="86"/>
      <c r="DC797" s="86"/>
      <c r="DD797" s="86"/>
      <c r="DE797" s="86"/>
      <c r="DF797" s="86"/>
      <c r="DG797" s="86"/>
      <c r="DH797" s="86"/>
      <c r="DI797" s="86"/>
      <c r="DJ797" s="86"/>
      <c r="DK797" s="86"/>
      <c r="DL797" s="86"/>
      <c r="DM797" s="86"/>
      <c r="DN797" s="86"/>
      <c r="DO797" s="86"/>
      <c r="DP797" s="86"/>
      <c r="DQ797" s="86"/>
      <c r="DR797" s="86"/>
      <c r="DS797" s="86"/>
      <c r="DT797" s="86"/>
      <c r="DU797" s="86"/>
      <c r="DV797" s="86"/>
      <c r="DW797" s="86"/>
      <c r="DX797" s="86"/>
      <c r="DY797" s="86"/>
      <c r="DZ797" s="86"/>
      <c r="EA797" s="86"/>
      <c r="EB797" s="86"/>
      <c r="EC797" s="86"/>
      <c r="ED797" s="86"/>
      <c r="EE797" s="86"/>
      <c r="EF797" s="86"/>
      <c r="EG797" s="86"/>
      <c r="EH797" s="86"/>
      <c r="EI797" s="86"/>
      <c r="EJ797" s="86"/>
      <c r="EK797" s="86"/>
      <c r="EL797" s="86"/>
      <c r="EM797" s="86"/>
      <c r="EN797" s="86"/>
      <c r="EO797" s="86"/>
      <c r="EP797" s="86"/>
      <c r="EQ797" s="86"/>
      <c r="ER797" s="86"/>
      <c r="ES797" s="86"/>
      <c r="ET797" s="86"/>
      <c r="EU797" s="86"/>
      <c r="EV797" s="86"/>
      <c r="EW797" s="86"/>
    </row>
    <row r="798" spans="1:153" s="6" customFormat="1" ht="9">
      <c r="A798" s="11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  <c r="CX798" s="86"/>
      <c r="CY798" s="86"/>
      <c r="CZ798" s="86"/>
      <c r="DA798" s="86"/>
      <c r="DB798" s="86"/>
      <c r="DC798" s="86"/>
      <c r="DD798" s="86"/>
      <c r="DE798" s="86"/>
      <c r="DF798" s="86"/>
      <c r="DG798" s="86"/>
      <c r="DH798" s="86"/>
      <c r="DI798" s="86"/>
      <c r="DJ798" s="86"/>
      <c r="DK798" s="86"/>
      <c r="DL798" s="86"/>
      <c r="DM798" s="86"/>
      <c r="DN798" s="86"/>
      <c r="DO798" s="86"/>
      <c r="DP798" s="86"/>
      <c r="DQ798" s="86"/>
      <c r="DR798" s="86"/>
      <c r="DS798" s="86"/>
      <c r="DT798" s="86"/>
      <c r="DU798" s="86"/>
      <c r="DV798" s="86"/>
      <c r="DW798" s="86"/>
      <c r="DX798" s="86"/>
      <c r="DY798" s="86"/>
      <c r="DZ798" s="86"/>
      <c r="EA798" s="86"/>
      <c r="EB798" s="86"/>
      <c r="EC798" s="86"/>
      <c r="ED798" s="86"/>
      <c r="EE798" s="86"/>
      <c r="EF798" s="86"/>
      <c r="EG798" s="86"/>
      <c r="EH798" s="86"/>
      <c r="EI798" s="86"/>
      <c r="EJ798" s="86"/>
      <c r="EK798" s="86"/>
      <c r="EL798" s="86"/>
      <c r="EM798" s="86"/>
      <c r="EN798" s="86"/>
      <c r="EO798" s="86"/>
      <c r="EP798" s="86"/>
      <c r="EQ798" s="86"/>
      <c r="ER798" s="86"/>
      <c r="ES798" s="86"/>
      <c r="ET798" s="86"/>
      <c r="EU798" s="86"/>
      <c r="EV798" s="86"/>
      <c r="EW798" s="86"/>
    </row>
    <row r="799" spans="1:153" s="6" customFormat="1" ht="9">
      <c r="A799" s="11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  <c r="CX799" s="86"/>
      <c r="CY799" s="86"/>
      <c r="CZ799" s="86"/>
      <c r="DA799" s="86"/>
      <c r="DB799" s="86"/>
      <c r="DC799" s="86"/>
      <c r="DD799" s="86"/>
      <c r="DE799" s="86"/>
      <c r="DF799" s="86"/>
      <c r="DG799" s="86"/>
      <c r="DH799" s="86"/>
      <c r="DI799" s="86"/>
      <c r="DJ799" s="86"/>
      <c r="DK799" s="86"/>
      <c r="DL799" s="86"/>
      <c r="DM799" s="86"/>
      <c r="DN799" s="86"/>
      <c r="DO799" s="86"/>
      <c r="DP799" s="86"/>
      <c r="DQ799" s="86"/>
      <c r="DR799" s="86"/>
      <c r="DS799" s="86"/>
      <c r="DT799" s="86"/>
      <c r="DU799" s="86"/>
      <c r="DV799" s="86"/>
      <c r="DW799" s="86"/>
      <c r="DX799" s="86"/>
      <c r="DY799" s="86"/>
      <c r="DZ799" s="86"/>
      <c r="EA799" s="86"/>
      <c r="EB799" s="86"/>
      <c r="EC799" s="86"/>
      <c r="ED799" s="86"/>
      <c r="EE799" s="86"/>
      <c r="EF799" s="86"/>
      <c r="EG799" s="86"/>
      <c r="EH799" s="86"/>
      <c r="EI799" s="86"/>
      <c r="EJ799" s="86"/>
      <c r="EK799" s="86"/>
      <c r="EL799" s="86"/>
      <c r="EM799" s="86"/>
      <c r="EN799" s="86"/>
      <c r="EO799" s="86"/>
      <c r="EP799" s="86"/>
      <c r="EQ799" s="86"/>
      <c r="ER799" s="86"/>
      <c r="ES799" s="86"/>
      <c r="ET799" s="86"/>
      <c r="EU799" s="86"/>
      <c r="EV799" s="86"/>
      <c r="EW799" s="86"/>
    </row>
    <row r="800" spans="1:153" s="6" customFormat="1" ht="9">
      <c r="A800" s="11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  <c r="CX800" s="86"/>
      <c r="CY800" s="86"/>
      <c r="CZ800" s="86"/>
      <c r="DA800" s="86"/>
      <c r="DB800" s="86"/>
      <c r="DC800" s="86"/>
      <c r="DD800" s="86"/>
      <c r="DE800" s="86"/>
      <c r="DF800" s="86"/>
      <c r="DG800" s="86"/>
      <c r="DH800" s="86"/>
      <c r="DI800" s="86"/>
      <c r="DJ800" s="86"/>
      <c r="DK800" s="86"/>
      <c r="DL800" s="86"/>
      <c r="DM800" s="86"/>
      <c r="DN800" s="86"/>
      <c r="DO800" s="86"/>
      <c r="DP800" s="86"/>
      <c r="DQ800" s="86"/>
      <c r="DR800" s="86"/>
      <c r="DS800" s="86"/>
      <c r="DT800" s="86"/>
      <c r="DU800" s="86"/>
      <c r="DV800" s="86"/>
      <c r="DW800" s="86"/>
      <c r="DX800" s="86"/>
      <c r="DY800" s="86"/>
      <c r="DZ800" s="86"/>
      <c r="EA800" s="86"/>
      <c r="EB800" s="86"/>
      <c r="EC800" s="86"/>
      <c r="ED800" s="86"/>
      <c r="EE800" s="86"/>
      <c r="EF800" s="86"/>
      <c r="EG800" s="86"/>
      <c r="EH800" s="86"/>
      <c r="EI800" s="86"/>
      <c r="EJ800" s="86"/>
      <c r="EK800" s="86"/>
      <c r="EL800" s="86"/>
      <c r="EM800" s="86"/>
      <c r="EN800" s="86"/>
      <c r="EO800" s="86"/>
      <c r="EP800" s="86"/>
      <c r="EQ800" s="86"/>
      <c r="ER800" s="86"/>
      <c r="ES800" s="86"/>
      <c r="ET800" s="86"/>
      <c r="EU800" s="86"/>
      <c r="EV800" s="86"/>
      <c r="EW800" s="86"/>
    </row>
    <row r="801" spans="1:153" s="6" customFormat="1" ht="9">
      <c r="A801" s="11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  <c r="CX801" s="86"/>
      <c r="CY801" s="86"/>
      <c r="CZ801" s="86"/>
      <c r="DA801" s="86"/>
      <c r="DB801" s="86"/>
      <c r="DC801" s="86"/>
      <c r="DD801" s="86"/>
      <c r="DE801" s="86"/>
      <c r="DF801" s="86"/>
      <c r="DG801" s="86"/>
      <c r="DH801" s="86"/>
      <c r="DI801" s="86"/>
      <c r="DJ801" s="86"/>
      <c r="DK801" s="86"/>
      <c r="DL801" s="86"/>
      <c r="DM801" s="86"/>
      <c r="DN801" s="86"/>
      <c r="DO801" s="86"/>
      <c r="DP801" s="86"/>
      <c r="DQ801" s="86"/>
      <c r="DR801" s="86"/>
      <c r="DS801" s="86"/>
      <c r="DT801" s="86"/>
      <c r="DU801" s="86"/>
      <c r="DV801" s="86"/>
      <c r="DW801" s="86"/>
      <c r="DX801" s="86"/>
      <c r="DY801" s="86"/>
      <c r="DZ801" s="86"/>
      <c r="EA801" s="86"/>
      <c r="EB801" s="86"/>
      <c r="EC801" s="86"/>
      <c r="ED801" s="86"/>
      <c r="EE801" s="86"/>
      <c r="EF801" s="86"/>
      <c r="EG801" s="86"/>
      <c r="EH801" s="86"/>
      <c r="EI801" s="86"/>
      <c r="EJ801" s="86"/>
      <c r="EK801" s="86"/>
      <c r="EL801" s="86"/>
      <c r="EM801" s="86"/>
      <c r="EN801" s="86"/>
      <c r="EO801" s="86"/>
      <c r="EP801" s="86"/>
      <c r="EQ801" s="86"/>
      <c r="ER801" s="86"/>
      <c r="ES801" s="86"/>
      <c r="ET801" s="86"/>
      <c r="EU801" s="86"/>
      <c r="EV801" s="86"/>
      <c r="EW801" s="86"/>
    </row>
    <row r="802" spans="1:153" s="6" customFormat="1" ht="9">
      <c r="A802" s="11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  <c r="CX802" s="86"/>
      <c r="CY802" s="86"/>
      <c r="CZ802" s="86"/>
      <c r="DA802" s="86"/>
      <c r="DB802" s="86"/>
      <c r="DC802" s="86"/>
      <c r="DD802" s="86"/>
      <c r="DE802" s="86"/>
      <c r="DF802" s="86"/>
      <c r="DG802" s="86"/>
      <c r="DH802" s="86"/>
      <c r="DI802" s="86"/>
      <c r="DJ802" s="86"/>
      <c r="DK802" s="86"/>
      <c r="DL802" s="86"/>
      <c r="DM802" s="86"/>
      <c r="DN802" s="86"/>
      <c r="DO802" s="86"/>
      <c r="DP802" s="86"/>
      <c r="DQ802" s="86"/>
      <c r="DR802" s="86"/>
      <c r="DS802" s="86"/>
      <c r="DT802" s="86"/>
      <c r="DU802" s="86"/>
      <c r="DV802" s="86"/>
      <c r="DW802" s="86"/>
      <c r="DX802" s="86"/>
      <c r="DY802" s="86"/>
      <c r="DZ802" s="86"/>
      <c r="EA802" s="86"/>
      <c r="EB802" s="86"/>
      <c r="EC802" s="86"/>
      <c r="ED802" s="86"/>
      <c r="EE802" s="86"/>
      <c r="EF802" s="86"/>
      <c r="EG802" s="86"/>
      <c r="EH802" s="86"/>
      <c r="EI802" s="86"/>
      <c r="EJ802" s="86"/>
      <c r="EK802" s="86"/>
      <c r="EL802" s="86"/>
      <c r="EM802" s="86"/>
      <c r="EN802" s="86"/>
      <c r="EO802" s="86"/>
      <c r="EP802" s="86"/>
      <c r="EQ802" s="86"/>
      <c r="ER802" s="86"/>
      <c r="ES802" s="86"/>
      <c r="ET802" s="86"/>
      <c r="EU802" s="86"/>
      <c r="EV802" s="86"/>
      <c r="EW802" s="86"/>
    </row>
    <row r="803" spans="1:153" s="6" customFormat="1" ht="9">
      <c r="A803" s="11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  <c r="CX803" s="86"/>
      <c r="CY803" s="86"/>
      <c r="CZ803" s="86"/>
      <c r="DA803" s="86"/>
      <c r="DB803" s="86"/>
      <c r="DC803" s="86"/>
      <c r="DD803" s="86"/>
      <c r="DE803" s="86"/>
      <c r="DF803" s="86"/>
      <c r="DG803" s="86"/>
      <c r="DH803" s="86"/>
      <c r="DI803" s="86"/>
      <c r="DJ803" s="86"/>
      <c r="DK803" s="86"/>
      <c r="DL803" s="86"/>
      <c r="DM803" s="86"/>
      <c r="DN803" s="86"/>
      <c r="DO803" s="86"/>
      <c r="DP803" s="86"/>
      <c r="DQ803" s="86"/>
      <c r="DR803" s="86"/>
      <c r="DS803" s="86"/>
      <c r="DT803" s="86"/>
      <c r="DU803" s="86"/>
      <c r="DV803" s="86"/>
      <c r="DW803" s="86"/>
      <c r="DX803" s="86"/>
      <c r="DY803" s="86"/>
      <c r="DZ803" s="86"/>
      <c r="EA803" s="86"/>
      <c r="EB803" s="86"/>
      <c r="EC803" s="86"/>
      <c r="ED803" s="86"/>
      <c r="EE803" s="86"/>
      <c r="EF803" s="86"/>
      <c r="EG803" s="86"/>
      <c r="EH803" s="86"/>
      <c r="EI803" s="86"/>
      <c r="EJ803" s="86"/>
      <c r="EK803" s="86"/>
      <c r="EL803" s="86"/>
      <c r="EM803" s="86"/>
      <c r="EN803" s="86"/>
      <c r="EO803" s="86"/>
      <c r="EP803" s="86"/>
      <c r="EQ803" s="86"/>
      <c r="ER803" s="86"/>
      <c r="ES803" s="86"/>
      <c r="ET803" s="86"/>
      <c r="EU803" s="86"/>
      <c r="EV803" s="86"/>
      <c r="EW803" s="86"/>
    </row>
    <row r="804" spans="1:153" s="6" customFormat="1" ht="9">
      <c r="A804" s="11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  <c r="CX804" s="86"/>
      <c r="CY804" s="86"/>
      <c r="CZ804" s="86"/>
      <c r="DA804" s="86"/>
      <c r="DB804" s="86"/>
      <c r="DC804" s="86"/>
      <c r="DD804" s="86"/>
      <c r="DE804" s="86"/>
      <c r="DF804" s="86"/>
      <c r="DG804" s="86"/>
      <c r="DH804" s="86"/>
      <c r="DI804" s="86"/>
      <c r="DJ804" s="86"/>
      <c r="DK804" s="86"/>
      <c r="DL804" s="86"/>
      <c r="DM804" s="86"/>
      <c r="DN804" s="86"/>
      <c r="DO804" s="86"/>
      <c r="DP804" s="86"/>
      <c r="DQ804" s="86"/>
      <c r="DR804" s="86"/>
      <c r="DS804" s="86"/>
      <c r="DT804" s="86"/>
      <c r="DU804" s="86"/>
      <c r="DV804" s="86"/>
      <c r="DW804" s="86"/>
      <c r="DX804" s="86"/>
      <c r="DY804" s="86"/>
      <c r="DZ804" s="86"/>
      <c r="EA804" s="86"/>
      <c r="EB804" s="86"/>
      <c r="EC804" s="86"/>
      <c r="ED804" s="86"/>
      <c r="EE804" s="86"/>
      <c r="EF804" s="86"/>
      <c r="EG804" s="86"/>
      <c r="EH804" s="86"/>
      <c r="EI804" s="86"/>
      <c r="EJ804" s="86"/>
      <c r="EK804" s="86"/>
      <c r="EL804" s="86"/>
      <c r="EM804" s="86"/>
      <c r="EN804" s="86"/>
      <c r="EO804" s="86"/>
      <c r="EP804" s="86"/>
      <c r="EQ804" s="86"/>
      <c r="ER804" s="86"/>
      <c r="ES804" s="86"/>
      <c r="ET804" s="86"/>
      <c r="EU804" s="86"/>
      <c r="EV804" s="86"/>
      <c r="EW804" s="86"/>
    </row>
    <row r="805" spans="1:153" s="6" customFormat="1" ht="9">
      <c r="A805" s="11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  <c r="CX805" s="86"/>
      <c r="CY805" s="86"/>
      <c r="CZ805" s="86"/>
      <c r="DA805" s="86"/>
      <c r="DB805" s="86"/>
      <c r="DC805" s="86"/>
      <c r="DD805" s="86"/>
      <c r="DE805" s="86"/>
      <c r="DF805" s="86"/>
      <c r="DG805" s="86"/>
      <c r="DH805" s="86"/>
      <c r="DI805" s="86"/>
      <c r="DJ805" s="86"/>
      <c r="DK805" s="86"/>
      <c r="DL805" s="86"/>
      <c r="DM805" s="86"/>
      <c r="DN805" s="86"/>
      <c r="DO805" s="86"/>
      <c r="DP805" s="86"/>
      <c r="DQ805" s="86"/>
      <c r="DR805" s="86"/>
      <c r="DS805" s="86"/>
      <c r="DT805" s="86"/>
      <c r="DU805" s="86"/>
      <c r="DV805" s="86"/>
      <c r="DW805" s="86"/>
      <c r="DX805" s="86"/>
      <c r="DY805" s="86"/>
      <c r="DZ805" s="86"/>
      <c r="EA805" s="86"/>
      <c r="EB805" s="86"/>
      <c r="EC805" s="86"/>
      <c r="ED805" s="86"/>
      <c r="EE805" s="86"/>
      <c r="EF805" s="86"/>
      <c r="EG805" s="86"/>
      <c r="EH805" s="86"/>
      <c r="EI805" s="86"/>
      <c r="EJ805" s="86"/>
      <c r="EK805" s="86"/>
      <c r="EL805" s="86"/>
      <c r="EM805" s="86"/>
      <c r="EN805" s="86"/>
      <c r="EO805" s="86"/>
      <c r="EP805" s="86"/>
      <c r="EQ805" s="86"/>
      <c r="ER805" s="86"/>
      <c r="ES805" s="86"/>
      <c r="ET805" s="86"/>
      <c r="EU805" s="86"/>
      <c r="EV805" s="86"/>
      <c r="EW805" s="86"/>
    </row>
    <row r="806" spans="1:153" s="6" customFormat="1" ht="9">
      <c r="A806" s="11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  <c r="CX806" s="86"/>
      <c r="CY806" s="86"/>
      <c r="CZ806" s="86"/>
      <c r="DA806" s="86"/>
      <c r="DB806" s="86"/>
      <c r="DC806" s="86"/>
      <c r="DD806" s="86"/>
      <c r="DE806" s="86"/>
      <c r="DF806" s="86"/>
      <c r="DG806" s="86"/>
      <c r="DH806" s="86"/>
      <c r="DI806" s="86"/>
      <c r="DJ806" s="86"/>
      <c r="DK806" s="86"/>
      <c r="DL806" s="86"/>
      <c r="DM806" s="86"/>
      <c r="DN806" s="86"/>
      <c r="DO806" s="86"/>
      <c r="DP806" s="86"/>
      <c r="DQ806" s="86"/>
      <c r="DR806" s="86"/>
      <c r="DS806" s="86"/>
      <c r="DT806" s="86"/>
      <c r="DU806" s="86"/>
      <c r="DV806" s="86"/>
      <c r="DW806" s="86"/>
      <c r="DX806" s="86"/>
      <c r="DY806" s="86"/>
      <c r="DZ806" s="86"/>
      <c r="EA806" s="86"/>
      <c r="EB806" s="86"/>
      <c r="EC806" s="86"/>
      <c r="ED806" s="86"/>
      <c r="EE806" s="86"/>
      <c r="EF806" s="86"/>
      <c r="EG806" s="86"/>
      <c r="EH806" s="86"/>
      <c r="EI806" s="86"/>
      <c r="EJ806" s="86"/>
      <c r="EK806" s="86"/>
      <c r="EL806" s="86"/>
      <c r="EM806" s="86"/>
      <c r="EN806" s="86"/>
      <c r="EO806" s="86"/>
      <c r="EP806" s="86"/>
      <c r="EQ806" s="86"/>
      <c r="ER806" s="86"/>
      <c r="ES806" s="86"/>
      <c r="ET806" s="86"/>
      <c r="EU806" s="86"/>
      <c r="EV806" s="86"/>
      <c r="EW806" s="86"/>
    </row>
    <row r="807" spans="1:153" s="6" customFormat="1" ht="9">
      <c r="A807" s="11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  <c r="CX807" s="86"/>
      <c r="CY807" s="86"/>
      <c r="CZ807" s="86"/>
      <c r="DA807" s="86"/>
      <c r="DB807" s="86"/>
      <c r="DC807" s="86"/>
      <c r="DD807" s="86"/>
      <c r="DE807" s="86"/>
      <c r="DF807" s="86"/>
      <c r="DG807" s="86"/>
      <c r="DH807" s="86"/>
      <c r="DI807" s="86"/>
      <c r="DJ807" s="86"/>
      <c r="DK807" s="86"/>
      <c r="DL807" s="86"/>
      <c r="DM807" s="86"/>
      <c r="DN807" s="86"/>
      <c r="DO807" s="86"/>
      <c r="DP807" s="86"/>
      <c r="DQ807" s="86"/>
      <c r="DR807" s="86"/>
      <c r="DS807" s="86"/>
      <c r="DT807" s="86"/>
      <c r="DU807" s="86"/>
      <c r="DV807" s="86"/>
      <c r="DW807" s="86"/>
      <c r="DX807" s="86"/>
      <c r="DY807" s="86"/>
      <c r="DZ807" s="86"/>
      <c r="EA807" s="86"/>
      <c r="EB807" s="86"/>
      <c r="EC807" s="86"/>
      <c r="ED807" s="86"/>
      <c r="EE807" s="86"/>
      <c r="EF807" s="86"/>
      <c r="EG807" s="86"/>
      <c r="EH807" s="86"/>
      <c r="EI807" s="86"/>
      <c r="EJ807" s="86"/>
      <c r="EK807" s="86"/>
      <c r="EL807" s="86"/>
      <c r="EM807" s="86"/>
      <c r="EN807" s="86"/>
      <c r="EO807" s="86"/>
      <c r="EP807" s="86"/>
      <c r="EQ807" s="86"/>
      <c r="ER807" s="86"/>
      <c r="ES807" s="86"/>
      <c r="ET807" s="86"/>
      <c r="EU807" s="86"/>
      <c r="EV807" s="86"/>
      <c r="EW807" s="86"/>
    </row>
    <row r="808" spans="1:153" s="6" customFormat="1" ht="9">
      <c r="A808" s="11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  <c r="CX808" s="86"/>
      <c r="CY808" s="86"/>
      <c r="CZ808" s="86"/>
      <c r="DA808" s="86"/>
      <c r="DB808" s="86"/>
      <c r="DC808" s="86"/>
      <c r="DD808" s="86"/>
      <c r="DE808" s="86"/>
      <c r="DF808" s="86"/>
      <c r="DG808" s="86"/>
      <c r="DH808" s="86"/>
      <c r="DI808" s="86"/>
      <c r="DJ808" s="86"/>
      <c r="DK808" s="86"/>
      <c r="DL808" s="86"/>
      <c r="DM808" s="86"/>
      <c r="DN808" s="86"/>
      <c r="DO808" s="86"/>
      <c r="DP808" s="86"/>
      <c r="DQ808" s="86"/>
      <c r="DR808" s="86"/>
      <c r="DS808" s="86"/>
      <c r="DT808" s="86"/>
      <c r="DU808" s="86"/>
      <c r="DV808" s="86"/>
      <c r="DW808" s="86"/>
      <c r="DX808" s="86"/>
      <c r="DY808" s="86"/>
      <c r="DZ808" s="86"/>
      <c r="EA808" s="86"/>
      <c r="EB808" s="86"/>
      <c r="EC808" s="86"/>
      <c r="ED808" s="86"/>
      <c r="EE808" s="86"/>
      <c r="EF808" s="86"/>
      <c r="EG808" s="86"/>
      <c r="EH808" s="86"/>
      <c r="EI808" s="86"/>
      <c r="EJ808" s="86"/>
      <c r="EK808" s="86"/>
      <c r="EL808" s="86"/>
      <c r="EM808" s="86"/>
      <c r="EN808" s="86"/>
      <c r="EO808" s="86"/>
      <c r="EP808" s="86"/>
      <c r="EQ808" s="86"/>
      <c r="ER808" s="86"/>
      <c r="ES808" s="86"/>
      <c r="ET808" s="86"/>
      <c r="EU808" s="86"/>
      <c r="EV808" s="86"/>
      <c r="EW808" s="86"/>
    </row>
    <row r="809" spans="1:153" s="6" customFormat="1" ht="9">
      <c r="A809" s="11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  <c r="CX809" s="86"/>
      <c r="CY809" s="86"/>
      <c r="CZ809" s="86"/>
      <c r="DA809" s="86"/>
      <c r="DB809" s="86"/>
      <c r="DC809" s="86"/>
      <c r="DD809" s="86"/>
      <c r="DE809" s="86"/>
      <c r="DF809" s="86"/>
      <c r="DG809" s="86"/>
      <c r="DH809" s="86"/>
      <c r="DI809" s="86"/>
      <c r="DJ809" s="86"/>
      <c r="DK809" s="86"/>
      <c r="DL809" s="86"/>
      <c r="DM809" s="86"/>
      <c r="DN809" s="86"/>
      <c r="DO809" s="86"/>
      <c r="DP809" s="86"/>
      <c r="DQ809" s="86"/>
      <c r="DR809" s="86"/>
      <c r="DS809" s="86"/>
      <c r="DT809" s="86"/>
      <c r="DU809" s="86"/>
      <c r="DV809" s="86"/>
      <c r="DW809" s="86"/>
      <c r="DX809" s="86"/>
      <c r="DY809" s="86"/>
      <c r="DZ809" s="86"/>
      <c r="EA809" s="86"/>
      <c r="EB809" s="86"/>
      <c r="EC809" s="86"/>
      <c r="ED809" s="86"/>
      <c r="EE809" s="86"/>
      <c r="EF809" s="86"/>
      <c r="EG809" s="86"/>
      <c r="EH809" s="86"/>
      <c r="EI809" s="86"/>
      <c r="EJ809" s="86"/>
      <c r="EK809" s="86"/>
      <c r="EL809" s="86"/>
      <c r="EM809" s="86"/>
      <c r="EN809" s="86"/>
      <c r="EO809" s="86"/>
      <c r="EP809" s="86"/>
      <c r="EQ809" s="86"/>
      <c r="ER809" s="86"/>
      <c r="ES809" s="86"/>
      <c r="ET809" s="86"/>
      <c r="EU809" s="86"/>
      <c r="EV809" s="86"/>
      <c r="EW809" s="86"/>
    </row>
    <row r="810" spans="1:153" s="6" customFormat="1" ht="9">
      <c r="A810" s="11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  <c r="CX810" s="86"/>
      <c r="CY810" s="86"/>
      <c r="CZ810" s="86"/>
      <c r="DA810" s="86"/>
      <c r="DB810" s="86"/>
      <c r="DC810" s="86"/>
      <c r="DD810" s="86"/>
      <c r="DE810" s="86"/>
      <c r="DF810" s="86"/>
      <c r="DG810" s="86"/>
      <c r="DH810" s="86"/>
      <c r="DI810" s="86"/>
      <c r="DJ810" s="86"/>
      <c r="DK810" s="86"/>
      <c r="DL810" s="86"/>
      <c r="DM810" s="86"/>
      <c r="DN810" s="86"/>
      <c r="DO810" s="86"/>
      <c r="DP810" s="86"/>
      <c r="DQ810" s="86"/>
      <c r="DR810" s="86"/>
      <c r="DS810" s="86"/>
      <c r="DT810" s="86"/>
      <c r="DU810" s="86"/>
      <c r="DV810" s="86"/>
      <c r="DW810" s="86"/>
      <c r="DX810" s="86"/>
      <c r="DY810" s="86"/>
      <c r="DZ810" s="86"/>
      <c r="EA810" s="86"/>
      <c r="EB810" s="86"/>
      <c r="EC810" s="86"/>
      <c r="ED810" s="86"/>
      <c r="EE810" s="86"/>
      <c r="EF810" s="86"/>
      <c r="EG810" s="86"/>
      <c r="EH810" s="86"/>
      <c r="EI810" s="86"/>
      <c r="EJ810" s="86"/>
      <c r="EK810" s="86"/>
      <c r="EL810" s="86"/>
      <c r="EM810" s="86"/>
      <c r="EN810" s="86"/>
      <c r="EO810" s="86"/>
      <c r="EP810" s="86"/>
      <c r="EQ810" s="86"/>
      <c r="ER810" s="86"/>
      <c r="ES810" s="86"/>
      <c r="ET810" s="86"/>
      <c r="EU810" s="86"/>
      <c r="EV810" s="86"/>
      <c r="EW810" s="86"/>
    </row>
    <row r="811" spans="1:153" s="6" customFormat="1" ht="9">
      <c r="A811" s="11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  <c r="CX811" s="86"/>
      <c r="CY811" s="86"/>
      <c r="CZ811" s="86"/>
      <c r="DA811" s="86"/>
      <c r="DB811" s="86"/>
      <c r="DC811" s="86"/>
      <c r="DD811" s="86"/>
      <c r="DE811" s="86"/>
      <c r="DF811" s="86"/>
      <c r="DG811" s="86"/>
      <c r="DH811" s="86"/>
      <c r="DI811" s="86"/>
      <c r="DJ811" s="86"/>
      <c r="DK811" s="86"/>
      <c r="DL811" s="86"/>
      <c r="DM811" s="86"/>
      <c r="DN811" s="86"/>
      <c r="DO811" s="86"/>
      <c r="DP811" s="86"/>
      <c r="DQ811" s="86"/>
      <c r="DR811" s="86"/>
      <c r="DS811" s="86"/>
      <c r="DT811" s="86"/>
      <c r="DU811" s="86"/>
      <c r="DV811" s="86"/>
      <c r="DW811" s="86"/>
      <c r="DX811" s="86"/>
      <c r="DY811" s="86"/>
      <c r="DZ811" s="86"/>
      <c r="EA811" s="86"/>
      <c r="EB811" s="86"/>
      <c r="EC811" s="86"/>
      <c r="ED811" s="86"/>
      <c r="EE811" s="86"/>
      <c r="EF811" s="86"/>
      <c r="EG811" s="86"/>
      <c r="EH811" s="86"/>
      <c r="EI811" s="86"/>
      <c r="EJ811" s="86"/>
      <c r="EK811" s="86"/>
      <c r="EL811" s="86"/>
      <c r="EM811" s="86"/>
      <c r="EN811" s="86"/>
      <c r="EO811" s="86"/>
      <c r="EP811" s="86"/>
      <c r="EQ811" s="86"/>
      <c r="ER811" s="86"/>
      <c r="ES811" s="86"/>
      <c r="ET811" s="86"/>
      <c r="EU811" s="86"/>
      <c r="EV811" s="86"/>
      <c r="EW811" s="86"/>
    </row>
    <row r="812" spans="1:153" s="6" customFormat="1" ht="9">
      <c r="A812" s="11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  <c r="CX812" s="86"/>
      <c r="CY812" s="86"/>
      <c r="CZ812" s="86"/>
      <c r="DA812" s="86"/>
      <c r="DB812" s="86"/>
      <c r="DC812" s="86"/>
      <c r="DD812" s="86"/>
      <c r="DE812" s="86"/>
      <c r="DF812" s="86"/>
      <c r="DG812" s="86"/>
      <c r="DH812" s="86"/>
      <c r="DI812" s="86"/>
      <c r="DJ812" s="86"/>
      <c r="DK812" s="86"/>
      <c r="DL812" s="86"/>
      <c r="DM812" s="86"/>
      <c r="DN812" s="86"/>
      <c r="DO812" s="86"/>
      <c r="DP812" s="86"/>
      <c r="DQ812" s="86"/>
      <c r="DR812" s="86"/>
      <c r="DS812" s="86"/>
      <c r="DT812" s="86"/>
      <c r="DU812" s="86"/>
      <c r="DV812" s="86"/>
      <c r="DW812" s="86"/>
      <c r="DX812" s="86"/>
      <c r="DY812" s="86"/>
      <c r="DZ812" s="86"/>
      <c r="EA812" s="86"/>
      <c r="EB812" s="86"/>
      <c r="EC812" s="86"/>
      <c r="ED812" s="86"/>
      <c r="EE812" s="86"/>
      <c r="EF812" s="86"/>
      <c r="EG812" s="86"/>
      <c r="EH812" s="86"/>
      <c r="EI812" s="86"/>
      <c r="EJ812" s="86"/>
      <c r="EK812" s="86"/>
      <c r="EL812" s="86"/>
      <c r="EM812" s="86"/>
      <c r="EN812" s="86"/>
      <c r="EO812" s="86"/>
      <c r="EP812" s="86"/>
      <c r="EQ812" s="86"/>
      <c r="ER812" s="86"/>
      <c r="ES812" s="86"/>
      <c r="ET812" s="86"/>
      <c r="EU812" s="86"/>
      <c r="EV812" s="86"/>
      <c r="EW812" s="86"/>
    </row>
    <row r="813" spans="1:153" s="6" customFormat="1" ht="9">
      <c r="A813" s="11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  <c r="CX813" s="86"/>
      <c r="CY813" s="86"/>
      <c r="CZ813" s="86"/>
      <c r="DA813" s="86"/>
      <c r="DB813" s="86"/>
      <c r="DC813" s="86"/>
      <c r="DD813" s="86"/>
      <c r="DE813" s="86"/>
      <c r="DF813" s="86"/>
      <c r="DG813" s="86"/>
      <c r="DH813" s="86"/>
      <c r="DI813" s="86"/>
      <c r="DJ813" s="86"/>
      <c r="DK813" s="86"/>
      <c r="DL813" s="86"/>
      <c r="DM813" s="86"/>
      <c r="DN813" s="86"/>
      <c r="DO813" s="86"/>
      <c r="DP813" s="86"/>
      <c r="DQ813" s="86"/>
      <c r="DR813" s="86"/>
      <c r="DS813" s="86"/>
      <c r="DT813" s="86"/>
      <c r="DU813" s="86"/>
      <c r="DV813" s="86"/>
      <c r="DW813" s="86"/>
      <c r="DX813" s="86"/>
      <c r="DY813" s="86"/>
      <c r="DZ813" s="86"/>
      <c r="EA813" s="86"/>
      <c r="EB813" s="86"/>
      <c r="EC813" s="86"/>
      <c r="ED813" s="86"/>
      <c r="EE813" s="86"/>
      <c r="EF813" s="86"/>
      <c r="EG813" s="86"/>
      <c r="EH813" s="86"/>
      <c r="EI813" s="86"/>
      <c r="EJ813" s="86"/>
      <c r="EK813" s="86"/>
      <c r="EL813" s="86"/>
      <c r="EM813" s="86"/>
      <c r="EN813" s="86"/>
      <c r="EO813" s="86"/>
      <c r="EP813" s="86"/>
      <c r="EQ813" s="86"/>
      <c r="ER813" s="86"/>
      <c r="ES813" s="86"/>
      <c r="ET813" s="86"/>
      <c r="EU813" s="86"/>
      <c r="EV813" s="86"/>
      <c r="EW813" s="86"/>
    </row>
    <row r="814" spans="1:153" s="6" customFormat="1" ht="9">
      <c r="A814" s="11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  <c r="CX814" s="86"/>
      <c r="CY814" s="86"/>
      <c r="CZ814" s="86"/>
      <c r="DA814" s="86"/>
      <c r="DB814" s="86"/>
      <c r="DC814" s="86"/>
      <c r="DD814" s="86"/>
      <c r="DE814" s="86"/>
      <c r="DF814" s="86"/>
      <c r="DG814" s="86"/>
      <c r="DH814" s="86"/>
      <c r="DI814" s="86"/>
      <c r="DJ814" s="86"/>
      <c r="DK814" s="86"/>
      <c r="DL814" s="86"/>
      <c r="DM814" s="86"/>
      <c r="DN814" s="86"/>
      <c r="DO814" s="86"/>
      <c r="DP814" s="86"/>
      <c r="DQ814" s="86"/>
      <c r="DR814" s="86"/>
      <c r="DS814" s="86"/>
      <c r="DT814" s="86"/>
      <c r="DU814" s="86"/>
      <c r="DV814" s="86"/>
      <c r="DW814" s="86"/>
      <c r="DX814" s="86"/>
      <c r="DY814" s="86"/>
      <c r="DZ814" s="86"/>
      <c r="EA814" s="86"/>
      <c r="EB814" s="86"/>
      <c r="EC814" s="86"/>
      <c r="ED814" s="86"/>
      <c r="EE814" s="86"/>
      <c r="EF814" s="86"/>
      <c r="EG814" s="86"/>
      <c r="EH814" s="86"/>
      <c r="EI814" s="86"/>
      <c r="EJ814" s="86"/>
      <c r="EK814" s="86"/>
      <c r="EL814" s="86"/>
      <c r="EM814" s="86"/>
      <c r="EN814" s="86"/>
      <c r="EO814" s="86"/>
      <c r="EP814" s="86"/>
      <c r="EQ814" s="86"/>
      <c r="ER814" s="86"/>
      <c r="ES814" s="86"/>
      <c r="ET814" s="86"/>
      <c r="EU814" s="86"/>
      <c r="EV814" s="86"/>
      <c r="EW814" s="86"/>
    </row>
    <row r="815" spans="1:153" s="6" customFormat="1" ht="9">
      <c r="A815" s="11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  <c r="CX815" s="86"/>
      <c r="CY815" s="86"/>
      <c r="CZ815" s="86"/>
      <c r="DA815" s="86"/>
      <c r="DB815" s="86"/>
      <c r="DC815" s="86"/>
      <c r="DD815" s="86"/>
      <c r="DE815" s="86"/>
      <c r="DF815" s="86"/>
      <c r="DG815" s="86"/>
      <c r="DH815" s="86"/>
      <c r="DI815" s="86"/>
      <c r="DJ815" s="86"/>
      <c r="DK815" s="86"/>
      <c r="DL815" s="86"/>
      <c r="DM815" s="86"/>
      <c r="DN815" s="86"/>
      <c r="DO815" s="86"/>
      <c r="DP815" s="86"/>
      <c r="DQ815" s="86"/>
      <c r="DR815" s="86"/>
      <c r="DS815" s="86"/>
      <c r="DT815" s="86"/>
      <c r="DU815" s="86"/>
      <c r="DV815" s="86"/>
      <c r="DW815" s="86"/>
      <c r="DX815" s="86"/>
      <c r="DY815" s="86"/>
      <c r="DZ815" s="86"/>
      <c r="EA815" s="86"/>
      <c r="EB815" s="86"/>
      <c r="EC815" s="86"/>
      <c r="ED815" s="86"/>
      <c r="EE815" s="86"/>
      <c r="EF815" s="86"/>
      <c r="EG815" s="86"/>
      <c r="EH815" s="86"/>
      <c r="EI815" s="86"/>
      <c r="EJ815" s="86"/>
      <c r="EK815" s="86"/>
      <c r="EL815" s="86"/>
      <c r="EM815" s="86"/>
      <c r="EN815" s="86"/>
      <c r="EO815" s="86"/>
      <c r="EP815" s="86"/>
      <c r="EQ815" s="86"/>
      <c r="ER815" s="86"/>
      <c r="ES815" s="86"/>
      <c r="ET815" s="86"/>
      <c r="EU815" s="86"/>
      <c r="EV815" s="86"/>
      <c r="EW815" s="86"/>
    </row>
    <row r="816" spans="1:153" s="6" customFormat="1" ht="9">
      <c r="A816" s="11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  <c r="CX816" s="86"/>
      <c r="CY816" s="86"/>
      <c r="CZ816" s="86"/>
      <c r="DA816" s="86"/>
      <c r="DB816" s="86"/>
      <c r="DC816" s="86"/>
      <c r="DD816" s="86"/>
      <c r="DE816" s="86"/>
      <c r="DF816" s="86"/>
      <c r="DG816" s="86"/>
      <c r="DH816" s="86"/>
      <c r="DI816" s="86"/>
      <c r="DJ816" s="86"/>
      <c r="DK816" s="86"/>
      <c r="DL816" s="86"/>
      <c r="DM816" s="86"/>
      <c r="DN816" s="86"/>
      <c r="DO816" s="86"/>
      <c r="DP816" s="86"/>
      <c r="DQ816" s="86"/>
      <c r="DR816" s="86"/>
      <c r="DS816" s="86"/>
      <c r="DT816" s="86"/>
      <c r="DU816" s="86"/>
      <c r="DV816" s="86"/>
      <c r="DW816" s="86"/>
      <c r="DX816" s="86"/>
      <c r="DY816" s="86"/>
      <c r="DZ816" s="86"/>
      <c r="EA816" s="86"/>
      <c r="EB816" s="86"/>
      <c r="EC816" s="86"/>
      <c r="ED816" s="86"/>
      <c r="EE816" s="86"/>
      <c r="EF816" s="86"/>
      <c r="EG816" s="86"/>
      <c r="EH816" s="86"/>
      <c r="EI816" s="86"/>
      <c r="EJ816" s="86"/>
      <c r="EK816" s="86"/>
      <c r="EL816" s="86"/>
      <c r="EM816" s="86"/>
      <c r="EN816" s="86"/>
      <c r="EO816" s="86"/>
      <c r="EP816" s="86"/>
      <c r="EQ816" s="86"/>
      <c r="ER816" s="86"/>
      <c r="ES816" s="86"/>
      <c r="ET816" s="86"/>
      <c r="EU816" s="86"/>
      <c r="EV816" s="86"/>
      <c r="EW816" s="86"/>
    </row>
    <row r="817" spans="1:153" s="6" customFormat="1" ht="9">
      <c r="A817" s="11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  <c r="CX817" s="86"/>
      <c r="CY817" s="86"/>
      <c r="CZ817" s="86"/>
      <c r="DA817" s="86"/>
      <c r="DB817" s="86"/>
      <c r="DC817" s="86"/>
      <c r="DD817" s="86"/>
      <c r="DE817" s="86"/>
      <c r="DF817" s="86"/>
      <c r="DG817" s="86"/>
      <c r="DH817" s="86"/>
      <c r="DI817" s="86"/>
      <c r="DJ817" s="86"/>
      <c r="DK817" s="86"/>
      <c r="DL817" s="86"/>
      <c r="DM817" s="86"/>
      <c r="DN817" s="86"/>
      <c r="DO817" s="86"/>
      <c r="DP817" s="86"/>
      <c r="DQ817" s="86"/>
      <c r="DR817" s="86"/>
      <c r="DS817" s="86"/>
      <c r="DT817" s="86"/>
      <c r="DU817" s="86"/>
      <c r="DV817" s="86"/>
      <c r="DW817" s="86"/>
      <c r="DX817" s="86"/>
      <c r="DY817" s="86"/>
      <c r="DZ817" s="86"/>
      <c r="EA817" s="86"/>
      <c r="EB817" s="86"/>
      <c r="EC817" s="86"/>
      <c r="ED817" s="86"/>
      <c r="EE817" s="86"/>
      <c r="EF817" s="86"/>
      <c r="EG817" s="86"/>
      <c r="EH817" s="86"/>
      <c r="EI817" s="86"/>
      <c r="EJ817" s="86"/>
      <c r="EK817" s="86"/>
      <c r="EL817" s="86"/>
      <c r="EM817" s="86"/>
      <c r="EN817" s="86"/>
      <c r="EO817" s="86"/>
      <c r="EP817" s="86"/>
      <c r="EQ817" s="86"/>
      <c r="ER817" s="86"/>
      <c r="ES817" s="86"/>
      <c r="ET817" s="86"/>
      <c r="EU817" s="86"/>
      <c r="EV817" s="86"/>
      <c r="EW817" s="86"/>
    </row>
    <row r="818" spans="1:153" s="6" customFormat="1" ht="9">
      <c r="A818" s="11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  <c r="CX818" s="86"/>
      <c r="CY818" s="86"/>
      <c r="CZ818" s="86"/>
      <c r="DA818" s="86"/>
      <c r="DB818" s="86"/>
      <c r="DC818" s="86"/>
      <c r="DD818" s="86"/>
      <c r="DE818" s="86"/>
      <c r="DF818" s="86"/>
      <c r="DG818" s="86"/>
      <c r="DH818" s="86"/>
      <c r="DI818" s="86"/>
      <c r="DJ818" s="86"/>
      <c r="DK818" s="86"/>
      <c r="DL818" s="86"/>
      <c r="DM818" s="86"/>
      <c r="DN818" s="86"/>
      <c r="DO818" s="86"/>
      <c r="DP818" s="86"/>
      <c r="DQ818" s="86"/>
      <c r="DR818" s="86"/>
      <c r="DS818" s="86"/>
      <c r="DT818" s="86"/>
      <c r="DU818" s="86"/>
      <c r="DV818" s="86"/>
      <c r="DW818" s="86"/>
      <c r="DX818" s="86"/>
      <c r="DY818" s="86"/>
      <c r="DZ818" s="86"/>
      <c r="EA818" s="86"/>
      <c r="EB818" s="86"/>
      <c r="EC818" s="86"/>
      <c r="ED818" s="86"/>
      <c r="EE818" s="86"/>
      <c r="EF818" s="86"/>
      <c r="EG818" s="86"/>
      <c r="EH818" s="86"/>
      <c r="EI818" s="86"/>
      <c r="EJ818" s="86"/>
      <c r="EK818" s="86"/>
      <c r="EL818" s="86"/>
      <c r="EM818" s="86"/>
      <c r="EN818" s="86"/>
      <c r="EO818" s="86"/>
      <c r="EP818" s="86"/>
      <c r="EQ818" s="86"/>
      <c r="ER818" s="86"/>
      <c r="ES818" s="86"/>
      <c r="ET818" s="86"/>
      <c r="EU818" s="86"/>
      <c r="EV818" s="86"/>
      <c r="EW818" s="86"/>
    </row>
    <row r="819" spans="1:153" s="6" customFormat="1" ht="9">
      <c r="A819" s="11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  <c r="CX819" s="86"/>
      <c r="CY819" s="86"/>
      <c r="CZ819" s="86"/>
      <c r="DA819" s="86"/>
      <c r="DB819" s="86"/>
      <c r="DC819" s="86"/>
      <c r="DD819" s="86"/>
      <c r="DE819" s="86"/>
      <c r="DF819" s="86"/>
      <c r="DG819" s="86"/>
      <c r="DH819" s="86"/>
      <c r="DI819" s="86"/>
      <c r="DJ819" s="86"/>
      <c r="DK819" s="86"/>
      <c r="DL819" s="86"/>
      <c r="DM819" s="86"/>
      <c r="DN819" s="86"/>
      <c r="DO819" s="86"/>
      <c r="DP819" s="86"/>
      <c r="DQ819" s="86"/>
      <c r="DR819" s="86"/>
      <c r="DS819" s="86"/>
      <c r="DT819" s="86"/>
      <c r="DU819" s="86"/>
      <c r="DV819" s="86"/>
      <c r="DW819" s="86"/>
      <c r="DX819" s="86"/>
      <c r="DY819" s="86"/>
      <c r="DZ819" s="86"/>
      <c r="EA819" s="86"/>
      <c r="EB819" s="86"/>
      <c r="EC819" s="86"/>
      <c r="ED819" s="86"/>
      <c r="EE819" s="86"/>
      <c r="EF819" s="86"/>
      <c r="EG819" s="86"/>
      <c r="EH819" s="86"/>
      <c r="EI819" s="86"/>
      <c r="EJ819" s="86"/>
      <c r="EK819" s="86"/>
      <c r="EL819" s="86"/>
      <c r="EM819" s="86"/>
      <c r="EN819" s="86"/>
      <c r="EO819" s="86"/>
      <c r="EP819" s="86"/>
      <c r="EQ819" s="86"/>
      <c r="ER819" s="86"/>
      <c r="ES819" s="86"/>
      <c r="ET819" s="86"/>
      <c r="EU819" s="86"/>
      <c r="EV819" s="86"/>
      <c r="EW819" s="86"/>
    </row>
    <row r="820" spans="1:153" s="6" customFormat="1" ht="9">
      <c r="A820" s="11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  <c r="CX820" s="86"/>
      <c r="CY820" s="86"/>
      <c r="CZ820" s="86"/>
      <c r="DA820" s="86"/>
      <c r="DB820" s="86"/>
      <c r="DC820" s="86"/>
      <c r="DD820" s="86"/>
      <c r="DE820" s="86"/>
      <c r="DF820" s="86"/>
      <c r="DG820" s="86"/>
      <c r="DH820" s="86"/>
      <c r="DI820" s="86"/>
      <c r="DJ820" s="86"/>
      <c r="DK820" s="86"/>
      <c r="DL820" s="86"/>
      <c r="DM820" s="86"/>
      <c r="DN820" s="86"/>
      <c r="DO820" s="86"/>
      <c r="DP820" s="86"/>
      <c r="DQ820" s="86"/>
      <c r="DR820" s="86"/>
      <c r="DS820" s="86"/>
      <c r="DT820" s="86"/>
      <c r="DU820" s="86"/>
      <c r="DV820" s="86"/>
      <c r="DW820" s="86"/>
      <c r="DX820" s="86"/>
      <c r="DY820" s="86"/>
      <c r="DZ820" s="86"/>
      <c r="EA820" s="86"/>
      <c r="EB820" s="86"/>
      <c r="EC820" s="86"/>
      <c r="ED820" s="86"/>
      <c r="EE820" s="86"/>
      <c r="EF820" s="86"/>
      <c r="EG820" s="86"/>
      <c r="EH820" s="86"/>
      <c r="EI820" s="86"/>
      <c r="EJ820" s="86"/>
      <c r="EK820" s="86"/>
      <c r="EL820" s="86"/>
      <c r="EM820" s="86"/>
      <c r="EN820" s="86"/>
      <c r="EO820" s="86"/>
      <c r="EP820" s="86"/>
      <c r="EQ820" s="86"/>
      <c r="ER820" s="86"/>
      <c r="ES820" s="86"/>
      <c r="ET820" s="86"/>
      <c r="EU820" s="86"/>
      <c r="EV820" s="86"/>
      <c r="EW820" s="86"/>
    </row>
    <row r="821" spans="1:153" s="6" customFormat="1" ht="9">
      <c r="A821" s="11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  <c r="CX821" s="86"/>
      <c r="CY821" s="86"/>
      <c r="CZ821" s="86"/>
      <c r="DA821" s="86"/>
      <c r="DB821" s="86"/>
      <c r="DC821" s="86"/>
      <c r="DD821" s="86"/>
      <c r="DE821" s="86"/>
      <c r="DF821" s="86"/>
      <c r="DG821" s="86"/>
      <c r="DH821" s="86"/>
      <c r="DI821" s="86"/>
      <c r="DJ821" s="86"/>
      <c r="DK821" s="86"/>
      <c r="DL821" s="86"/>
      <c r="DM821" s="86"/>
      <c r="DN821" s="86"/>
      <c r="DO821" s="86"/>
      <c r="DP821" s="86"/>
      <c r="DQ821" s="86"/>
      <c r="DR821" s="86"/>
      <c r="DS821" s="86"/>
      <c r="DT821" s="86"/>
      <c r="DU821" s="86"/>
      <c r="DV821" s="86"/>
      <c r="DW821" s="86"/>
      <c r="DX821" s="86"/>
      <c r="DY821" s="86"/>
      <c r="DZ821" s="86"/>
      <c r="EA821" s="86"/>
      <c r="EB821" s="86"/>
      <c r="EC821" s="86"/>
      <c r="ED821" s="86"/>
      <c r="EE821" s="86"/>
      <c r="EF821" s="86"/>
      <c r="EG821" s="86"/>
      <c r="EH821" s="86"/>
      <c r="EI821" s="86"/>
      <c r="EJ821" s="86"/>
      <c r="EK821" s="86"/>
      <c r="EL821" s="86"/>
      <c r="EM821" s="86"/>
      <c r="EN821" s="86"/>
      <c r="EO821" s="86"/>
      <c r="EP821" s="86"/>
      <c r="EQ821" s="86"/>
      <c r="ER821" s="86"/>
      <c r="ES821" s="86"/>
      <c r="ET821" s="86"/>
      <c r="EU821" s="86"/>
      <c r="EV821" s="86"/>
      <c r="EW821" s="86"/>
    </row>
    <row r="822" spans="1:153" s="6" customFormat="1" ht="9">
      <c r="A822" s="11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  <c r="CX822" s="86"/>
      <c r="CY822" s="86"/>
      <c r="CZ822" s="86"/>
      <c r="DA822" s="86"/>
      <c r="DB822" s="86"/>
      <c r="DC822" s="86"/>
      <c r="DD822" s="86"/>
      <c r="DE822" s="86"/>
      <c r="DF822" s="86"/>
      <c r="DG822" s="86"/>
      <c r="DH822" s="86"/>
      <c r="DI822" s="86"/>
      <c r="DJ822" s="86"/>
      <c r="DK822" s="86"/>
      <c r="DL822" s="86"/>
      <c r="DM822" s="86"/>
      <c r="DN822" s="86"/>
      <c r="DO822" s="86"/>
      <c r="DP822" s="86"/>
      <c r="DQ822" s="86"/>
      <c r="DR822" s="86"/>
      <c r="DS822" s="86"/>
      <c r="DT822" s="86"/>
      <c r="DU822" s="86"/>
      <c r="DV822" s="86"/>
      <c r="DW822" s="86"/>
      <c r="DX822" s="86"/>
      <c r="DY822" s="86"/>
      <c r="DZ822" s="86"/>
      <c r="EA822" s="86"/>
      <c r="EB822" s="86"/>
      <c r="EC822" s="86"/>
      <c r="ED822" s="86"/>
      <c r="EE822" s="86"/>
      <c r="EF822" s="86"/>
      <c r="EG822" s="86"/>
      <c r="EH822" s="86"/>
      <c r="EI822" s="86"/>
      <c r="EJ822" s="86"/>
      <c r="EK822" s="86"/>
      <c r="EL822" s="86"/>
      <c r="EM822" s="86"/>
      <c r="EN822" s="86"/>
      <c r="EO822" s="86"/>
      <c r="EP822" s="86"/>
      <c r="EQ822" s="86"/>
      <c r="ER822" s="86"/>
      <c r="ES822" s="86"/>
      <c r="ET822" s="86"/>
      <c r="EU822" s="86"/>
      <c r="EV822" s="86"/>
      <c r="EW822" s="86"/>
    </row>
    <row r="823" spans="1:153" s="6" customFormat="1" ht="9">
      <c r="A823" s="11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  <c r="CX823" s="86"/>
      <c r="CY823" s="86"/>
      <c r="CZ823" s="86"/>
      <c r="DA823" s="86"/>
      <c r="DB823" s="86"/>
      <c r="DC823" s="86"/>
      <c r="DD823" s="86"/>
      <c r="DE823" s="86"/>
      <c r="DF823" s="86"/>
      <c r="DG823" s="86"/>
      <c r="DH823" s="86"/>
      <c r="DI823" s="86"/>
      <c r="DJ823" s="86"/>
      <c r="DK823" s="86"/>
      <c r="DL823" s="86"/>
      <c r="DM823" s="86"/>
      <c r="DN823" s="86"/>
      <c r="DO823" s="86"/>
      <c r="DP823" s="86"/>
      <c r="DQ823" s="86"/>
      <c r="DR823" s="86"/>
      <c r="DS823" s="86"/>
      <c r="DT823" s="86"/>
      <c r="DU823" s="86"/>
      <c r="DV823" s="86"/>
      <c r="DW823" s="86"/>
      <c r="DX823" s="86"/>
      <c r="DY823" s="86"/>
      <c r="DZ823" s="86"/>
      <c r="EA823" s="86"/>
      <c r="EB823" s="86"/>
      <c r="EC823" s="86"/>
      <c r="ED823" s="86"/>
      <c r="EE823" s="86"/>
      <c r="EF823" s="86"/>
      <c r="EG823" s="86"/>
      <c r="EH823" s="86"/>
      <c r="EI823" s="86"/>
      <c r="EJ823" s="86"/>
      <c r="EK823" s="86"/>
      <c r="EL823" s="86"/>
      <c r="EM823" s="86"/>
      <c r="EN823" s="86"/>
      <c r="EO823" s="86"/>
      <c r="EP823" s="86"/>
      <c r="EQ823" s="86"/>
      <c r="ER823" s="86"/>
      <c r="ES823" s="86"/>
      <c r="ET823" s="86"/>
      <c r="EU823" s="86"/>
      <c r="EV823" s="86"/>
      <c r="EW823" s="86"/>
    </row>
    <row r="824" spans="1:153" s="6" customFormat="1" ht="9">
      <c r="A824" s="11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  <c r="CX824" s="86"/>
      <c r="CY824" s="86"/>
      <c r="CZ824" s="86"/>
      <c r="DA824" s="86"/>
      <c r="DB824" s="86"/>
      <c r="DC824" s="86"/>
      <c r="DD824" s="86"/>
      <c r="DE824" s="86"/>
      <c r="DF824" s="86"/>
      <c r="DG824" s="86"/>
      <c r="DH824" s="86"/>
      <c r="DI824" s="86"/>
      <c r="DJ824" s="86"/>
      <c r="DK824" s="86"/>
      <c r="DL824" s="86"/>
      <c r="DM824" s="86"/>
      <c r="DN824" s="86"/>
      <c r="DO824" s="86"/>
      <c r="DP824" s="86"/>
      <c r="DQ824" s="86"/>
      <c r="DR824" s="86"/>
      <c r="DS824" s="86"/>
      <c r="DT824" s="86"/>
      <c r="DU824" s="86"/>
      <c r="DV824" s="86"/>
      <c r="DW824" s="86"/>
      <c r="DX824" s="86"/>
      <c r="DY824" s="86"/>
      <c r="DZ824" s="86"/>
      <c r="EA824" s="86"/>
      <c r="EB824" s="86"/>
      <c r="EC824" s="86"/>
      <c r="ED824" s="86"/>
      <c r="EE824" s="86"/>
      <c r="EF824" s="86"/>
      <c r="EG824" s="86"/>
      <c r="EH824" s="86"/>
      <c r="EI824" s="86"/>
      <c r="EJ824" s="86"/>
      <c r="EK824" s="86"/>
      <c r="EL824" s="86"/>
      <c r="EM824" s="86"/>
      <c r="EN824" s="86"/>
      <c r="EO824" s="86"/>
      <c r="EP824" s="86"/>
      <c r="EQ824" s="86"/>
      <c r="ER824" s="86"/>
      <c r="ES824" s="86"/>
      <c r="ET824" s="86"/>
      <c r="EU824" s="86"/>
      <c r="EV824" s="86"/>
      <c r="EW824" s="86"/>
    </row>
    <row r="825" spans="1:153" s="6" customFormat="1" ht="9">
      <c r="A825" s="11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  <c r="CX825" s="86"/>
      <c r="CY825" s="86"/>
      <c r="CZ825" s="86"/>
      <c r="DA825" s="86"/>
      <c r="DB825" s="86"/>
      <c r="DC825" s="86"/>
      <c r="DD825" s="86"/>
      <c r="DE825" s="86"/>
      <c r="DF825" s="86"/>
      <c r="DG825" s="86"/>
      <c r="DH825" s="86"/>
      <c r="DI825" s="86"/>
      <c r="DJ825" s="86"/>
      <c r="DK825" s="86"/>
      <c r="DL825" s="86"/>
      <c r="DM825" s="86"/>
      <c r="DN825" s="86"/>
      <c r="DO825" s="86"/>
      <c r="DP825" s="86"/>
      <c r="DQ825" s="86"/>
      <c r="DR825" s="86"/>
      <c r="DS825" s="86"/>
      <c r="DT825" s="86"/>
      <c r="DU825" s="86"/>
      <c r="DV825" s="86"/>
      <c r="DW825" s="86"/>
      <c r="DX825" s="86"/>
      <c r="DY825" s="86"/>
      <c r="DZ825" s="86"/>
      <c r="EA825" s="86"/>
      <c r="EB825" s="86"/>
      <c r="EC825" s="86"/>
      <c r="ED825" s="86"/>
      <c r="EE825" s="86"/>
      <c r="EF825" s="86"/>
      <c r="EG825" s="86"/>
      <c r="EH825" s="86"/>
      <c r="EI825" s="86"/>
      <c r="EJ825" s="86"/>
      <c r="EK825" s="86"/>
      <c r="EL825" s="86"/>
      <c r="EM825" s="86"/>
      <c r="EN825" s="86"/>
      <c r="EO825" s="86"/>
      <c r="EP825" s="86"/>
      <c r="EQ825" s="86"/>
      <c r="ER825" s="86"/>
      <c r="ES825" s="86"/>
      <c r="ET825" s="86"/>
      <c r="EU825" s="86"/>
      <c r="EV825" s="86"/>
      <c r="EW825" s="86"/>
    </row>
    <row r="826" spans="1:153" s="6" customFormat="1" ht="9">
      <c r="A826" s="11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6"/>
      <c r="DG826" s="86"/>
      <c r="DH826" s="86"/>
      <c r="DI826" s="86"/>
      <c r="DJ826" s="86"/>
      <c r="DK826" s="86"/>
      <c r="DL826" s="86"/>
      <c r="DM826" s="86"/>
      <c r="DN826" s="86"/>
      <c r="DO826" s="86"/>
      <c r="DP826" s="86"/>
      <c r="DQ826" s="86"/>
      <c r="DR826" s="86"/>
      <c r="DS826" s="86"/>
      <c r="DT826" s="86"/>
      <c r="DU826" s="86"/>
      <c r="DV826" s="86"/>
      <c r="DW826" s="86"/>
      <c r="DX826" s="86"/>
      <c r="DY826" s="86"/>
      <c r="DZ826" s="86"/>
      <c r="EA826" s="86"/>
      <c r="EB826" s="86"/>
      <c r="EC826" s="86"/>
      <c r="ED826" s="86"/>
      <c r="EE826" s="86"/>
      <c r="EF826" s="86"/>
      <c r="EG826" s="86"/>
      <c r="EH826" s="86"/>
      <c r="EI826" s="86"/>
      <c r="EJ826" s="86"/>
      <c r="EK826" s="86"/>
      <c r="EL826" s="86"/>
      <c r="EM826" s="86"/>
      <c r="EN826" s="86"/>
      <c r="EO826" s="86"/>
      <c r="EP826" s="86"/>
      <c r="EQ826" s="86"/>
      <c r="ER826" s="86"/>
      <c r="ES826" s="86"/>
      <c r="ET826" s="86"/>
      <c r="EU826" s="86"/>
      <c r="EV826" s="86"/>
      <c r="EW826" s="86"/>
    </row>
    <row r="827" spans="1:153" s="6" customFormat="1" ht="9">
      <c r="A827" s="11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  <c r="CX827" s="86"/>
      <c r="CY827" s="86"/>
      <c r="CZ827" s="86"/>
      <c r="DA827" s="86"/>
      <c r="DB827" s="86"/>
      <c r="DC827" s="86"/>
      <c r="DD827" s="86"/>
      <c r="DE827" s="86"/>
      <c r="DF827" s="86"/>
      <c r="DG827" s="86"/>
      <c r="DH827" s="86"/>
      <c r="DI827" s="86"/>
      <c r="DJ827" s="86"/>
      <c r="DK827" s="86"/>
      <c r="DL827" s="86"/>
      <c r="DM827" s="86"/>
      <c r="DN827" s="86"/>
      <c r="DO827" s="86"/>
      <c r="DP827" s="86"/>
      <c r="DQ827" s="86"/>
      <c r="DR827" s="86"/>
      <c r="DS827" s="86"/>
      <c r="DT827" s="86"/>
      <c r="DU827" s="86"/>
      <c r="DV827" s="86"/>
      <c r="DW827" s="86"/>
      <c r="DX827" s="86"/>
      <c r="DY827" s="86"/>
      <c r="DZ827" s="86"/>
      <c r="EA827" s="86"/>
      <c r="EB827" s="86"/>
      <c r="EC827" s="86"/>
      <c r="ED827" s="86"/>
      <c r="EE827" s="86"/>
      <c r="EF827" s="86"/>
      <c r="EG827" s="86"/>
      <c r="EH827" s="86"/>
      <c r="EI827" s="86"/>
      <c r="EJ827" s="86"/>
      <c r="EK827" s="86"/>
      <c r="EL827" s="86"/>
      <c r="EM827" s="86"/>
      <c r="EN827" s="86"/>
      <c r="EO827" s="86"/>
      <c r="EP827" s="86"/>
      <c r="EQ827" s="86"/>
      <c r="ER827" s="86"/>
      <c r="ES827" s="86"/>
      <c r="ET827" s="86"/>
      <c r="EU827" s="86"/>
      <c r="EV827" s="86"/>
      <c r="EW827" s="86"/>
    </row>
    <row r="828" spans="1:153" s="6" customFormat="1" ht="9">
      <c r="A828" s="11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  <c r="CX828" s="86"/>
      <c r="CY828" s="86"/>
      <c r="CZ828" s="86"/>
      <c r="DA828" s="86"/>
      <c r="DB828" s="86"/>
      <c r="DC828" s="86"/>
      <c r="DD828" s="86"/>
      <c r="DE828" s="86"/>
      <c r="DF828" s="86"/>
      <c r="DG828" s="86"/>
      <c r="DH828" s="86"/>
      <c r="DI828" s="86"/>
      <c r="DJ828" s="86"/>
      <c r="DK828" s="86"/>
      <c r="DL828" s="86"/>
      <c r="DM828" s="86"/>
      <c r="DN828" s="86"/>
      <c r="DO828" s="86"/>
      <c r="DP828" s="86"/>
      <c r="DQ828" s="86"/>
      <c r="DR828" s="86"/>
      <c r="DS828" s="86"/>
      <c r="DT828" s="86"/>
      <c r="DU828" s="86"/>
      <c r="DV828" s="86"/>
      <c r="DW828" s="86"/>
      <c r="DX828" s="86"/>
      <c r="DY828" s="86"/>
      <c r="DZ828" s="86"/>
      <c r="EA828" s="86"/>
      <c r="EB828" s="86"/>
      <c r="EC828" s="86"/>
      <c r="ED828" s="86"/>
      <c r="EE828" s="86"/>
      <c r="EF828" s="86"/>
      <c r="EG828" s="86"/>
      <c r="EH828" s="86"/>
      <c r="EI828" s="86"/>
      <c r="EJ828" s="86"/>
      <c r="EK828" s="86"/>
      <c r="EL828" s="86"/>
      <c r="EM828" s="86"/>
      <c r="EN828" s="86"/>
      <c r="EO828" s="86"/>
      <c r="EP828" s="86"/>
      <c r="EQ828" s="86"/>
      <c r="ER828" s="86"/>
      <c r="ES828" s="86"/>
      <c r="ET828" s="86"/>
      <c r="EU828" s="86"/>
      <c r="EV828" s="86"/>
      <c r="EW828" s="86"/>
    </row>
    <row r="829" spans="1:153" s="6" customFormat="1" ht="9">
      <c r="A829" s="11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  <c r="CX829" s="86"/>
      <c r="CY829" s="86"/>
      <c r="CZ829" s="86"/>
      <c r="DA829" s="86"/>
      <c r="DB829" s="86"/>
      <c r="DC829" s="86"/>
      <c r="DD829" s="86"/>
      <c r="DE829" s="86"/>
      <c r="DF829" s="86"/>
      <c r="DG829" s="86"/>
      <c r="DH829" s="86"/>
      <c r="DI829" s="86"/>
      <c r="DJ829" s="86"/>
      <c r="DK829" s="86"/>
      <c r="DL829" s="86"/>
      <c r="DM829" s="86"/>
      <c r="DN829" s="86"/>
      <c r="DO829" s="86"/>
      <c r="DP829" s="86"/>
      <c r="DQ829" s="86"/>
      <c r="DR829" s="86"/>
      <c r="DS829" s="86"/>
      <c r="DT829" s="86"/>
      <c r="DU829" s="86"/>
      <c r="DV829" s="86"/>
      <c r="DW829" s="86"/>
      <c r="DX829" s="86"/>
      <c r="DY829" s="86"/>
      <c r="DZ829" s="86"/>
      <c r="EA829" s="86"/>
      <c r="EB829" s="86"/>
      <c r="EC829" s="86"/>
      <c r="ED829" s="86"/>
      <c r="EE829" s="86"/>
      <c r="EF829" s="86"/>
      <c r="EG829" s="86"/>
      <c r="EH829" s="86"/>
      <c r="EI829" s="86"/>
      <c r="EJ829" s="86"/>
      <c r="EK829" s="86"/>
      <c r="EL829" s="86"/>
      <c r="EM829" s="86"/>
      <c r="EN829" s="86"/>
      <c r="EO829" s="86"/>
      <c r="EP829" s="86"/>
      <c r="EQ829" s="86"/>
      <c r="ER829" s="86"/>
      <c r="ES829" s="86"/>
      <c r="ET829" s="86"/>
      <c r="EU829" s="86"/>
      <c r="EV829" s="86"/>
      <c r="EW829" s="86"/>
    </row>
    <row r="830" spans="1:153" s="6" customFormat="1" ht="9">
      <c r="A830" s="11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  <c r="CX830" s="86"/>
      <c r="CY830" s="86"/>
      <c r="CZ830" s="86"/>
      <c r="DA830" s="86"/>
      <c r="DB830" s="86"/>
      <c r="DC830" s="86"/>
      <c r="DD830" s="86"/>
      <c r="DE830" s="86"/>
      <c r="DF830" s="86"/>
      <c r="DG830" s="86"/>
      <c r="DH830" s="86"/>
      <c r="DI830" s="86"/>
      <c r="DJ830" s="86"/>
      <c r="DK830" s="86"/>
      <c r="DL830" s="86"/>
      <c r="DM830" s="86"/>
      <c r="DN830" s="86"/>
      <c r="DO830" s="86"/>
      <c r="DP830" s="86"/>
      <c r="DQ830" s="86"/>
      <c r="DR830" s="86"/>
      <c r="DS830" s="86"/>
      <c r="DT830" s="86"/>
      <c r="DU830" s="86"/>
      <c r="DV830" s="86"/>
      <c r="DW830" s="86"/>
      <c r="DX830" s="86"/>
      <c r="DY830" s="86"/>
      <c r="DZ830" s="86"/>
      <c r="EA830" s="86"/>
      <c r="EB830" s="86"/>
      <c r="EC830" s="86"/>
      <c r="ED830" s="86"/>
      <c r="EE830" s="86"/>
      <c r="EF830" s="86"/>
      <c r="EG830" s="86"/>
      <c r="EH830" s="86"/>
      <c r="EI830" s="86"/>
      <c r="EJ830" s="86"/>
      <c r="EK830" s="86"/>
      <c r="EL830" s="86"/>
      <c r="EM830" s="86"/>
      <c r="EN830" s="86"/>
      <c r="EO830" s="86"/>
      <c r="EP830" s="86"/>
      <c r="EQ830" s="86"/>
      <c r="ER830" s="86"/>
      <c r="ES830" s="86"/>
      <c r="ET830" s="86"/>
      <c r="EU830" s="86"/>
      <c r="EV830" s="86"/>
      <c r="EW830" s="86"/>
    </row>
    <row r="831" spans="1:153" s="6" customFormat="1" ht="9">
      <c r="A831" s="11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  <c r="CX831" s="86"/>
      <c r="CY831" s="86"/>
      <c r="CZ831" s="86"/>
      <c r="DA831" s="86"/>
      <c r="DB831" s="86"/>
      <c r="DC831" s="86"/>
      <c r="DD831" s="86"/>
      <c r="DE831" s="86"/>
      <c r="DF831" s="86"/>
      <c r="DG831" s="86"/>
      <c r="DH831" s="86"/>
      <c r="DI831" s="86"/>
      <c r="DJ831" s="86"/>
      <c r="DK831" s="86"/>
      <c r="DL831" s="86"/>
      <c r="DM831" s="86"/>
      <c r="DN831" s="86"/>
      <c r="DO831" s="86"/>
      <c r="DP831" s="86"/>
      <c r="DQ831" s="86"/>
      <c r="DR831" s="86"/>
      <c r="DS831" s="86"/>
      <c r="DT831" s="86"/>
      <c r="DU831" s="86"/>
      <c r="DV831" s="86"/>
      <c r="DW831" s="86"/>
      <c r="DX831" s="86"/>
      <c r="DY831" s="86"/>
      <c r="DZ831" s="86"/>
      <c r="EA831" s="86"/>
      <c r="EB831" s="86"/>
      <c r="EC831" s="86"/>
      <c r="ED831" s="86"/>
      <c r="EE831" s="86"/>
      <c r="EF831" s="86"/>
      <c r="EG831" s="86"/>
      <c r="EH831" s="86"/>
      <c r="EI831" s="86"/>
      <c r="EJ831" s="86"/>
      <c r="EK831" s="86"/>
      <c r="EL831" s="86"/>
      <c r="EM831" s="86"/>
      <c r="EN831" s="86"/>
      <c r="EO831" s="86"/>
      <c r="EP831" s="86"/>
      <c r="EQ831" s="86"/>
      <c r="ER831" s="86"/>
      <c r="ES831" s="86"/>
      <c r="ET831" s="86"/>
      <c r="EU831" s="86"/>
      <c r="EV831" s="86"/>
      <c r="EW831" s="86"/>
    </row>
    <row r="832" spans="1:153" s="6" customFormat="1" ht="9">
      <c r="A832" s="11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  <c r="CX832" s="86"/>
      <c r="CY832" s="86"/>
      <c r="CZ832" s="86"/>
      <c r="DA832" s="86"/>
      <c r="DB832" s="86"/>
      <c r="DC832" s="86"/>
      <c r="DD832" s="86"/>
      <c r="DE832" s="86"/>
      <c r="DF832" s="86"/>
      <c r="DG832" s="86"/>
      <c r="DH832" s="86"/>
      <c r="DI832" s="86"/>
      <c r="DJ832" s="86"/>
      <c r="DK832" s="86"/>
      <c r="DL832" s="86"/>
      <c r="DM832" s="86"/>
      <c r="DN832" s="86"/>
      <c r="DO832" s="86"/>
      <c r="DP832" s="86"/>
      <c r="DQ832" s="86"/>
      <c r="DR832" s="86"/>
      <c r="DS832" s="86"/>
      <c r="DT832" s="86"/>
      <c r="DU832" s="86"/>
      <c r="DV832" s="86"/>
      <c r="DW832" s="86"/>
      <c r="DX832" s="86"/>
      <c r="DY832" s="86"/>
      <c r="DZ832" s="86"/>
      <c r="EA832" s="86"/>
      <c r="EB832" s="86"/>
      <c r="EC832" s="86"/>
      <c r="ED832" s="86"/>
      <c r="EE832" s="86"/>
      <c r="EF832" s="86"/>
      <c r="EG832" s="86"/>
      <c r="EH832" s="86"/>
      <c r="EI832" s="86"/>
      <c r="EJ832" s="86"/>
      <c r="EK832" s="86"/>
      <c r="EL832" s="86"/>
      <c r="EM832" s="86"/>
      <c r="EN832" s="86"/>
      <c r="EO832" s="86"/>
      <c r="EP832" s="86"/>
      <c r="EQ832" s="86"/>
      <c r="ER832" s="86"/>
      <c r="ES832" s="86"/>
      <c r="ET832" s="86"/>
      <c r="EU832" s="86"/>
      <c r="EV832" s="86"/>
      <c r="EW832" s="86"/>
    </row>
    <row r="833" spans="1:153" s="6" customFormat="1" ht="9">
      <c r="A833" s="11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  <c r="CX833" s="86"/>
      <c r="CY833" s="86"/>
      <c r="CZ833" s="86"/>
      <c r="DA833" s="86"/>
      <c r="DB833" s="86"/>
      <c r="DC833" s="86"/>
      <c r="DD833" s="86"/>
      <c r="DE833" s="86"/>
      <c r="DF833" s="86"/>
      <c r="DG833" s="86"/>
      <c r="DH833" s="86"/>
      <c r="DI833" s="86"/>
      <c r="DJ833" s="86"/>
      <c r="DK833" s="86"/>
      <c r="DL833" s="86"/>
      <c r="DM833" s="86"/>
      <c r="DN833" s="86"/>
      <c r="DO833" s="86"/>
      <c r="DP833" s="86"/>
      <c r="DQ833" s="86"/>
      <c r="DR833" s="86"/>
      <c r="DS833" s="86"/>
      <c r="DT833" s="86"/>
      <c r="DU833" s="86"/>
      <c r="DV833" s="86"/>
      <c r="DW833" s="86"/>
      <c r="DX833" s="86"/>
      <c r="DY833" s="86"/>
      <c r="DZ833" s="86"/>
      <c r="EA833" s="86"/>
      <c r="EB833" s="86"/>
      <c r="EC833" s="86"/>
      <c r="ED833" s="86"/>
      <c r="EE833" s="86"/>
      <c r="EF833" s="86"/>
      <c r="EG833" s="86"/>
      <c r="EH833" s="86"/>
      <c r="EI833" s="86"/>
      <c r="EJ833" s="86"/>
      <c r="EK833" s="86"/>
      <c r="EL833" s="86"/>
      <c r="EM833" s="86"/>
      <c r="EN833" s="86"/>
      <c r="EO833" s="86"/>
      <c r="EP833" s="86"/>
      <c r="EQ833" s="86"/>
      <c r="ER833" s="86"/>
      <c r="ES833" s="86"/>
      <c r="ET833" s="86"/>
      <c r="EU833" s="86"/>
      <c r="EV833" s="86"/>
      <c r="EW833" s="86"/>
    </row>
    <row r="834" spans="1:153" s="6" customFormat="1" ht="9">
      <c r="A834" s="11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  <c r="CX834" s="86"/>
      <c r="CY834" s="86"/>
      <c r="CZ834" s="86"/>
      <c r="DA834" s="86"/>
      <c r="DB834" s="86"/>
      <c r="DC834" s="86"/>
      <c r="DD834" s="86"/>
      <c r="DE834" s="86"/>
      <c r="DF834" s="86"/>
      <c r="DG834" s="86"/>
      <c r="DH834" s="86"/>
      <c r="DI834" s="86"/>
      <c r="DJ834" s="86"/>
      <c r="DK834" s="86"/>
      <c r="DL834" s="86"/>
      <c r="DM834" s="86"/>
      <c r="DN834" s="86"/>
      <c r="DO834" s="86"/>
      <c r="DP834" s="86"/>
      <c r="DQ834" s="86"/>
      <c r="DR834" s="86"/>
      <c r="DS834" s="86"/>
      <c r="DT834" s="86"/>
      <c r="DU834" s="86"/>
      <c r="DV834" s="86"/>
      <c r="DW834" s="86"/>
      <c r="DX834" s="86"/>
      <c r="DY834" s="86"/>
      <c r="DZ834" s="86"/>
      <c r="EA834" s="86"/>
      <c r="EB834" s="86"/>
      <c r="EC834" s="86"/>
      <c r="ED834" s="86"/>
      <c r="EE834" s="86"/>
      <c r="EF834" s="86"/>
      <c r="EG834" s="86"/>
      <c r="EH834" s="86"/>
      <c r="EI834" s="86"/>
      <c r="EJ834" s="86"/>
      <c r="EK834" s="86"/>
      <c r="EL834" s="86"/>
      <c r="EM834" s="86"/>
      <c r="EN834" s="86"/>
      <c r="EO834" s="86"/>
      <c r="EP834" s="86"/>
      <c r="EQ834" s="86"/>
      <c r="ER834" s="86"/>
      <c r="ES834" s="86"/>
      <c r="ET834" s="86"/>
      <c r="EU834" s="86"/>
      <c r="EV834" s="86"/>
      <c r="EW834" s="86"/>
    </row>
    <row r="835" spans="1:153" s="6" customFormat="1" ht="9">
      <c r="A835" s="11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  <c r="CX835" s="86"/>
      <c r="CY835" s="86"/>
      <c r="CZ835" s="86"/>
      <c r="DA835" s="86"/>
      <c r="DB835" s="86"/>
      <c r="DC835" s="86"/>
      <c r="DD835" s="86"/>
      <c r="DE835" s="86"/>
      <c r="DF835" s="86"/>
      <c r="DG835" s="86"/>
      <c r="DH835" s="86"/>
      <c r="DI835" s="86"/>
      <c r="DJ835" s="86"/>
      <c r="DK835" s="86"/>
      <c r="DL835" s="86"/>
      <c r="DM835" s="86"/>
      <c r="DN835" s="86"/>
      <c r="DO835" s="86"/>
      <c r="DP835" s="86"/>
      <c r="DQ835" s="86"/>
      <c r="DR835" s="86"/>
      <c r="DS835" s="86"/>
      <c r="DT835" s="86"/>
      <c r="DU835" s="86"/>
      <c r="DV835" s="86"/>
      <c r="DW835" s="86"/>
      <c r="DX835" s="86"/>
      <c r="DY835" s="86"/>
      <c r="DZ835" s="86"/>
      <c r="EA835" s="86"/>
      <c r="EB835" s="86"/>
      <c r="EC835" s="86"/>
      <c r="ED835" s="86"/>
      <c r="EE835" s="86"/>
      <c r="EF835" s="86"/>
      <c r="EG835" s="86"/>
      <c r="EH835" s="86"/>
      <c r="EI835" s="86"/>
      <c r="EJ835" s="86"/>
      <c r="EK835" s="86"/>
      <c r="EL835" s="86"/>
      <c r="EM835" s="86"/>
      <c r="EN835" s="86"/>
      <c r="EO835" s="86"/>
      <c r="EP835" s="86"/>
      <c r="EQ835" s="86"/>
      <c r="ER835" s="86"/>
      <c r="ES835" s="86"/>
      <c r="ET835" s="86"/>
      <c r="EU835" s="86"/>
      <c r="EV835" s="86"/>
      <c r="EW835" s="86"/>
    </row>
    <row r="836" spans="1:153" s="6" customFormat="1" ht="9">
      <c r="A836" s="11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  <c r="CX836" s="86"/>
      <c r="CY836" s="86"/>
      <c r="CZ836" s="86"/>
      <c r="DA836" s="86"/>
      <c r="DB836" s="86"/>
      <c r="DC836" s="86"/>
      <c r="DD836" s="86"/>
      <c r="DE836" s="86"/>
      <c r="DF836" s="86"/>
      <c r="DG836" s="86"/>
      <c r="DH836" s="86"/>
      <c r="DI836" s="86"/>
      <c r="DJ836" s="86"/>
      <c r="DK836" s="86"/>
      <c r="DL836" s="86"/>
      <c r="DM836" s="86"/>
      <c r="DN836" s="86"/>
      <c r="DO836" s="86"/>
      <c r="DP836" s="86"/>
      <c r="DQ836" s="86"/>
      <c r="DR836" s="86"/>
      <c r="DS836" s="86"/>
      <c r="DT836" s="86"/>
      <c r="DU836" s="86"/>
      <c r="DV836" s="86"/>
      <c r="DW836" s="86"/>
      <c r="DX836" s="86"/>
      <c r="DY836" s="86"/>
      <c r="DZ836" s="86"/>
      <c r="EA836" s="86"/>
      <c r="EB836" s="86"/>
      <c r="EC836" s="86"/>
      <c r="ED836" s="86"/>
      <c r="EE836" s="86"/>
      <c r="EF836" s="86"/>
      <c r="EG836" s="86"/>
      <c r="EH836" s="86"/>
      <c r="EI836" s="86"/>
      <c r="EJ836" s="86"/>
      <c r="EK836" s="86"/>
      <c r="EL836" s="86"/>
      <c r="EM836" s="86"/>
      <c r="EN836" s="86"/>
      <c r="EO836" s="86"/>
      <c r="EP836" s="86"/>
      <c r="EQ836" s="86"/>
      <c r="ER836" s="86"/>
      <c r="ES836" s="86"/>
      <c r="ET836" s="86"/>
      <c r="EU836" s="86"/>
      <c r="EV836" s="86"/>
      <c r="EW836" s="86"/>
    </row>
    <row r="837" spans="1:153" s="6" customFormat="1" ht="9">
      <c r="A837" s="11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6"/>
      <c r="DF837" s="86"/>
      <c r="DG837" s="86"/>
      <c r="DH837" s="86"/>
      <c r="DI837" s="86"/>
      <c r="DJ837" s="86"/>
      <c r="DK837" s="86"/>
      <c r="DL837" s="86"/>
      <c r="DM837" s="86"/>
      <c r="DN837" s="86"/>
      <c r="DO837" s="86"/>
      <c r="DP837" s="86"/>
      <c r="DQ837" s="86"/>
      <c r="DR837" s="86"/>
      <c r="DS837" s="86"/>
      <c r="DT837" s="86"/>
      <c r="DU837" s="86"/>
      <c r="DV837" s="86"/>
      <c r="DW837" s="86"/>
      <c r="DX837" s="86"/>
      <c r="DY837" s="86"/>
      <c r="DZ837" s="86"/>
      <c r="EA837" s="86"/>
      <c r="EB837" s="86"/>
      <c r="EC837" s="86"/>
      <c r="ED837" s="86"/>
      <c r="EE837" s="86"/>
      <c r="EF837" s="86"/>
      <c r="EG837" s="86"/>
      <c r="EH837" s="86"/>
      <c r="EI837" s="86"/>
      <c r="EJ837" s="86"/>
      <c r="EK837" s="86"/>
      <c r="EL837" s="86"/>
      <c r="EM837" s="86"/>
      <c r="EN837" s="86"/>
      <c r="EO837" s="86"/>
      <c r="EP837" s="86"/>
      <c r="EQ837" s="86"/>
      <c r="ER837" s="86"/>
      <c r="ES837" s="86"/>
      <c r="ET837" s="86"/>
      <c r="EU837" s="86"/>
      <c r="EV837" s="86"/>
      <c r="EW837" s="86"/>
    </row>
    <row r="838" spans="1:153" s="6" customFormat="1" ht="9">
      <c r="A838" s="11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  <c r="CX838" s="86"/>
      <c r="CY838" s="86"/>
      <c r="CZ838" s="86"/>
      <c r="DA838" s="86"/>
      <c r="DB838" s="86"/>
      <c r="DC838" s="86"/>
      <c r="DD838" s="86"/>
      <c r="DE838" s="86"/>
      <c r="DF838" s="86"/>
      <c r="DG838" s="86"/>
      <c r="DH838" s="86"/>
      <c r="DI838" s="86"/>
      <c r="DJ838" s="86"/>
      <c r="DK838" s="86"/>
      <c r="DL838" s="86"/>
      <c r="DM838" s="86"/>
      <c r="DN838" s="86"/>
      <c r="DO838" s="86"/>
      <c r="DP838" s="86"/>
      <c r="DQ838" s="86"/>
      <c r="DR838" s="86"/>
      <c r="DS838" s="86"/>
      <c r="DT838" s="86"/>
      <c r="DU838" s="86"/>
      <c r="DV838" s="86"/>
      <c r="DW838" s="86"/>
      <c r="DX838" s="86"/>
      <c r="DY838" s="86"/>
      <c r="DZ838" s="86"/>
      <c r="EA838" s="86"/>
      <c r="EB838" s="86"/>
      <c r="EC838" s="86"/>
      <c r="ED838" s="86"/>
      <c r="EE838" s="86"/>
      <c r="EF838" s="86"/>
      <c r="EG838" s="86"/>
      <c r="EH838" s="86"/>
      <c r="EI838" s="86"/>
      <c r="EJ838" s="86"/>
      <c r="EK838" s="86"/>
      <c r="EL838" s="86"/>
      <c r="EM838" s="86"/>
      <c r="EN838" s="86"/>
      <c r="EO838" s="86"/>
      <c r="EP838" s="86"/>
      <c r="EQ838" s="86"/>
      <c r="ER838" s="86"/>
      <c r="ES838" s="86"/>
      <c r="ET838" s="86"/>
      <c r="EU838" s="86"/>
      <c r="EV838" s="86"/>
      <c r="EW838" s="86"/>
    </row>
    <row r="839" spans="1:153" s="6" customFormat="1" ht="9">
      <c r="A839" s="11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  <c r="CX839" s="86"/>
      <c r="CY839" s="86"/>
      <c r="CZ839" s="86"/>
      <c r="DA839" s="86"/>
      <c r="DB839" s="86"/>
      <c r="DC839" s="86"/>
      <c r="DD839" s="86"/>
      <c r="DE839" s="86"/>
      <c r="DF839" s="86"/>
      <c r="DG839" s="86"/>
      <c r="DH839" s="86"/>
      <c r="DI839" s="86"/>
      <c r="DJ839" s="86"/>
      <c r="DK839" s="86"/>
      <c r="DL839" s="86"/>
      <c r="DM839" s="86"/>
      <c r="DN839" s="86"/>
      <c r="DO839" s="86"/>
      <c r="DP839" s="86"/>
      <c r="DQ839" s="86"/>
      <c r="DR839" s="86"/>
      <c r="DS839" s="86"/>
      <c r="DT839" s="86"/>
      <c r="DU839" s="86"/>
      <c r="DV839" s="86"/>
      <c r="DW839" s="86"/>
      <c r="DX839" s="86"/>
      <c r="DY839" s="86"/>
      <c r="DZ839" s="86"/>
      <c r="EA839" s="86"/>
      <c r="EB839" s="86"/>
      <c r="EC839" s="86"/>
      <c r="ED839" s="86"/>
      <c r="EE839" s="86"/>
      <c r="EF839" s="86"/>
      <c r="EG839" s="86"/>
      <c r="EH839" s="86"/>
      <c r="EI839" s="86"/>
      <c r="EJ839" s="86"/>
      <c r="EK839" s="86"/>
      <c r="EL839" s="86"/>
      <c r="EM839" s="86"/>
      <c r="EN839" s="86"/>
      <c r="EO839" s="86"/>
      <c r="EP839" s="86"/>
      <c r="EQ839" s="86"/>
      <c r="ER839" s="86"/>
      <c r="ES839" s="86"/>
      <c r="ET839" s="86"/>
      <c r="EU839" s="86"/>
      <c r="EV839" s="86"/>
      <c r="EW839" s="86"/>
    </row>
    <row r="840" spans="1:153" s="6" customFormat="1" ht="9">
      <c r="A840" s="11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  <c r="CX840" s="86"/>
      <c r="CY840" s="86"/>
      <c r="CZ840" s="86"/>
      <c r="DA840" s="86"/>
      <c r="DB840" s="86"/>
      <c r="DC840" s="86"/>
      <c r="DD840" s="86"/>
      <c r="DE840" s="86"/>
      <c r="DF840" s="86"/>
      <c r="DG840" s="86"/>
      <c r="DH840" s="86"/>
      <c r="DI840" s="86"/>
      <c r="DJ840" s="86"/>
      <c r="DK840" s="86"/>
      <c r="DL840" s="86"/>
      <c r="DM840" s="86"/>
      <c r="DN840" s="86"/>
      <c r="DO840" s="86"/>
      <c r="DP840" s="86"/>
      <c r="DQ840" s="86"/>
      <c r="DR840" s="86"/>
      <c r="DS840" s="86"/>
      <c r="DT840" s="86"/>
      <c r="DU840" s="86"/>
      <c r="DV840" s="86"/>
      <c r="DW840" s="86"/>
      <c r="DX840" s="86"/>
      <c r="DY840" s="86"/>
      <c r="DZ840" s="86"/>
      <c r="EA840" s="86"/>
      <c r="EB840" s="86"/>
      <c r="EC840" s="86"/>
      <c r="ED840" s="86"/>
      <c r="EE840" s="86"/>
      <c r="EF840" s="86"/>
      <c r="EG840" s="86"/>
      <c r="EH840" s="86"/>
      <c r="EI840" s="86"/>
      <c r="EJ840" s="86"/>
      <c r="EK840" s="86"/>
      <c r="EL840" s="86"/>
      <c r="EM840" s="86"/>
      <c r="EN840" s="86"/>
      <c r="EO840" s="86"/>
      <c r="EP840" s="86"/>
      <c r="EQ840" s="86"/>
      <c r="ER840" s="86"/>
      <c r="ES840" s="86"/>
      <c r="ET840" s="86"/>
      <c r="EU840" s="86"/>
      <c r="EV840" s="86"/>
      <c r="EW840" s="86"/>
    </row>
    <row r="841" spans="1:153" s="6" customFormat="1" ht="9">
      <c r="A841" s="11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  <c r="CX841" s="86"/>
      <c r="CY841" s="86"/>
      <c r="CZ841" s="86"/>
      <c r="DA841" s="86"/>
      <c r="DB841" s="86"/>
      <c r="DC841" s="86"/>
      <c r="DD841" s="86"/>
      <c r="DE841" s="86"/>
      <c r="DF841" s="86"/>
      <c r="DG841" s="86"/>
      <c r="DH841" s="86"/>
      <c r="DI841" s="86"/>
      <c r="DJ841" s="86"/>
      <c r="DK841" s="86"/>
      <c r="DL841" s="86"/>
      <c r="DM841" s="86"/>
      <c r="DN841" s="86"/>
      <c r="DO841" s="86"/>
      <c r="DP841" s="86"/>
      <c r="DQ841" s="86"/>
      <c r="DR841" s="86"/>
      <c r="DS841" s="86"/>
      <c r="DT841" s="86"/>
      <c r="DU841" s="86"/>
      <c r="DV841" s="86"/>
      <c r="DW841" s="86"/>
      <c r="DX841" s="86"/>
      <c r="DY841" s="86"/>
      <c r="DZ841" s="86"/>
      <c r="EA841" s="86"/>
      <c r="EB841" s="86"/>
      <c r="EC841" s="86"/>
      <c r="ED841" s="86"/>
      <c r="EE841" s="86"/>
      <c r="EF841" s="86"/>
      <c r="EG841" s="86"/>
      <c r="EH841" s="86"/>
      <c r="EI841" s="86"/>
      <c r="EJ841" s="86"/>
      <c r="EK841" s="86"/>
      <c r="EL841" s="86"/>
      <c r="EM841" s="86"/>
      <c r="EN841" s="86"/>
      <c r="EO841" s="86"/>
      <c r="EP841" s="86"/>
      <c r="EQ841" s="86"/>
      <c r="ER841" s="86"/>
      <c r="ES841" s="86"/>
      <c r="ET841" s="86"/>
      <c r="EU841" s="86"/>
      <c r="EV841" s="86"/>
      <c r="EW841" s="86"/>
    </row>
    <row r="842" spans="1:153" s="6" customFormat="1" ht="9">
      <c r="A842" s="11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  <c r="CX842" s="86"/>
      <c r="CY842" s="86"/>
      <c r="CZ842" s="86"/>
      <c r="DA842" s="86"/>
      <c r="DB842" s="86"/>
      <c r="DC842" s="86"/>
      <c r="DD842" s="86"/>
      <c r="DE842" s="86"/>
      <c r="DF842" s="86"/>
      <c r="DG842" s="86"/>
      <c r="DH842" s="86"/>
      <c r="DI842" s="86"/>
      <c r="DJ842" s="86"/>
      <c r="DK842" s="86"/>
      <c r="DL842" s="86"/>
      <c r="DM842" s="86"/>
      <c r="DN842" s="86"/>
      <c r="DO842" s="86"/>
      <c r="DP842" s="86"/>
      <c r="DQ842" s="86"/>
      <c r="DR842" s="86"/>
      <c r="DS842" s="86"/>
      <c r="DT842" s="86"/>
      <c r="DU842" s="86"/>
      <c r="DV842" s="86"/>
      <c r="DW842" s="86"/>
      <c r="DX842" s="86"/>
      <c r="DY842" s="86"/>
      <c r="DZ842" s="86"/>
      <c r="EA842" s="86"/>
      <c r="EB842" s="86"/>
      <c r="EC842" s="86"/>
      <c r="ED842" s="86"/>
      <c r="EE842" s="86"/>
      <c r="EF842" s="86"/>
      <c r="EG842" s="86"/>
      <c r="EH842" s="86"/>
      <c r="EI842" s="86"/>
      <c r="EJ842" s="86"/>
      <c r="EK842" s="86"/>
      <c r="EL842" s="86"/>
      <c r="EM842" s="86"/>
      <c r="EN842" s="86"/>
      <c r="EO842" s="86"/>
      <c r="EP842" s="86"/>
      <c r="EQ842" s="86"/>
      <c r="ER842" s="86"/>
      <c r="ES842" s="86"/>
      <c r="ET842" s="86"/>
      <c r="EU842" s="86"/>
      <c r="EV842" s="86"/>
      <c r="EW842" s="86"/>
    </row>
    <row r="843" spans="1:153" s="6" customFormat="1" ht="9">
      <c r="A843" s="11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  <c r="CX843" s="86"/>
      <c r="CY843" s="86"/>
      <c r="CZ843" s="86"/>
      <c r="DA843" s="86"/>
      <c r="DB843" s="86"/>
      <c r="DC843" s="86"/>
      <c r="DD843" s="86"/>
      <c r="DE843" s="86"/>
      <c r="DF843" s="86"/>
      <c r="DG843" s="86"/>
      <c r="DH843" s="86"/>
      <c r="DI843" s="86"/>
      <c r="DJ843" s="86"/>
      <c r="DK843" s="86"/>
      <c r="DL843" s="86"/>
      <c r="DM843" s="86"/>
      <c r="DN843" s="86"/>
      <c r="DO843" s="86"/>
      <c r="DP843" s="86"/>
      <c r="DQ843" s="86"/>
      <c r="DR843" s="86"/>
      <c r="DS843" s="86"/>
      <c r="DT843" s="86"/>
      <c r="DU843" s="86"/>
      <c r="DV843" s="86"/>
      <c r="DW843" s="86"/>
      <c r="DX843" s="86"/>
      <c r="DY843" s="86"/>
      <c r="DZ843" s="86"/>
      <c r="EA843" s="86"/>
      <c r="EB843" s="86"/>
      <c r="EC843" s="86"/>
      <c r="ED843" s="86"/>
      <c r="EE843" s="86"/>
      <c r="EF843" s="86"/>
      <c r="EG843" s="86"/>
      <c r="EH843" s="86"/>
      <c r="EI843" s="86"/>
      <c r="EJ843" s="86"/>
      <c r="EK843" s="86"/>
      <c r="EL843" s="86"/>
      <c r="EM843" s="86"/>
      <c r="EN843" s="86"/>
      <c r="EO843" s="86"/>
      <c r="EP843" s="86"/>
      <c r="EQ843" s="86"/>
      <c r="ER843" s="86"/>
      <c r="ES843" s="86"/>
      <c r="ET843" s="86"/>
      <c r="EU843" s="86"/>
      <c r="EV843" s="86"/>
      <c r="EW843" s="86"/>
    </row>
    <row r="844" spans="1:153" s="6" customFormat="1" ht="9">
      <c r="A844" s="11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  <c r="CX844" s="86"/>
      <c r="CY844" s="86"/>
      <c r="CZ844" s="86"/>
      <c r="DA844" s="86"/>
      <c r="DB844" s="86"/>
      <c r="DC844" s="86"/>
      <c r="DD844" s="86"/>
      <c r="DE844" s="86"/>
      <c r="DF844" s="86"/>
      <c r="DG844" s="86"/>
      <c r="DH844" s="86"/>
      <c r="DI844" s="86"/>
      <c r="DJ844" s="86"/>
      <c r="DK844" s="86"/>
      <c r="DL844" s="86"/>
      <c r="DM844" s="86"/>
      <c r="DN844" s="86"/>
      <c r="DO844" s="86"/>
      <c r="DP844" s="86"/>
      <c r="DQ844" s="86"/>
      <c r="DR844" s="86"/>
      <c r="DS844" s="86"/>
      <c r="DT844" s="86"/>
      <c r="DU844" s="86"/>
      <c r="DV844" s="86"/>
      <c r="DW844" s="86"/>
      <c r="DX844" s="86"/>
      <c r="DY844" s="86"/>
      <c r="DZ844" s="86"/>
      <c r="EA844" s="86"/>
      <c r="EB844" s="86"/>
      <c r="EC844" s="86"/>
      <c r="ED844" s="86"/>
      <c r="EE844" s="86"/>
      <c r="EF844" s="86"/>
      <c r="EG844" s="86"/>
      <c r="EH844" s="86"/>
      <c r="EI844" s="86"/>
      <c r="EJ844" s="86"/>
      <c r="EK844" s="86"/>
      <c r="EL844" s="86"/>
      <c r="EM844" s="86"/>
      <c r="EN844" s="86"/>
      <c r="EO844" s="86"/>
      <c r="EP844" s="86"/>
      <c r="EQ844" s="86"/>
      <c r="ER844" s="86"/>
      <c r="ES844" s="86"/>
      <c r="ET844" s="86"/>
      <c r="EU844" s="86"/>
      <c r="EV844" s="86"/>
      <c r="EW844" s="86"/>
    </row>
    <row r="845" spans="1:153" s="6" customFormat="1" ht="9">
      <c r="A845" s="11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  <c r="CX845" s="86"/>
      <c r="CY845" s="86"/>
      <c r="CZ845" s="86"/>
      <c r="DA845" s="86"/>
      <c r="DB845" s="86"/>
      <c r="DC845" s="86"/>
      <c r="DD845" s="86"/>
      <c r="DE845" s="86"/>
      <c r="DF845" s="86"/>
      <c r="DG845" s="86"/>
      <c r="DH845" s="86"/>
      <c r="DI845" s="86"/>
      <c r="DJ845" s="86"/>
      <c r="DK845" s="86"/>
      <c r="DL845" s="86"/>
      <c r="DM845" s="86"/>
      <c r="DN845" s="86"/>
      <c r="DO845" s="86"/>
      <c r="DP845" s="86"/>
      <c r="DQ845" s="86"/>
      <c r="DR845" s="86"/>
      <c r="DS845" s="86"/>
      <c r="DT845" s="86"/>
      <c r="DU845" s="86"/>
      <c r="DV845" s="86"/>
      <c r="DW845" s="86"/>
      <c r="DX845" s="86"/>
      <c r="DY845" s="86"/>
      <c r="DZ845" s="86"/>
      <c r="EA845" s="86"/>
      <c r="EB845" s="86"/>
      <c r="EC845" s="86"/>
      <c r="ED845" s="86"/>
      <c r="EE845" s="86"/>
      <c r="EF845" s="86"/>
      <c r="EG845" s="86"/>
      <c r="EH845" s="86"/>
      <c r="EI845" s="86"/>
      <c r="EJ845" s="86"/>
      <c r="EK845" s="86"/>
      <c r="EL845" s="86"/>
      <c r="EM845" s="86"/>
      <c r="EN845" s="86"/>
      <c r="EO845" s="86"/>
      <c r="EP845" s="86"/>
      <c r="EQ845" s="86"/>
      <c r="ER845" s="86"/>
      <c r="ES845" s="86"/>
      <c r="ET845" s="86"/>
      <c r="EU845" s="86"/>
      <c r="EV845" s="86"/>
      <c r="EW845" s="86"/>
    </row>
    <row r="846" spans="1:153" s="6" customFormat="1" ht="9">
      <c r="A846" s="11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6"/>
      <c r="DF846" s="86"/>
      <c r="DG846" s="86"/>
      <c r="DH846" s="86"/>
      <c r="DI846" s="86"/>
      <c r="DJ846" s="86"/>
      <c r="DK846" s="86"/>
      <c r="DL846" s="86"/>
      <c r="DM846" s="86"/>
      <c r="DN846" s="86"/>
      <c r="DO846" s="86"/>
      <c r="DP846" s="86"/>
      <c r="DQ846" s="86"/>
      <c r="DR846" s="86"/>
      <c r="DS846" s="86"/>
      <c r="DT846" s="86"/>
      <c r="DU846" s="86"/>
      <c r="DV846" s="86"/>
      <c r="DW846" s="86"/>
      <c r="DX846" s="86"/>
      <c r="DY846" s="86"/>
      <c r="DZ846" s="86"/>
      <c r="EA846" s="86"/>
      <c r="EB846" s="86"/>
      <c r="EC846" s="86"/>
      <c r="ED846" s="86"/>
      <c r="EE846" s="86"/>
      <c r="EF846" s="86"/>
      <c r="EG846" s="86"/>
      <c r="EH846" s="86"/>
      <c r="EI846" s="86"/>
      <c r="EJ846" s="86"/>
      <c r="EK846" s="86"/>
      <c r="EL846" s="86"/>
      <c r="EM846" s="86"/>
      <c r="EN846" s="86"/>
      <c r="EO846" s="86"/>
      <c r="EP846" s="86"/>
      <c r="EQ846" s="86"/>
      <c r="ER846" s="86"/>
      <c r="ES846" s="86"/>
      <c r="ET846" s="86"/>
      <c r="EU846" s="86"/>
      <c r="EV846" s="86"/>
      <c r="EW846" s="86"/>
    </row>
    <row r="847" spans="1:153" s="6" customFormat="1" ht="9">
      <c r="A847" s="11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6"/>
      <c r="DG847" s="86"/>
      <c r="DH847" s="86"/>
      <c r="DI847" s="86"/>
      <c r="DJ847" s="86"/>
      <c r="DK847" s="86"/>
      <c r="DL847" s="86"/>
      <c r="DM847" s="86"/>
      <c r="DN847" s="86"/>
      <c r="DO847" s="86"/>
      <c r="DP847" s="86"/>
      <c r="DQ847" s="86"/>
      <c r="DR847" s="86"/>
      <c r="DS847" s="86"/>
      <c r="DT847" s="86"/>
      <c r="DU847" s="86"/>
      <c r="DV847" s="86"/>
      <c r="DW847" s="86"/>
      <c r="DX847" s="86"/>
      <c r="DY847" s="86"/>
      <c r="DZ847" s="86"/>
      <c r="EA847" s="86"/>
      <c r="EB847" s="86"/>
      <c r="EC847" s="86"/>
      <c r="ED847" s="86"/>
      <c r="EE847" s="86"/>
      <c r="EF847" s="86"/>
      <c r="EG847" s="86"/>
      <c r="EH847" s="86"/>
      <c r="EI847" s="86"/>
      <c r="EJ847" s="86"/>
      <c r="EK847" s="86"/>
      <c r="EL847" s="86"/>
      <c r="EM847" s="86"/>
      <c r="EN847" s="86"/>
      <c r="EO847" s="86"/>
      <c r="EP847" s="86"/>
      <c r="EQ847" s="86"/>
      <c r="ER847" s="86"/>
      <c r="ES847" s="86"/>
      <c r="ET847" s="86"/>
      <c r="EU847" s="86"/>
      <c r="EV847" s="86"/>
      <c r="EW847" s="86"/>
    </row>
    <row r="848" spans="1:153" s="6" customFormat="1" ht="9">
      <c r="A848" s="11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  <c r="CX848" s="86"/>
      <c r="CY848" s="86"/>
      <c r="CZ848" s="86"/>
      <c r="DA848" s="86"/>
      <c r="DB848" s="86"/>
      <c r="DC848" s="86"/>
      <c r="DD848" s="86"/>
      <c r="DE848" s="86"/>
      <c r="DF848" s="86"/>
      <c r="DG848" s="86"/>
      <c r="DH848" s="86"/>
      <c r="DI848" s="86"/>
      <c r="DJ848" s="86"/>
      <c r="DK848" s="86"/>
      <c r="DL848" s="86"/>
      <c r="DM848" s="86"/>
      <c r="DN848" s="86"/>
      <c r="DO848" s="86"/>
      <c r="DP848" s="86"/>
      <c r="DQ848" s="86"/>
      <c r="DR848" s="86"/>
      <c r="DS848" s="86"/>
      <c r="DT848" s="86"/>
      <c r="DU848" s="86"/>
      <c r="DV848" s="86"/>
      <c r="DW848" s="86"/>
      <c r="DX848" s="86"/>
      <c r="DY848" s="86"/>
      <c r="DZ848" s="86"/>
      <c r="EA848" s="86"/>
      <c r="EB848" s="86"/>
      <c r="EC848" s="86"/>
      <c r="ED848" s="86"/>
      <c r="EE848" s="86"/>
      <c r="EF848" s="86"/>
      <c r="EG848" s="86"/>
      <c r="EH848" s="86"/>
      <c r="EI848" s="86"/>
      <c r="EJ848" s="86"/>
      <c r="EK848" s="86"/>
      <c r="EL848" s="86"/>
      <c r="EM848" s="86"/>
      <c r="EN848" s="86"/>
      <c r="EO848" s="86"/>
      <c r="EP848" s="86"/>
      <c r="EQ848" s="86"/>
      <c r="ER848" s="86"/>
      <c r="ES848" s="86"/>
      <c r="ET848" s="86"/>
      <c r="EU848" s="86"/>
      <c r="EV848" s="86"/>
      <c r="EW848" s="86"/>
    </row>
    <row r="849" spans="1:153" s="6" customFormat="1" ht="9">
      <c r="A849" s="11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  <c r="CX849" s="86"/>
      <c r="CY849" s="86"/>
      <c r="CZ849" s="86"/>
      <c r="DA849" s="86"/>
      <c r="DB849" s="86"/>
      <c r="DC849" s="86"/>
      <c r="DD849" s="86"/>
      <c r="DE849" s="86"/>
      <c r="DF849" s="86"/>
      <c r="DG849" s="86"/>
      <c r="DH849" s="86"/>
      <c r="DI849" s="86"/>
      <c r="DJ849" s="86"/>
      <c r="DK849" s="86"/>
      <c r="DL849" s="86"/>
      <c r="DM849" s="86"/>
      <c r="DN849" s="86"/>
      <c r="DO849" s="86"/>
      <c r="DP849" s="86"/>
      <c r="DQ849" s="86"/>
      <c r="DR849" s="86"/>
      <c r="DS849" s="86"/>
      <c r="DT849" s="86"/>
      <c r="DU849" s="86"/>
      <c r="DV849" s="86"/>
      <c r="DW849" s="86"/>
      <c r="DX849" s="86"/>
      <c r="DY849" s="86"/>
      <c r="DZ849" s="86"/>
      <c r="EA849" s="86"/>
      <c r="EB849" s="86"/>
      <c r="EC849" s="86"/>
      <c r="ED849" s="86"/>
      <c r="EE849" s="86"/>
      <c r="EF849" s="86"/>
      <c r="EG849" s="86"/>
      <c r="EH849" s="86"/>
      <c r="EI849" s="86"/>
      <c r="EJ849" s="86"/>
      <c r="EK849" s="86"/>
      <c r="EL849" s="86"/>
      <c r="EM849" s="86"/>
      <c r="EN849" s="86"/>
      <c r="EO849" s="86"/>
      <c r="EP849" s="86"/>
      <c r="EQ849" s="86"/>
      <c r="ER849" s="86"/>
      <c r="ES849" s="86"/>
      <c r="ET849" s="86"/>
      <c r="EU849" s="86"/>
      <c r="EV849" s="86"/>
      <c r="EW849" s="86"/>
    </row>
    <row r="850" spans="1:153" s="6" customFormat="1" ht="9">
      <c r="A850" s="11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  <c r="CX850" s="86"/>
      <c r="CY850" s="86"/>
      <c r="CZ850" s="86"/>
      <c r="DA850" s="86"/>
      <c r="DB850" s="86"/>
      <c r="DC850" s="86"/>
      <c r="DD850" s="86"/>
      <c r="DE850" s="86"/>
      <c r="DF850" s="86"/>
      <c r="DG850" s="86"/>
      <c r="DH850" s="86"/>
      <c r="DI850" s="86"/>
      <c r="DJ850" s="86"/>
      <c r="DK850" s="86"/>
      <c r="DL850" s="86"/>
      <c r="DM850" s="86"/>
      <c r="DN850" s="86"/>
      <c r="DO850" s="86"/>
      <c r="DP850" s="86"/>
      <c r="DQ850" s="86"/>
      <c r="DR850" s="86"/>
      <c r="DS850" s="86"/>
      <c r="DT850" s="86"/>
      <c r="DU850" s="86"/>
      <c r="DV850" s="86"/>
      <c r="DW850" s="86"/>
      <c r="DX850" s="86"/>
      <c r="DY850" s="86"/>
      <c r="DZ850" s="86"/>
      <c r="EA850" s="86"/>
      <c r="EB850" s="86"/>
      <c r="EC850" s="86"/>
      <c r="ED850" s="86"/>
      <c r="EE850" s="86"/>
      <c r="EF850" s="86"/>
      <c r="EG850" s="86"/>
      <c r="EH850" s="86"/>
      <c r="EI850" s="86"/>
      <c r="EJ850" s="86"/>
      <c r="EK850" s="86"/>
      <c r="EL850" s="86"/>
      <c r="EM850" s="86"/>
      <c r="EN850" s="86"/>
      <c r="EO850" s="86"/>
      <c r="EP850" s="86"/>
      <c r="EQ850" s="86"/>
      <c r="ER850" s="86"/>
      <c r="ES850" s="86"/>
      <c r="ET850" s="86"/>
      <c r="EU850" s="86"/>
      <c r="EV850" s="86"/>
      <c r="EW850" s="86"/>
    </row>
    <row r="851" spans="1:153" s="6" customFormat="1" ht="9">
      <c r="A851" s="11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6"/>
      <c r="DF851" s="86"/>
      <c r="DG851" s="86"/>
      <c r="DH851" s="86"/>
      <c r="DI851" s="86"/>
      <c r="DJ851" s="86"/>
      <c r="DK851" s="86"/>
      <c r="DL851" s="86"/>
      <c r="DM851" s="86"/>
      <c r="DN851" s="86"/>
      <c r="DO851" s="86"/>
      <c r="DP851" s="86"/>
      <c r="DQ851" s="86"/>
      <c r="DR851" s="86"/>
      <c r="DS851" s="86"/>
      <c r="DT851" s="86"/>
      <c r="DU851" s="86"/>
      <c r="DV851" s="86"/>
      <c r="DW851" s="86"/>
      <c r="DX851" s="86"/>
      <c r="DY851" s="86"/>
      <c r="DZ851" s="86"/>
      <c r="EA851" s="86"/>
      <c r="EB851" s="86"/>
      <c r="EC851" s="86"/>
      <c r="ED851" s="86"/>
      <c r="EE851" s="86"/>
      <c r="EF851" s="86"/>
      <c r="EG851" s="86"/>
      <c r="EH851" s="86"/>
      <c r="EI851" s="86"/>
      <c r="EJ851" s="86"/>
      <c r="EK851" s="86"/>
      <c r="EL851" s="86"/>
      <c r="EM851" s="86"/>
      <c r="EN851" s="86"/>
      <c r="EO851" s="86"/>
      <c r="EP851" s="86"/>
      <c r="EQ851" s="86"/>
      <c r="ER851" s="86"/>
      <c r="ES851" s="86"/>
      <c r="ET851" s="86"/>
      <c r="EU851" s="86"/>
      <c r="EV851" s="86"/>
      <c r="EW851" s="86"/>
    </row>
    <row r="852" spans="1:153" s="6" customFormat="1" ht="9">
      <c r="A852" s="11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  <c r="CX852" s="86"/>
      <c r="CY852" s="86"/>
      <c r="CZ852" s="86"/>
      <c r="DA852" s="86"/>
      <c r="DB852" s="86"/>
      <c r="DC852" s="86"/>
      <c r="DD852" s="86"/>
      <c r="DE852" s="86"/>
      <c r="DF852" s="86"/>
      <c r="DG852" s="86"/>
      <c r="DH852" s="86"/>
      <c r="DI852" s="86"/>
      <c r="DJ852" s="86"/>
      <c r="DK852" s="86"/>
      <c r="DL852" s="86"/>
      <c r="DM852" s="86"/>
      <c r="DN852" s="86"/>
      <c r="DO852" s="86"/>
      <c r="DP852" s="86"/>
      <c r="DQ852" s="86"/>
      <c r="DR852" s="86"/>
      <c r="DS852" s="86"/>
      <c r="DT852" s="86"/>
      <c r="DU852" s="86"/>
      <c r="DV852" s="86"/>
      <c r="DW852" s="86"/>
      <c r="DX852" s="86"/>
      <c r="DY852" s="86"/>
      <c r="DZ852" s="86"/>
      <c r="EA852" s="86"/>
      <c r="EB852" s="86"/>
      <c r="EC852" s="86"/>
      <c r="ED852" s="86"/>
      <c r="EE852" s="86"/>
      <c r="EF852" s="86"/>
      <c r="EG852" s="86"/>
      <c r="EH852" s="86"/>
      <c r="EI852" s="86"/>
      <c r="EJ852" s="86"/>
      <c r="EK852" s="86"/>
      <c r="EL852" s="86"/>
      <c r="EM852" s="86"/>
      <c r="EN852" s="86"/>
      <c r="EO852" s="86"/>
      <c r="EP852" s="86"/>
      <c r="EQ852" s="86"/>
      <c r="ER852" s="86"/>
      <c r="ES852" s="86"/>
      <c r="ET852" s="86"/>
      <c r="EU852" s="86"/>
      <c r="EV852" s="86"/>
      <c r="EW852" s="86"/>
    </row>
    <row r="853" spans="1:153" s="6" customFormat="1" ht="9">
      <c r="A853" s="11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  <c r="CX853" s="86"/>
      <c r="CY853" s="86"/>
      <c r="CZ853" s="86"/>
      <c r="DA853" s="86"/>
      <c r="DB853" s="86"/>
      <c r="DC853" s="86"/>
      <c r="DD853" s="86"/>
      <c r="DE853" s="86"/>
      <c r="DF853" s="86"/>
      <c r="DG853" s="86"/>
      <c r="DH853" s="86"/>
      <c r="DI853" s="86"/>
      <c r="DJ853" s="86"/>
      <c r="DK853" s="86"/>
      <c r="DL853" s="86"/>
      <c r="DM853" s="86"/>
      <c r="DN853" s="86"/>
      <c r="DO853" s="86"/>
      <c r="DP853" s="86"/>
      <c r="DQ853" s="86"/>
      <c r="DR853" s="86"/>
      <c r="DS853" s="86"/>
      <c r="DT853" s="86"/>
      <c r="DU853" s="86"/>
      <c r="DV853" s="86"/>
      <c r="DW853" s="86"/>
      <c r="DX853" s="86"/>
      <c r="DY853" s="86"/>
      <c r="DZ853" s="86"/>
      <c r="EA853" s="86"/>
      <c r="EB853" s="86"/>
      <c r="EC853" s="86"/>
      <c r="ED853" s="86"/>
      <c r="EE853" s="86"/>
      <c r="EF853" s="86"/>
      <c r="EG853" s="86"/>
      <c r="EH853" s="86"/>
      <c r="EI853" s="86"/>
      <c r="EJ853" s="86"/>
      <c r="EK853" s="86"/>
      <c r="EL853" s="86"/>
      <c r="EM853" s="86"/>
      <c r="EN853" s="86"/>
      <c r="EO853" s="86"/>
      <c r="EP853" s="86"/>
      <c r="EQ853" s="86"/>
      <c r="ER853" s="86"/>
      <c r="ES853" s="86"/>
      <c r="ET853" s="86"/>
      <c r="EU853" s="86"/>
      <c r="EV853" s="86"/>
      <c r="EW853" s="86"/>
    </row>
    <row r="854" spans="1:153" s="6" customFormat="1" ht="9">
      <c r="A854" s="11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  <c r="CX854" s="86"/>
      <c r="CY854" s="86"/>
      <c r="CZ854" s="86"/>
      <c r="DA854" s="86"/>
      <c r="DB854" s="86"/>
      <c r="DC854" s="86"/>
      <c r="DD854" s="86"/>
      <c r="DE854" s="86"/>
      <c r="DF854" s="86"/>
      <c r="DG854" s="86"/>
      <c r="DH854" s="86"/>
      <c r="DI854" s="86"/>
      <c r="DJ854" s="86"/>
      <c r="DK854" s="86"/>
      <c r="DL854" s="86"/>
      <c r="DM854" s="86"/>
      <c r="DN854" s="86"/>
      <c r="DO854" s="86"/>
      <c r="DP854" s="86"/>
      <c r="DQ854" s="86"/>
      <c r="DR854" s="86"/>
      <c r="DS854" s="86"/>
      <c r="DT854" s="86"/>
      <c r="DU854" s="86"/>
      <c r="DV854" s="86"/>
      <c r="DW854" s="86"/>
      <c r="DX854" s="86"/>
      <c r="DY854" s="86"/>
      <c r="DZ854" s="86"/>
      <c r="EA854" s="86"/>
      <c r="EB854" s="86"/>
      <c r="EC854" s="86"/>
      <c r="ED854" s="86"/>
      <c r="EE854" s="86"/>
      <c r="EF854" s="86"/>
      <c r="EG854" s="86"/>
      <c r="EH854" s="86"/>
      <c r="EI854" s="86"/>
      <c r="EJ854" s="86"/>
      <c r="EK854" s="86"/>
      <c r="EL854" s="86"/>
      <c r="EM854" s="86"/>
      <c r="EN854" s="86"/>
      <c r="EO854" s="86"/>
      <c r="EP854" s="86"/>
      <c r="EQ854" s="86"/>
      <c r="ER854" s="86"/>
      <c r="ES854" s="86"/>
      <c r="ET854" s="86"/>
      <c r="EU854" s="86"/>
      <c r="EV854" s="86"/>
      <c r="EW854" s="86"/>
    </row>
    <row r="855" spans="1:153" s="6" customFormat="1" ht="9">
      <c r="A855" s="11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  <c r="CX855" s="86"/>
      <c r="CY855" s="86"/>
      <c r="CZ855" s="86"/>
      <c r="DA855" s="86"/>
      <c r="DB855" s="86"/>
      <c r="DC855" s="86"/>
      <c r="DD855" s="86"/>
      <c r="DE855" s="86"/>
      <c r="DF855" s="86"/>
      <c r="DG855" s="86"/>
      <c r="DH855" s="86"/>
      <c r="DI855" s="86"/>
      <c r="DJ855" s="86"/>
      <c r="DK855" s="86"/>
      <c r="DL855" s="86"/>
      <c r="DM855" s="86"/>
      <c r="DN855" s="86"/>
      <c r="DO855" s="86"/>
      <c r="DP855" s="86"/>
      <c r="DQ855" s="86"/>
      <c r="DR855" s="86"/>
      <c r="DS855" s="86"/>
      <c r="DT855" s="86"/>
      <c r="DU855" s="86"/>
      <c r="DV855" s="86"/>
      <c r="DW855" s="86"/>
      <c r="DX855" s="86"/>
      <c r="DY855" s="86"/>
      <c r="DZ855" s="86"/>
      <c r="EA855" s="86"/>
      <c r="EB855" s="86"/>
      <c r="EC855" s="86"/>
      <c r="ED855" s="86"/>
      <c r="EE855" s="86"/>
      <c r="EF855" s="86"/>
      <c r="EG855" s="86"/>
      <c r="EH855" s="86"/>
      <c r="EI855" s="86"/>
      <c r="EJ855" s="86"/>
      <c r="EK855" s="86"/>
      <c r="EL855" s="86"/>
      <c r="EM855" s="86"/>
      <c r="EN855" s="86"/>
      <c r="EO855" s="86"/>
      <c r="EP855" s="86"/>
      <c r="EQ855" s="86"/>
      <c r="ER855" s="86"/>
      <c r="ES855" s="86"/>
      <c r="ET855" s="86"/>
      <c r="EU855" s="86"/>
      <c r="EV855" s="86"/>
      <c r="EW855" s="86"/>
    </row>
    <row r="856" spans="1:153" s="6" customFormat="1" ht="9">
      <c r="A856" s="11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  <c r="CX856" s="86"/>
      <c r="CY856" s="86"/>
      <c r="CZ856" s="86"/>
      <c r="DA856" s="86"/>
      <c r="DB856" s="86"/>
      <c r="DC856" s="86"/>
      <c r="DD856" s="86"/>
      <c r="DE856" s="86"/>
      <c r="DF856" s="86"/>
      <c r="DG856" s="86"/>
      <c r="DH856" s="86"/>
      <c r="DI856" s="86"/>
      <c r="DJ856" s="86"/>
      <c r="DK856" s="86"/>
      <c r="DL856" s="86"/>
      <c r="DM856" s="86"/>
      <c r="DN856" s="86"/>
      <c r="DO856" s="86"/>
      <c r="DP856" s="86"/>
      <c r="DQ856" s="86"/>
      <c r="DR856" s="86"/>
      <c r="DS856" s="86"/>
      <c r="DT856" s="86"/>
      <c r="DU856" s="86"/>
      <c r="DV856" s="86"/>
      <c r="DW856" s="86"/>
      <c r="DX856" s="86"/>
      <c r="DY856" s="86"/>
      <c r="DZ856" s="86"/>
      <c r="EA856" s="86"/>
      <c r="EB856" s="86"/>
      <c r="EC856" s="86"/>
      <c r="ED856" s="86"/>
      <c r="EE856" s="86"/>
      <c r="EF856" s="86"/>
      <c r="EG856" s="86"/>
      <c r="EH856" s="86"/>
      <c r="EI856" s="86"/>
      <c r="EJ856" s="86"/>
      <c r="EK856" s="86"/>
      <c r="EL856" s="86"/>
      <c r="EM856" s="86"/>
      <c r="EN856" s="86"/>
      <c r="EO856" s="86"/>
      <c r="EP856" s="86"/>
      <c r="EQ856" s="86"/>
      <c r="ER856" s="86"/>
      <c r="ES856" s="86"/>
      <c r="ET856" s="86"/>
      <c r="EU856" s="86"/>
      <c r="EV856" s="86"/>
      <c r="EW856" s="86"/>
    </row>
    <row r="857" spans="1:153" s="6" customFormat="1" ht="9">
      <c r="A857" s="11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  <c r="CX857" s="86"/>
      <c r="CY857" s="86"/>
      <c r="CZ857" s="86"/>
      <c r="DA857" s="86"/>
      <c r="DB857" s="86"/>
      <c r="DC857" s="86"/>
      <c r="DD857" s="86"/>
      <c r="DE857" s="86"/>
      <c r="DF857" s="86"/>
      <c r="DG857" s="86"/>
      <c r="DH857" s="86"/>
      <c r="DI857" s="86"/>
      <c r="DJ857" s="86"/>
      <c r="DK857" s="86"/>
      <c r="DL857" s="86"/>
      <c r="DM857" s="86"/>
      <c r="DN857" s="86"/>
      <c r="DO857" s="86"/>
      <c r="DP857" s="86"/>
      <c r="DQ857" s="86"/>
      <c r="DR857" s="86"/>
      <c r="DS857" s="86"/>
      <c r="DT857" s="86"/>
      <c r="DU857" s="86"/>
      <c r="DV857" s="86"/>
      <c r="DW857" s="86"/>
      <c r="DX857" s="86"/>
      <c r="DY857" s="86"/>
      <c r="DZ857" s="86"/>
      <c r="EA857" s="86"/>
      <c r="EB857" s="86"/>
      <c r="EC857" s="86"/>
      <c r="ED857" s="86"/>
      <c r="EE857" s="86"/>
      <c r="EF857" s="86"/>
      <c r="EG857" s="86"/>
      <c r="EH857" s="86"/>
      <c r="EI857" s="86"/>
      <c r="EJ857" s="86"/>
      <c r="EK857" s="86"/>
      <c r="EL857" s="86"/>
      <c r="EM857" s="86"/>
      <c r="EN857" s="86"/>
      <c r="EO857" s="86"/>
      <c r="EP857" s="86"/>
      <c r="EQ857" s="86"/>
      <c r="ER857" s="86"/>
      <c r="ES857" s="86"/>
      <c r="ET857" s="86"/>
      <c r="EU857" s="86"/>
      <c r="EV857" s="86"/>
      <c r="EW857" s="86"/>
    </row>
    <row r="858" spans="1:153" s="6" customFormat="1" ht="9">
      <c r="A858" s="11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  <c r="CX858" s="86"/>
      <c r="CY858" s="86"/>
      <c r="CZ858" s="86"/>
      <c r="DA858" s="86"/>
      <c r="DB858" s="86"/>
      <c r="DC858" s="86"/>
      <c r="DD858" s="86"/>
      <c r="DE858" s="86"/>
      <c r="DF858" s="86"/>
      <c r="DG858" s="86"/>
      <c r="DH858" s="86"/>
      <c r="DI858" s="86"/>
      <c r="DJ858" s="86"/>
      <c r="DK858" s="86"/>
      <c r="DL858" s="86"/>
      <c r="DM858" s="86"/>
      <c r="DN858" s="86"/>
      <c r="DO858" s="86"/>
      <c r="DP858" s="86"/>
      <c r="DQ858" s="86"/>
      <c r="DR858" s="86"/>
      <c r="DS858" s="86"/>
      <c r="DT858" s="86"/>
      <c r="DU858" s="86"/>
      <c r="DV858" s="86"/>
      <c r="DW858" s="86"/>
      <c r="DX858" s="86"/>
      <c r="DY858" s="86"/>
      <c r="DZ858" s="86"/>
      <c r="EA858" s="86"/>
      <c r="EB858" s="86"/>
      <c r="EC858" s="86"/>
      <c r="ED858" s="86"/>
      <c r="EE858" s="86"/>
      <c r="EF858" s="86"/>
      <c r="EG858" s="86"/>
      <c r="EH858" s="86"/>
      <c r="EI858" s="86"/>
      <c r="EJ858" s="86"/>
      <c r="EK858" s="86"/>
      <c r="EL858" s="86"/>
      <c r="EM858" s="86"/>
      <c r="EN858" s="86"/>
      <c r="EO858" s="86"/>
      <c r="EP858" s="86"/>
      <c r="EQ858" s="86"/>
      <c r="ER858" s="86"/>
      <c r="ES858" s="86"/>
      <c r="ET858" s="86"/>
      <c r="EU858" s="86"/>
      <c r="EV858" s="86"/>
      <c r="EW858" s="86"/>
    </row>
    <row r="859" spans="1:153" s="6" customFormat="1" ht="9">
      <c r="A859" s="11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  <c r="CX859" s="86"/>
      <c r="CY859" s="86"/>
      <c r="CZ859" s="86"/>
      <c r="DA859" s="86"/>
      <c r="DB859" s="86"/>
      <c r="DC859" s="86"/>
      <c r="DD859" s="86"/>
      <c r="DE859" s="86"/>
      <c r="DF859" s="86"/>
      <c r="DG859" s="86"/>
      <c r="DH859" s="86"/>
      <c r="DI859" s="86"/>
      <c r="DJ859" s="86"/>
      <c r="DK859" s="86"/>
      <c r="DL859" s="86"/>
      <c r="DM859" s="86"/>
      <c r="DN859" s="86"/>
      <c r="DO859" s="86"/>
      <c r="DP859" s="86"/>
      <c r="DQ859" s="86"/>
      <c r="DR859" s="86"/>
      <c r="DS859" s="86"/>
      <c r="DT859" s="86"/>
      <c r="DU859" s="86"/>
      <c r="DV859" s="86"/>
      <c r="DW859" s="86"/>
      <c r="DX859" s="86"/>
      <c r="DY859" s="86"/>
      <c r="DZ859" s="86"/>
      <c r="EA859" s="86"/>
      <c r="EB859" s="86"/>
      <c r="EC859" s="86"/>
      <c r="ED859" s="86"/>
      <c r="EE859" s="86"/>
      <c r="EF859" s="86"/>
      <c r="EG859" s="86"/>
      <c r="EH859" s="86"/>
      <c r="EI859" s="86"/>
      <c r="EJ859" s="86"/>
      <c r="EK859" s="86"/>
      <c r="EL859" s="86"/>
      <c r="EM859" s="86"/>
      <c r="EN859" s="86"/>
      <c r="EO859" s="86"/>
      <c r="EP859" s="86"/>
      <c r="EQ859" s="86"/>
      <c r="ER859" s="86"/>
      <c r="ES859" s="86"/>
      <c r="ET859" s="86"/>
      <c r="EU859" s="86"/>
      <c r="EV859" s="86"/>
      <c r="EW859" s="86"/>
    </row>
    <row r="860" spans="1:153" s="6" customFormat="1" ht="9">
      <c r="A860" s="11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  <c r="CX860" s="86"/>
      <c r="CY860" s="86"/>
      <c r="CZ860" s="86"/>
      <c r="DA860" s="86"/>
      <c r="DB860" s="86"/>
      <c r="DC860" s="86"/>
      <c r="DD860" s="86"/>
      <c r="DE860" s="86"/>
      <c r="DF860" s="86"/>
      <c r="DG860" s="86"/>
      <c r="DH860" s="86"/>
      <c r="DI860" s="86"/>
      <c r="DJ860" s="86"/>
      <c r="DK860" s="86"/>
      <c r="DL860" s="86"/>
      <c r="DM860" s="86"/>
      <c r="DN860" s="86"/>
      <c r="DO860" s="86"/>
      <c r="DP860" s="86"/>
      <c r="DQ860" s="86"/>
      <c r="DR860" s="86"/>
      <c r="DS860" s="86"/>
      <c r="DT860" s="86"/>
      <c r="DU860" s="86"/>
      <c r="DV860" s="86"/>
      <c r="DW860" s="86"/>
      <c r="DX860" s="86"/>
      <c r="DY860" s="86"/>
      <c r="DZ860" s="86"/>
      <c r="EA860" s="86"/>
      <c r="EB860" s="86"/>
      <c r="EC860" s="86"/>
      <c r="ED860" s="86"/>
      <c r="EE860" s="86"/>
      <c r="EF860" s="86"/>
      <c r="EG860" s="86"/>
      <c r="EH860" s="86"/>
      <c r="EI860" s="86"/>
      <c r="EJ860" s="86"/>
      <c r="EK860" s="86"/>
      <c r="EL860" s="86"/>
      <c r="EM860" s="86"/>
      <c r="EN860" s="86"/>
      <c r="EO860" s="86"/>
      <c r="EP860" s="86"/>
      <c r="EQ860" s="86"/>
      <c r="ER860" s="86"/>
      <c r="ES860" s="86"/>
      <c r="ET860" s="86"/>
      <c r="EU860" s="86"/>
      <c r="EV860" s="86"/>
      <c r="EW860" s="86"/>
    </row>
    <row r="861" spans="1:153" s="6" customFormat="1" ht="9">
      <c r="A861" s="11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  <c r="CX861" s="86"/>
      <c r="CY861" s="86"/>
      <c r="CZ861" s="86"/>
      <c r="DA861" s="86"/>
      <c r="DB861" s="86"/>
      <c r="DC861" s="86"/>
      <c r="DD861" s="86"/>
      <c r="DE861" s="86"/>
      <c r="DF861" s="86"/>
      <c r="DG861" s="86"/>
      <c r="DH861" s="86"/>
      <c r="DI861" s="86"/>
      <c r="DJ861" s="86"/>
      <c r="DK861" s="86"/>
      <c r="DL861" s="86"/>
      <c r="DM861" s="86"/>
      <c r="DN861" s="86"/>
      <c r="DO861" s="86"/>
      <c r="DP861" s="86"/>
      <c r="DQ861" s="86"/>
      <c r="DR861" s="86"/>
      <c r="DS861" s="86"/>
      <c r="DT861" s="86"/>
      <c r="DU861" s="86"/>
      <c r="DV861" s="86"/>
      <c r="DW861" s="86"/>
      <c r="DX861" s="86"/>
      <c r="DY861" s="86"/>
      <c r="DZ861" s="86"/>
      <c r="EA861" s="86"/>
      <c r="EB861" s="86"/>
      <c r="EC861" s="86"/>
      <c r="ED861" s="86"/>
      <c r="EE861" s="86"/>
      <c r="EF861" s="86"/>
      <c r="EG861" s="86"/>
      <c r="EH861" s="86"/>
      <c r="EI861" s="86"/>
      <c r="EJ861" s="86"/>
      <c r="EK861" s="86"/>
      <c r="EL861" s="86"/>
      <c r="EM861" s="86"/>
      <c r="EN861" s="86"/>
      <c r="EO861" s="86"/>
      <c r="EP861" s="86"/>
      <c r="EQ861" s="86"/>
      <c r="ER861" s="86"/>
      <c r="ES861" s="86"/>
      <c r="ET861" s="86"/>
      <c r="EU861" s="86"/>
      <c r="EV861" s="86"/>
      <c r="EW861" s="86"/>
    </row>
    <row r="862" spans="1:153" s="6" customFormat="1" ht="9">
      <c r="A862" s="11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  <c r="CX862" s="86"/>
      <c r="CY862" s="86"/>
      <c r="CZ862" s="86"/>
      <c r="DA862" s="86"/>
      <c r="DB862" s="86"/>
      <c r="DC862" s="86"/>
      <c r="DD862" s="86"/>
      <c r="DE862" s="86"/>
      <c r="DF862" s="86"/>
      <c r="DG862" s="86"/>
      <c r="DH862" s="86"/>
      <c r="DI862" s="86"/>
      <c r="DJ862" s="86"/>
      <c r="DK862" s="86"/>
      <c r="DL862" s="86"/>
      <c r="DM862" s="86"/>
      <c r="DN862" s="86"/>
      <c r="DO862" s="86"/>
      <c r="DP862" s="86"/>
      <c r="DQ862" s="86"/>
      <c r="DR862" s="86"/>
      <c r="DS862" s="86"/>
      <c r="DT862" s="86"/>
      <c r="DU862" s="86"/>
      <c r="DV862" s="86"/>
      <c r="DW862" s="86"/>
      <c r="DX862" s="86"/>
      <c r="DY862" s="86"/>
      <c r="DZ862" s="86"/>
      <c r="EA862" s="86"/>
      <c r="EB862" s="86"/>
      <c r="EC862" s="86"/>
      <c r="ED862" s="86"/>
      <c r="EE862" s="86"/>
      <c r="EF862" s="86"/>
      <c r="EG862" s="86"/>
      <c r="EH862" s="86"/>
      <c r="EI862" s="86"/>
      <c r="EJ862" s="86"/>
      <c r="EK862" s="86"/>
      <c r="EL862" s="86"/>
      <c r="EM862" s="86"/>
      <c r="EN862" s="86"/>
      <c r="EO862" s="86"/>
      <c r="EP862" s="86"/>
      <c r="EQ862" s="86"/>
      <c r="ER862" s="86"/>
      <c r="ES862" s="86"/>
      <c r="ET862" s="86"/>
      <c r="EU862" s="86"/>
      <c r="EV862" s="86"/>
      <c r="EW862" s="86"/>
    </row>
    <row r="863" spans="1:153" s="6" customFormat="1" ht="9">
      <c r="A863" s="11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  <c r="CX863" s="86"/>
      <c r="CY863" s="86"/>
      <c r="CZ863" s="86"/>
      <c r="DA863" s="86"/>
      <c r="DB863" s="86"/>
      <c r="DC863" s="86"/>
      <c r="DD863" s="86"/>
      <c r="DE863" s="86"/>
      <c r="DF863" s="86"/>
      <c r="DG863" s="86"/>
      <c r="DH863" s="86"/>
      <c r="DI863" s="86"/>
      <c r="DJ863" s="86"/>
      <c r="DK863" s="86"/>
      <c r="DL863" s="86"/>
      <c r="DM863" s="86"/>
      <c r="DN863" s="86"/>
      <c r="DO863" s="86"/>
      <c r="DP863" s="86"/>
      <c r="DQ863" s="86"/>
      <c r="DR863" s="86"/>
      <c r="DS863" s="86"/>
      <c r="DT863" s="86"/>
      <c r="DU863" s="86"/>
      <c r="DV863" s="86"/>
      <c r="DW863" s="86"/>
      <c r="DX863" s="86"/>
      <c r="DY863" s="86"/>
      <c r="DZ863" s="86"/>
      <c r="EA863" s="86"/>
      <c r="EB863" s="86"/>
      <c r="EC863" s="86"/>
      <c r="ED863" s="86"/>
      <c r="EE863" s="86"/>
      <c r="EF863" s="86"/>
      <c r="EG863" s="86"/>
      <c r="EH863" s="86"/>
      <c r="EI863" s="86"/>
      <c r="EJ863" s="86"/>
      <c r="EK863" s="86"/>
      <c r="EL863" s="86"/>
      <c r="EM863" s="86"/>
      <c r="EN863" s="86"/>
      <c r="EO863" s="86"/>
      <c r="EP863" s="86"/>
      <c r="EQ863" s="86"/>
      <c r="ER863" s="86"/>
      <c r="ES863" s="86"/>
      <c r="ET863" s="86"/>
      <c r="EU863" s="86"/>
      <c r="EV863" s="86"/>
      <c r="EW863" s="86"/>
    </row>
    <row r="864" spans="1:153" s="6" customFormat="1" ht="9">
      <c r="A864" s="11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  <c r="CX864" s="86"/>
      <c r="CY864" s="86"/>
      <c r="CZ864" s="86"/>
      <c r="DA864" s="86"/>
      <c r="DB864" s="86"/>
      <c r="DC864" s="86"/>
      <c r="DD864" s="86"/>
      <c r="DE864" s="86"/>
      <c r="DF864" s="86"/>
      <c r="DG864" s="86"/>
      <c r="DH864" s="86"/>
      <c r="DI864" s="86"/>
      <c r="DJ864" s="86"/>
      <c r="DK864" s="86"/>
      <c r="DL864" s="86"/>
      <c r="DM864" s="86"/>
      <c r="DN864" s="86"/>
      <c r="DO864" s="86"/>
      <c r="DP864" s="86"/>
      <c r="DQ864" s="86"/>
      <c r="DR864" s="86"/>
      <c r="DS864" s="86"/>
      <c r="DT864" s="86"/>
      <c r="DU864" s="86"/>
      <c r="DV864" s="86"/>
      <c r="DW864" s="86"/>
      <c r="DX864" s="86"/>
      <c r="DY864" s="86"/>
      <c r="DZ864" s="86"/>
      <c r="EA864" s="86"/>
      <c r="EB864" s="86"/>
      <c r="EC864" s="86"/>
      <c r="ED864" s="86"/>
      <c r="EE864" s="86"/>
      <c r="EF864" s="86"/>
      <c r="EG864" s="86"/>
      <c r="EH864" s="86"/>
      <c r="EI864" s="86"/>
      <c r="EJ864" s="86"/>
      <c r="EK864" s="86"/>
      <c r="EL864" s="86"/>
      <c r="EM864" s="86"/>
      <c r="EN864" s="86"/>
      <c r="EO864" s="86"/>
      <c r="EP864" s="86"/>
      <c r="EQ864" s="86"/>
      <c r="ER864" s="86"/>
      <c r="ES864" s="86"/>
      <c r="ET864" s="86"/>
      <c r="EU864" s="86"/>
      <c r="EV864" s="86"/>
      <c r="EW864" s="86"/>
    </row>
    <row r="865" spans="1:153" s="6" customFormat="1" ht="9">
      <c r="A865" s="11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  <c r="CX865" s="86"/>
      <c r="CY865" s="86"/>
      <c r="CZ865" s="86"/>
      <c r="DA865" s="86"/>
      <c r="DB865" s="86"/>
      <c r="DC865" s="86"/>
      <c r="DD865" s="86"/>
      <c r="DE865" s="86"/>
      <c r="DF865" s="86"/>
      <c r="DG865" s="86"/>
      <c r="DH865" s="86"/>
      <c r="DI865" s="86"/>
      <c r="DJ865" s="86"/>
      <c r="DK865" s="86"/>
      <c r="DL865" s="86"/>
      <c r="DM865" s="86"/>
      <c r="DN865" s="86"/>
      <c r="DO865" s="86"/>
      <c r="DP865" s="86"/>
      <c r="DQ865" s="86"/>
      <c r="DR865" s="86"/>
      <c r="DS865" s="86"/>
      <c r="DT865" s="86"/>
      <c r="DU865" s="86"/>
      <c r="DV865" s="86"/>
      <c r="DW865" s="86"/>
      <c r="DX865" s="86"/>
      <c r="DY865" s="86"/>
      <c r="DZ865" s="86"/>
      <c r="EA865" s="86"/>
      <c r="EB865" s="86"/>
      <c r="EC865" s="86"/>
      <c r="ED865" s="86"/>
      <c r="EE865" s="86"/>
      <c r="EF865" s="86"/>
      <c r="EG865" s="86"/>
      <c r="EH865" s="86"/>
      <c r="EI865" s="86"/>
      <c r="EJ865" s="86"/>
      <c r="EK865" s="86"/>
      <c r="EL865" s="86"/>
      <c r="EM865" s="86"/>
      <c r="EN865" s="86"/>
      <c r="EO865" s="86"/>
      <c r="EP865" s="86"/>
      <c r="EQ865" s="86"/>
      <c r="ER865" s="86"/>
      <c r="ES865" s="86"/>
      <c r="ET865" s="86"/>
      <c r="EU865" s="86"/>
      <c r="EV865" s="86"/>
      <c r="EW865" s="86"/>
    </row>
    <row r="866" spans="1:153" s="6" customFormat="1" ht="9">
      <c r="A866" s="11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  <c r="CX866" s="86"/>
      <c r="CY866" s="86"/>
      <c r="CZ866" s="86"/>
      <c r="DA866" s="86"/>
      <c r="DB866" s="86"/>
      <c r="DC866" s="86"/>
      <c r="DD866" s="86"/>
      <c r="DE866" s="86"/>
      <c r="DF866" s="86"/>
      <c r="DG866" s="86"/>
      <c r="DH866" s="86"/>
      <c r="DI866" s="86"/>
      <c r="DJ866" s="86"/>
      <c r="DK866" s="86"/>
      <c r="DL866" s="86"/>
      <c r="DM866" s="86"/>
      <c r="DN866" s="86"/>
      <c r="DO866" s="86"/>
      <c r="DP866" s="86"/>
      <c r="DQ866" s="86"/>
      <c r="DR866" s="86"/>
      <c r="DS866" s="86"/>
      <c r="DT866" s="86"/>
      <c r="DU866" s="86"/>
      <c r="DV866" s="86"/>
      <c r="DW866" s="86"/>
      <c r="DX866" s="86"/>
      <c r="DY866" s="86"/>
      <c r="DZ866" s="86"/>
      <c r="EA866" s="86"/>
      <c r="EB866" s="86"/>
      <c r="EC866" s="86"/>
      <c r="ED866" s="86"/>
      <c r="EE866" s="86"/>
      <c r="EF866" s="86"/>
      <c r="EG866" s="86"/>
      <c r="EH866" s="86"/>
      <c r="EI866" s="86"/>
      <c r="EJ866" s="86"/>
      <c r="EK866" s="86"/>
      <c r="EL866" s="86"/>
      <c r="EM866" s="86"/>
      <c r="EN866" s="86"/>
      <c r="EO866" s="86"/>
      <c r="EP866" s="86"/>
      <c r="EQ866" s="86"/>
      <c r="ER866" s="86"/>
      <c r="ES866" s="86"/>
      <c r="ET866" s="86"/>
      <c r="EU866" s="86"/>
      <c r="EV866" s="86"/>
      <c r="EW866" s="86"/>
    </row>
    <row r="867" spans="1:153" s="6" customFormat="1" ht="9">
      <c r="A867" s="11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  <c r="CX867" s="86"/>
      <c r="CY867" s="86"/>
      <c r="CZ867" s="86"/>
      <c r="DA867" s="86"/>
      <c r="DB867" s="86"/>
      <c r="DC867" s="86"/>
      <c r="DD867" s="86"/>
      <c r="DE867" s="86"/>
      <c r="DF867" s="86"/>
      <c r="DG867" s="86"/>
      <c r="DH867" s="86"/>
      <c r="DI867" s="86"/>
      <c r="DJ867" s="86"/>
      <c r="DK867" s="86"/>
      <c r="DL867" s="86"/>
      <c r="DM867" s="86"/>
      <c r="DN867" s="86"/>
      <c r="DO867" s="86"/>
      <c r="DP867" s="86"/>
      <c r="DQ867" s="86"/>
      <c r="DR867" s="86"/>
      <c r="DS867" s="86"/>
      <c r="DT867" s="86"/>
      <c r="DU867" s="86"/>
      <c r="DV867" s="86"/>
      <c r="DW867" s="86"/>
      <c r="DX867" s="86"/>
      <c r="DY867" s="86"/>
      <c r="DZ867" s="86"/>
      <c r="EA867" s="86"/>
      <c r="EB867" s="86"/>
      <c r="EC867" s="86"/>
      <c r="ED867" s="86"/>
      <c r="EE867" s="86"/>
      <c r="EF867" s="86"/>
      <c r="EG867" s="86"/>
      <c r="EH867" s="86"/>
      <c r="EI867" s="86"/>
      <c r="EJ867" s="86"/>
      <c r="EK867" s="86"/>
      <c r="EL867" s="86"/>
      <c r="EM867" s="86"/>
      <c r="EN867" s="86"/>
      <c r="EO867" s="86"/>
      <c r="EP867" s="86"/>
      <c r="EQ867" s="86"/>
      <c r="ER867" s="86"/>
      <c r="ES867" s="86"/>
      <c r="ET867" s="86"/>
      <c r="EU867" s="86"/>
      <c r="EV867" s="86"/>
      <c r="EW867" s="86"/>
    </row>
    <row r="868" spans="1:153" s="6" customFormat="1" ht="9">
      <c r="A868" s="11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  <c r="CX868" s="86"/>
      <c r="CY868" s="86"/>
      <c r="CZ868" s="86"/>
      <c r="DA868" s="86"/>
      <c r="DB868" s="86"/>
      <c r="DC868" s="86"/>
      <c r="DD868" s="86"/>
      <c r="DE868" s="86"/>
      <c r="DF868" s="86"/>
      <c r="DG868" s="86"/>
      <c r="DH868" s="86"/>
      <c r="DI868" s="86"/>
      <c r="DJ868" s="86"/>
      <c r="DK868" s="86"/>
      <c r="DL868" s="86"/>
      <c r="DM868" s="86"/>
      <c r="DN868" s="86"/>
      <c r="DO868" s="86"/>
      <c r="DP868" s="86"/>
      <c r="DQ868" s="86"/>
      <c r="DR868" s="86"/>
      <c r="DS868" s="86"/>
      <c r="DT868" s="86"/>
      <c r="DU868" s="86"/>
      <c r="DV868" s="86"/>
      <c r="DW868" s="86"/>
      <c r="DX868" s="86"/>
      <c r="DY868" s="86"/>
      <c r="DZ868" s="86"/>
      <c r="EA868" s="86"/>
      <c r="EB868" s="86"/>
      <c r="EC868" s="86"/>
      <c r="ED868" s="86"/>
      <c r="EE868" s="86"/>
      <c r="EF868" s="86"/>
      <c r="EG868" s="86"/>
      <c r="EH868" s="86"/>
      <c r="EI868" s="86"/>
      <c r="EJ868" s="86"/>
      <c r="EK868" s="86"/>
      <c r="EL868" s="86"/>
      <c r="EM868" s="86"/>
      <c r="EN868" s="86"/>
      <c r="EO868" s="86"/>
      <c r="EP868" s="86"/>
      <c r="EQ868" s="86"/>
      <c r="ER868" s="86"/>
      <c r="ES868" s="86"/>
      <c r="ET868" s="86"/>
      <c r="EU868" s="86"/>
      <c r="EV868" s="86"/>
      <c r="EW868" s="86"/>
    </row>
    <row r="869" spans="1:153" s="6" customFormat="1" ht="9">
      <c r="A869" s="11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  <c r="CX869" s="86"/>
      <c r="CY869" s="86"/>
      <c r="CZ869" s="86"/>
      <c r="DA869" s="86"/>
      <c r="DB869" s="86"/>
      <c r="DC869" s="86"/>
      <c r="DD869" s="86"/>
      <c r="DE869" s="86"/>
      <c r="DF869" s="86"/>
      <c r="DG869" s="86"/>
      <c r="DH869" s="86"/>
      <c r="DI869" s="86"/>
      <c r="DJ869" s="86"/>
      <c r="DK869" s="86"/>
      <c r="DL869" s="86"/>
      <c r="DM869" s="86"/>
      <c r="DN869" s="86"/>
      <c r="DO869" s="86"/>
      <c r="DP869" s="86"/>
      <c r="DQ869" s="86"/>
      <c r="DR869" s="86"/>
      <c r="DS869" s="86"/>
      <c r="DT869" s="86"/>
      <c r="DU869" s="86"/>
      <c r="DV869" s="86"/>
      <c r="DW869" s="86"/>
      <c r="DX869" s="86"/>
      <c r="DY869" s="86"/>
      <c r="DZ869" s="86"/>
      <c r="EA869" s="86"/>
      <c r="EB869" s="86"/>
      <c r="EC869" s="86"/>
      <c r="ED869" s="86"/>
      <c r="EE869" s="86"/>
      <c r="EF869" s="86"/>
      <c r="EG869" s="86"/>
      <c r="EH869" s="86"/>
      <c r="EI869" s="86"/>
      <c r="EJ869" s="86"/>
      <c r="EK869" s="86"/>
      <c r="EL869" s="86"/>
      <c r="EM869" s="86"/>
      <c r="EN869" s="86"/>
      <c r="EO869" s="86"/>
      <c r="EP869" s="86"/>
      <c r="EQ869" s="86"/>
      <c r="ER869" s="86"/>
      <c r="ES869" s="86"/>
      <c r="ET869" s="86"/>
      <c r="EU869" s="86"/>
      <c r="EV869" s="86"/>
      <c r="EW869" s="86"/>
    </row>
    <row r="870" spans="1:153" s="6" customFormat="1" ht="9">
      <c r="A870" s="11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  <c r="CX870" s="86"/>
      <c r="CY870" s="86"/>
      <c r="CZ870" s="86"/>
      <c r="DA870" s="86"/>
      <c r="DB870" s="86"/>
      <c r="DC870" s="86"/>
      <c r="DD870" s="86"/>
      <c r="DE870" s="86"/>
      <c r="DF870" s="86"/>
      <c r="DG870" s="86"/>
      <c r="DH870" s="86"/>
      <c r="DI870" s="86"/>
      <c r="DJ870" s="86"/>
      <c r="DK870" s="86"/>
      <c r="DL870" s="86"/>
      <c r="DM870" s="86"/>
      <c r="DN870" s="86"/>
      <c r="DO870" s="86"/>
      <c r="DP870" s="86"/>
      <c r="DQ870" s="86"/>
      <c r="DR870" s="86"/>
      <c r="DS870" s="86"/>
      <c r="DT870" s="86"/>
      <c r="DU870" s="86"/>
      <c r="DV870" s="86"/>
      <c r="DW870" s="86"/>
      <c r="DX870" s="86"/>
      <c r="DY870" s="86"/>
      <c r="DZ870" s="86"/>
      <c r="EA870" s="86"/>
      <c r="EB870" s="86"/>
      <c r="EC870" s="86"/>
      <c r="ED870" s="86"/>
      <c r="EE870" s="86"/>
      <c r="EF870" s="86"/>
      <c r="EG870" s="86"/>
      <c r="EH870" s="86"/>
      <c r="EI870" s="86"/>
      <c r="EJ870" s="86"/>
      <c r="EK870" s="86"/>
      <c r="EL870" s="86"/>
      <c r="EM870" s="86"/>
      <c r="EN870" s="86"/>
      <c r="EO870" s="86"/>
      <c r="EP870" s="86"/>
      <c r="EQ870" s="86"/>
      <c r="ER870" s="86"/>
      <c r="ES870" s="86"/>
      <c r="ET870" s="86"/>
      <c r="EU870" s="86"/>
      <c r="EV870" s="86"/>
      <c r="EW870" s="86"/>
    </row>
    <row r="871" spans="1:153" s="6" customFormat="1" ht="9">
      <c r="A871" s="11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  <c r="CX871" s="86"/>
      <c r="CY871" s="86"/>
      <c r="CZ871" s="86"/>
      <c r="DA871" s="86"/>
      <c r="DB871" s="86"/>
      <c r="DC871" s="86"/>
      <c r="DD871" s="86"/>
      <c r="DE871" s="86"/>
      <c r="DF871" s="86"/>
      <c r="DG871" s="86"/>
      <c r="DH871" s="86"/>
      <c r="DI871" s="86"/>
      <c r="DJ871" s="86"/>
      <c r="DK871" s="86"/>
      <c r="DL871" s="86"/>
      <c r="DM871" s="86"/>
      <c r="DN871" s="86"/>
      <c r="DO871" s="86"/>
      <c r="DP871" s="86"/>
      <c r="DQ871" s="86"/>
      <c r="DR871" s="86"/>
      <c r="DS871" s="86"/>
      <c r="DT871" s="86"/>
      <c r="DU871" s="86"/>
      <c r="DV871" s="86"/>
      <c r="DW871" s="86"/>
      <c r="DX871" s="86"/>
      <c r="DY871" s="86"/>
      <c r="DZ871" s="86"/>
      <c r="EA871" s="86"/>
      <c r="EB871" s="86"/>
      <c r="EC871" s="86"/>
      <c r="ED871" s="86"/>
      <c r="EE871" s="86"/>
      <c r="EF871" s="86"/>
      <c r="EG871" s="86"/>
      <c r="EH871" s="86"/>
      <c r="EI871" s="86"/>
      <c r="EJ871" s="86"/>
      <c r="EK871" s="86"/>
      <c r="EL871" s="86"/>
      <c r="EM871" s="86"/>
      <c r="EN871" s="86"/>
      <c r="EO871" s="86"/>
      <c r="EP871" s="86"/>
      <c r="EQ871" s="86"/>
      <c r="ER871" s="86"/>
      <c r="ES871" s="86"/>
      <c r="ET871" s="86"/>
      <c r="EU871" s="86"/>
      <c r="EV871" s="86"/>
      <c r="EW871" s="86"/>
    </row>
    <row r="872" spans="1:153" s="6" customFormat="1" ht="9">
      <c r="A872" s="11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  <c r="CX872" s="86"/>
      <c r="CY872" s="86"/>
      <c r="CZ872" s="86"/>
      <c r="DA872" s="86"/>
      <c r="DB872" s="86"/>
      <c r="DC872" s="86"/>
      <c r="DD872" s="86"/>
      <c r="DE872" s="86"/>
      <c r="DF872" s="86"/>
      <c r="DG872" s="86"/>
      <c r="DH872" s="86"/>
      <c r="DI872" s="86"/>
      <c r="DJ872" s="86"/>
      <c r="DK872" s="86"/>
      <c r="DL872" s="86"/>
      <c r="DM872" s="86"/>
      <c r="DN872" s="86"/>
      <c r="DO872" s="86"/>
      <c r="DP872" s="86"/>
      <c r="DQ872" s="86"/>
      <c r="DR872" s="86"/>
      <c r="DS872" s="86"/>
      <c r="DT872" s="86"/>
      <c r="DU872" s="86"/>
      <c r="DV872" s="86"/>
      <c r="DW872" s="86"/>
      <c r="DX872" s="86"/>
      <c r="DY872" s="86"/>
      <c r="DZ872" s="86"/>
      <c r="EA872" s="86"/>
      <c r="EB872" s="86"/>
      <c r="EC872" s="86"/>
      <c r="ED872" s="86"/>
      <c r="EE872" s="86"/>
      <c r="EF872" s="86"/>
      <c r="EG872" s="86"/>
      <c r="EH872" s="86"/>
      <c r="EI872" s="86"/>
      <c r="EJ872" s="86"/>
      <c r="EK872" s="86"/>
      <c r="EL872" s="86"/>
      <c r="EM872" s="86"/>
      <c r="EN872" s="86"/>
      <c r="EO872" s="86"/>
      <c r="EP872" s="86"/>
      <c r="EQ872" s="86"/>
      <c r="ER872" s="86"/>
      <c r="ES872" s="86"/>
      <c r="ET872" s="86"/>
      <c r="EU872" s="86"/>
      <c r="EV872" s="86"/>
      <c r="EW872" s="86"/>
    </row>
    <row r="873" spans="1:153" s="6" customFormat="1" ht="9">
      <c r="A873" s="11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  <c r="CX873" s="86"/>
      <c r="CY873" s="86"/>
      <c r="CZ873" s="86"/>
      <c r="DA873" s="86"/>
      <c r="DB873" s="86"/>
      <c r="DC873" s="86"/>
      <c r="DD873" s="86"/>
      <c r="DE873" s="86"/>
      <c r="DF873" s="86"/>
      <c r="DG873" s="86"/>
      <c r="DH873" s="86"/>
      <c r="DI873" s="86"/>
      <c r="DJ873" s="86"/>
      <c r="DK873" s="86"/>
      <c r="DL873" s="86"/>
      <c r="DM873" s="86"/>
      <c r="DN873" s="86"/>
      <c r="DO873" s="86"/>
      <c r="DP873" s="86"/>
      <c r="DQ873" s="86"/>
      <c r="DR873" s="86"/>
      <c r="DS873" s="86"/>
      <c r="DT873" s="86"/>
      <c r="DU873" s="86"/>
      <c r="DV873" s="86"/>
      <c r="DW873" s="86"/>
      <c r="DX873" s="86"/>
      <c r="DY873" s="86"/>
      <c r="DZ873" s="86"/>
      <c r="EA873" s="86"/>
      <c r="EB873" s="86"/>
      <c r="EC873" s="86"/>
      <c r="ED873" s="86"/>
      <c r="EE873" s="86"/>
      <c r="EF873" s="86"/>
      <c r="EG873" s="86"/>
      <c r="EH873" s="86"/>
      <c r="EI873" s="86"/>
      <c r="EJ873" s="86"/>
      <c r="EK873" s="86"/>
      <c r="EL873" s="86"/>
      <c r="EM873" s="86"/>
      <c r="EN873" s="86"/>
      <c r="EO873" s="86"/>
      <c r="EP873" s="86"/>
      <c r="EQ873" s="86"/>
      <c r="ER873" s="86"/>
      <c r="ES873" s="86"/>
      <c r="ET873" s="86"/>
      <c r="EU873" s="86"/>
      <c r="EV873" s="86"/>
      <c r="EW873" s="86"/>
    </row>
    <row r="874" spans="1:153" s="6" customFormat="1" ht="9">
      <c r="A874" s="11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  <c r="CX874" s="86"/>
      <c r="CY874" s="86"/>
      <c r="CZ874" s="86"/>
      <c r="DA874" s="86"/>
      <c r="DB874" s="86"/>
      <c r="DC874" s="86"/>
      <c r="DD874" s="86"/>
      <c r="DE874" s="86"/>
      <c r="DF874" s="86"/>
      <c r="DG874" s="86"/>
      <c r="DH874" s="86"/>
      <c r="DI874" s="86"/>
      <c r="DJ874" s="86"/>
      <c r="DK874" s="86"/>
      <c r="DL874" s="86"/>
      <c r="DM874" s="86"/>
      <c r="DN874" s="86"/>
      <c r="DO874" s="86"/>
      <c r="DP874" s="86"/>
      <c r="DQ874" s="86"/>
      <c r="DR874" s="86"/>
      <c r="DS874" s="86"/>
      <c r="DT874" s="86"/>
      <c r="DU874" s="86"/>
      <c r="DV874" s="86"/>
      <c r="DW874" s="86"/>
      <c r="DX874" s="86"/>
      <c r="DY874" s="86"/>
      <c r="DZ874" s="86"/>
      <c r="EA874" s="86"/>
      <c r="EB874" s="86"/>
      <c r="EC874" s="86"/>
      <c r="ED874" s="86"/>
      <c r="EE874" s="86"/>
      <c r="EF874" s="86"/>
      <c r="EG874" s="86"/>
      <c r="EH874" s="86"/>
      <c r="EI874" s="86"/>
      <c r="EJ874" s="86"/>
      <c r="EK874" s="86"/>
      <c r="EL874" s="86"/>
      <c r="EM874" s="86"/>
      <c r="EN874" s="86"/>
      <c r="EO874" s="86"/>
      <c r="EP874" s="86"/>
      <c r="EQ874" s="86"/>
      <c r="ER874" s="86"/>
      <c r="ES874" s="86"/>
      <c r="ET874" s="86"/>
      <c r="EU874" s="86"/>
      <c r="EV874" s="86"/>
      <c r="EW874" s="86"/>
    </row>
    <row r="875" spans="1:153" s="6" customFormat="1" ht="9">
      <c r="A875" s="11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  <c r="CX875" s="86"/>
      <c r="CY875" s="86"/>
      <c r="CZ875" s="86"/>
      <c r="DA875" s="86"/>
      <c r="DB875" s="86"/>
      <c r="DC875" s="86"/>
      <c r="DD875" s="86"/>
      <c r="DE875" s="86"/>
      <c r="DF875" s="86"/>
      <c r="DG875" s="86"/>
      <c r="DH875" s="86"/>
      <c r="DI875" s="86"/>
      <c r="DJ875" s="86"/>
      <c r="DK875" s="86"/>
      <c r="DL875" s="86"/>
      <c r="DM875" s="86"/>
      <c r="DN875" s="86"/>
      <c r="DO875" s="86"/>
      <c r="DP875" s="86"/>
      <c r="DQ875" s="86"/>
      <c r="DR875" s="86"/>
      <c r="DS875" s="86"/>
      <c r="DT875" s="86"/>
      <c r="DU875" s="86"/>
      <c r="DV875" s="86"/>
      <c r="DW875" s="86"/>
      <c r="DX875" s="86"/>
      <c r="DY875" s="86"/>
      <c r="DZ875" s="86"/>
      <c r="EA875" s="86"/>
      <c r="EB875" s="86"/>
      <c r="EC875" s="86"/>
      <c r="ED875" s="86"/>
      <c r="EE875" s="86"/>
      <c r="EF875" s="86"/>
      <c r="EG875" s="86"/>
      <c r="EH875" s="86"/>
      <c r="EI875" s="86"/>
      <c r="EJ875" s="86"/>
      <c r="EK875" s="86"/>
      <c r="EL875" s="86"/>
      <c r="EM875" s="86"/>
      <c r="EN875" s="86"/>
      <c r="EO875" s="86"/>
      <c r="EP875" s="86"/>
      <c r="EQ875" s="86"/>
      <c r="ER875" s="86"/>
      <c r="ES875" s="86"/>
      <c r="ET875" s="86"/>
      <c r="EU875" s="86"/>
      <c r="EV875" s="86"/>
      <c r="EW875" s="86"/>
    </row>
    <row r="876" spans="1:153" s="6" customFormat="1" ht="9">
      <c r="A876" s="11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  <c r="CX876" s="86"/>
      <c r="CY876" s="86"/>
      <c r="CZ876" s="86"/>
      <c r="DA876" s="86"/>
      <c r="DB876" s="86"/>
      <c r="DC876" s="86"/>
      <c r="DD876" s="86"/>
      <c r="DE876" s="86"/>
      <c r="DF876" s="86"/>
      <c r="DG876" s="86"/>
      <c r="DH876" s="86"/>
      <c r="DI876" s="86"/>
      <c r="DJ876" s="86"/>
      <c r="DK876" s="86"/>
      <c r="DL876" s="86"/>
      <c r="DM876" s="86"/>
      <c r="DN876" s="86"/>
      <c r="DO876" s="86"/>
      <c r="DP876" s="86"/>
      <c r="DQ876" s="86"/>
      <c r="DR876" s="86"/>
      <c r="DS876" s="86"/>
      <c r="DT876" s="86"/>
      <c r="DU876" s="86"/>
      <c r="DV876" s="86"/>
      <c r="DW876" s="86"/>
      <c r="DX876" s="86"/>
      <c r="DY876" s="86"/>
      <c r="DZ876" s="86"/>
      <c r="EA876" s="86"/>
      <c r="EB876" s="86"/>
      <c r="EC876" s="86"/>
      <c r="ED876" s="86"/>
      <c r="EE876" s="86"/>
      <c r="EF876" s="86"/>
      <c r="EG876" s="86"/>
      <c r="EH876" s="86"/>
      <c r="EI876" s="86"/>
      <c r="EJ876" s="86"/>
      <c r="EK876" s="86"/>
      <c r="EL876" s="86"/>
      <c r="EM876" s="86"/>
      <c r="EN876" s="86"/>
      <c r="EO876" s="86"/>
      <c r="EP876" s="86"/>
      <c r="EQ876" s="86"/>
      <c r="ER876" s="86"/>
      <c r="ES876" s="86"/>
      <c r="ET876" s="86"/>
      <c r="EU876" s="86"/>
      <c r="EV876" s="86"/>
      <c r="EW876" s="86"/>
    </row>
    <row r="877" spans="1:153" s="6" customFormat="1" ht="9">
      <c r="A877" s="11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  <c r="CX877" s="86"/>
      <c r="CY877" s="86"/>
      <c r="CZ877" s="86"/>
      <c r="DA877" s="86"/>
      <c r="DB877" s="86"/>
      <c r="DC877" s="86"/>
      <c r="DD877" s="86"/>
      <c r="DE877" s="86"/>
      <c r="DF877" s="86"/>
      <c r="DG877" s="86"/>
      <c r="DH877" s="86"/>
      <c r="DI877" s="86"/>
      <c r="DJ877" s="86"/>
      <c r="DK877" s="86"/>
      <c r="DL877" s="86"/>
      <c r="DM877" s="86"/>
      <c r="DN877" s="86"/>
      <c r="DO877" s="86"/>
      <c r="DP877" s="86"/>
      <c r="DQ877" s="86"/>
      <c r="DR877" s="86"/>
      <c r="DS877" s="86"/>
      <c r="DT877" s="86"/>
      <c r="DU877" s="86"/>
      <c r="DV877" s="86"/>
      <c r="DW877" s="86"/>
      <c r="DX877" s="86"/>
      <c r="DY877" s="86"/>
      <c r="DZ877" s="86"/>
      <c r="EA877" s="86"/>
      <c r="EB877" s="86"/>
      <c r="EC877" s="86"/>
      <c r="ED877" s="86"/>
      <c r="EE877" s="86"/>
      <c r="EF877" s="86"/>
      <c r="EG877" s="86"/>
      <c r="EH877" s="86"/>
      <c r="EI877" s="86"/>
      <c r="EJ877" s="86"/>
      <c r="EK877" s="86"/>
      <c r="EL877" s="86"/>
      <c r="EM877" s="86"/>
      <c r="EN877" s="86"/>
      <c r="EO877" s="86"/>
      <c r="EP877" s="86"/>
      <c r="EQ877" s="86"/>
      <c r="ER877" s="86"/>
      <c r="ES877" s="86"/>
      <c r="ET877" s="86"/>
      <c r="EU877" s="86"/>
      <c r="EV877" s="86"/>
      <c r="EW877" s="86"/>
    </row>
    <row r="878" spans="1:153" s="6" customFormat="1" ht="9">
      <c r="A878" s="11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  <c r="CX878" s="86"/>
      <c r="CY878" s="86"/>
      <c r="CZ878" s="86"/>
      <c r="DA878" s="86"/>
      <c r="DB878" s="86"/>
      <c r="DC878" s="86"/>
      <c r="DD878" s="86"/>
      <c r="DE878" s="86"/>
      <c r="DF878" s="86"/>
      <c r="DG878" s="86"/>
      <c r="DH878" s="86"/>
      <c r="DI878" s="86"/>
      <c r="DJ878" s="86"/>
      <c r="DK878" s="86"/>
      <c r="DL878" s="86"/>
      <c r="DM878" s="86"/>
      <c r="DN878" s="86"/>
      <c r="DO878" s="86"/>
      <c r="DP878" s="86"/>
      <c r="DQ878" s="86"/>
      <c r="DR878" s="86"/>
      <c r="DS878" s="86"/>
      <c r="DT878" s="86"/>
      <c r="DU878" s="86"/>
      <c r="DV878" s="86"/>
      <c r="DW878" s="86"/>
      <c r="DX878" s="86"/>
      <c r="DY878" s="86"/>
      <c r="DZ878" s="86"/>
      <c r="EA878" s="86"/>
      <c r="EB878" s="86"/>
      <c r="EC878" s="86"/>
      <c r="ED878" s="86"/>
      <c r="EE878" s="86"/>
      <c r="EF878" s="86"/>
      <c r="EG878" s="86"/>
      <c r="EH878" s="86"/>
      <c r="EI878" s="86"/>
      <c r="EJ878" s="86"/>
      <c r="EK878" s="86"/>
      <c r="EL878" s="86"/>
      <c r="EM878" s="86"/>
      <c r="EN878" s="86"/>
      <c r="EO878" s="86"/>
      <c r="EP878" s="86"/>
      <c r="EQ878" s="86"/>
      <c r="ER878" s="86"/>
      <c r="ES878" s="86"/>
      <c r="ET878" s="86"/>
      <c r="EU878" s="86"/>
      <c r="EV878" s="86"/>
      <c r="EW878" s="86"/>
    </row>
    <row r="879" spans="1:153" s="6" customFormat="1" ht="9">
      <c r="A879" s="11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  <c r="CX879" s="86"/>
      <c r="CY879" s="86"/>
      <c r="CZ879" s="86"/>
      <c r="DA879" s="86"/>
      <c r="DB879" s="86"/>
      <c r="DC879" s="86"/>
      <c r="DD879" s="86"/>
      <c r="DE879" s="86"/>
      <c r="DF879" s="86"/>
      <c r="DG879" s="86"/>
      <c r="DH879" s="86"/>
      <c r="DI879" s="86"/>
      <c r="DJ879" s="86"/>
      <c r="DK879" s="86"/>
      <c r="DL879" s="86"/>
      <c r="DM879" s="86"/>
      <c r="DN879" s="86"/>
      <c r="DO879" s="86"/>
      <c r="DP879" s="86"/>
      <c r="DQ879" s="86"/>
      <c r="DR879" s="86"/>
      <c r="DS879" s="86"/>
      <c r="DT879" s="86"/>
      <c r="DU879" s="86"/>
      <c r="DV879" s="86"/>
      <c r="DW879" s="86"/>
      <c r="DX879" s="86"/>
      <c r="DY879" s="86"/>
      <c r="DZ879" s="86"/>
      <c r="EA879" s="86"/>
      <c r="EB879" s="86"/>
      <c r="EC879" s="86"/>
      <c r="ED879" s="86"/>
      <c r="EE879" s="86"/>
      <c r="EF879" s="86"/>
      <c r="EG879" s="86"/>
      <c r="EH879" s="86"/>
      <c r="EI879" s="86"/>
      <c r="EJ879" s="86"/>
      <c r="EK879" s="86"/>
      <c r="EL879" s="86"/>
      <c r="EM879" s="86"/>
      <c r="EN879" s="86"/>
      <c r="EO879" s="86"/>
      <c r="EP879" s="86"/>
      <c r="EQ879" s="86"/>
      <c r="ER879" s="86"/>
      <c r="ES879" s="86"/>
      <c r="ET879" s="86"/>
      <c r="EU879" s="86"/>
      <c r="EV879" s="86"/>
      <c r="EW879" s="86"/>
    </row>
    <row r="880" spans="1:153" s="6" customFormat="1" ht="9">
      <c r="A880" s="11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  <c r="CX880" s="86"/>
      <c r="CY880" s="86"/>
      <c r="CZ880" s="86"/>
      <c r="DA880" s="86"/>
      <c r="DB880" s="86"/>
      <c r="DC880" s="86"/>
      <c r="DD880" s="86"/>
      <c r="DE880" s="86"/>
      <c r="DF880" s="86"/>
      <c r="DG880" s="86"/>
      <c r="DH880" s="86"/>
      <c r="DI880" s="86"/>
      <c r="DJ880" s="86"/>
      <c r="DK880" s="86"/>
      <c r="DL880" s="86"/>
      <c r="DM880" s="86"/>
      <c r="DN880" s="86"/>
      <c r="DO880" s="86"/>
      <c r="DP880" s="86"/>
      <c r="DQ880" s="86"/>
      <c r="DR880" s="86"/>
      <c r="DS880" s="86"/>
      <c r="DT880" s="86"/>
      <c r="DU880" s="86"/>
      <c r="DV880" s="86"/>
      <c r="DW880" s="86"/>
      <c r="DX880" s="86"/>
      <c r="DY880" s="86"/>
      <c r="DZ880" s="86"/>
      <c r="EA880" s="86"/>
      <c r="EB880" s="86"/>
      <c r="EC880" s="86"/>
      <c r="ED880" s="86"/>
      <c r="EE880" s="86"/>
      <c r="EF880" s="86"/>
      <c r="EG880" s="86"/>
      <c r="EH880" s="86"/>
      <c r="EI880" s="86"/>
      <c r="EJ880" s="86"/>
      <c r="EK880" s="86"/>
      <c r="EL880" s="86"/>
      <c r="EM880" s="86"/>
      <c r="EN880" s="86"/>
      <c r="EO880" s="86"/>
      <c r="EP880" s="86"/>
      <c r="EQ880" s="86"/>
      <c r="ER880" s="86"/>
      <c r="ES880" s="86"/>
      <c r="ET880" s="86"/>
      <c r="EU880" s="86"/>
      <c r="EV880" s="86"/>
      <c r="EW880" s="86"/>
    </row>
    <row r="881" spans="1:153" s="6" customFormat="1" ht="9">
      <c r="A881" s="11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  <c r="CX881" s="86"/>
      <c r="CY881" s="86"/>
      <c r="CZ881" s="86"/>
      <c r="DA881" s="86"/>
      <c r="DB881" s="86"/>
      <c r="DC881" s="86"/>
      <c r="DD881" s="86"/>
      <c r="DE881" s="86"/>
      <c r="DF881" s="86"/>
      <c r="DG881" s="86"/>
      <c r="DH881" s="86"/>
      <c r="DI881" s="86"/>
      <c r="DJ881" s="86"/>
      <c r="DK881" s="86"/>
      <c r="DL881" s="86"/>
      <c r="DM881" s="86"/>
      <c r="DN881" s="86"/>
      <c r="DO881" s="86"/>
      <c r="DP881" s="86"/>
      <c r="DQ881" s="86"/>
      <c r="DR881" s="86"/>
      <c r="DS881" s="86"/>
      <c r="DT881" s="86"/>
      <c r="DU881" s="86"/>
      <c r="DV881" s="86"/>
      <c r="DW881" s="86"/>
      <c r="DX881" s="86"/>
      <c r="DY881" s="86"/>
      <c r="DZ881" s="86"/>
      <c r="EA881" s="86"/>
      <c r="EB881" s="86"/>
      <c r="EC881" s="86"/>
      <c r="ED881" s="86"/>
      <c r="EE881" s="86"/>
      <c r="EF881" s="86"/>
      <c r="EG881" s="86"/>
      <c r="EH881" s="86"/>
      <c r="EI881" s="86"/>
      <c r="EJ881" s="86"/>
      <c r="EK881" s="86"/>
      <c r="EL881" s="86"/>
      <c r="EM881" s="86"/>
      <c r="EN881" s="86"/>
      <c r="EO881" s="86"/>
      <c r="EP881" s="86"/>
      <c r="EQ881" s="86"/>
      <c r="ER881" s="86"/>
      <c r="ES881" s="86"/>
      <c r="ET881" s="86"/>
      <c r="EU881" s="86"/>
      <c r="EV881" s="86"/>
      <c r="EW881" s="86"/>
    </row>
    <row r="882" spans="1:153" s="6" customFormat="1" ht="9">
      <c r="A882" s="11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  <c r="CX882" s="86"/>
      <c r="CY882" s="86"/>
      <c r="CZ882" s="86"/>
      <c r="DA882" s="86"/>
      <c r="DB882" s="86"/>
      <c r="DC882" s="86"/>
      <c r="DD882" s="86"/>
      <c r="DE882" s="86"/>
      <c r="DF882" s="86"/>
      <c r="DG882" s="86"/>
      <c r="DH882" s="86"/>
      <c r="DI882" s="86"/>
      <c r="DJ882" s="86"/>
      <c r="DK882" s="86"/>
      <c r="DL882" s="86"/>
      <c r="DM882" s="86"/>
      <c r="DN882" s="86"/>
      <c r="DO882" s="86"/>
      <c r="DP882" s="86"/>
      <c r="DQ882" s="86"/>
      <c r="DR882" s="86"/>
      <c r="DS882" s="86"/>
      <c r="DT882" s="86"/>
      <c r="DU882" s="86"/>
      <c r="DV882" s="86"/>
      <c r="DW882" s="86"/>
      <c r="DX882" s="86"/>
      <c r="DY882" s="86"/>
      <c r="DZ882" s="86"/>
      <c r="EA882" s="86"/>
      <c r="EB882" s="86"/>
      <c r="EC882" s="86"/>
      <c r="ED882" s="86"/>
      <c r="EE882" s="86"/>
      <c r="EF882" s="86"/>
      <c r="EG882" s="86"/>
      <c r="EH882" s="86"/>
      <c r="EI882" s="86"/>
      <c r="EJ882" s="86"/>
      <c r="EK882" s="86"/>
      <c r="EL882" s="86"/>
      <c r="EM882" s="86"/>
      <c r="EN882" s="86"/>
      <c r="EO882" s="86"/>
      <c r="EP882" s="86"/>
      <c r="EQ882" s="86"/>
      <c r="ER882" s="86"/>
      <c r="ES882" s="86"/>
      <c r="ET882" s="86"/>
      <c r="EU882" s="86"/>
      <c r="EV882" s="86"/>
      <c r="EW882" s="86"/>
    </row>
    <row r="883" spans="1:153" s="6" customFormat="1" ht="9">
      <c r="A883" s="11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  <c r="CX883" s="86"/>
      <c r="CY883" s="86"/>
      <c r="CZ883" s="86"/>
      <c r="DA883" s="86"/>
      <c r="DB883" s="86"/>
      <c r="DC883" s="86"/>
      <c r="DD883" s="86"/>
      <c r="DE883" s="86"/>
      <c r="DF883" s="86"/>
      <c r="DG883" s="86"/>
      <c r="DH883" s="86"/>
      <c r="DI883" s="86"/>
      <c r="DJ883" s="86"/>
      <c r="DK883" s="86"/>
      <c r="DL883" s="86"/>
      <c r="DM883" s="86"/>
      <c r="DN883" s="86"/>
      <c r="DO883" s="86"/>
      <c r="DP883" s="86"/>
      <c r="DQ883" s="86"/>
      <c r="DR883" s="86"/>
      <c r="DS883" s="86"/>
      <c r="DT883" s="86"/>
      <c r="DU883" s="86"/>
      <c r="DV883" s="86"/>
      <c r="DW883" s="86"/>
      <c r="DX883" s="86"/>
      <c r="DY883" s="86"/>
      <c r="DZ883" s="86"/>
      <c r="EA883" s="86"/>
      <c r="EB883" s="86"/>
      <c r="EC883" s="86"/>
      <c r="ED883" s="86"/>
      <c r="EE883" s="86"/>
      <c r="EF883" s="86"/>
      <c r="EG883" s="86"/>
      <c r="EH883" s="86"/>
      <c r="EI883" s="86"/>
      <c r="EJ883" s="86"/>
      <c r="EK883" s="86"/>
      <c r="EL883" s="86"/>
      <c r="EM883" s="86"/>
      <c r="EN883" s="86"/>
      <c r="EO883" s="86"/>
      <c r="EP883" s="86"/>
      <c r="EQ883" s="86"/>
      <c r="ER883" s="86"/>
      <c r="ES883" s="86"/>
      <c r="ET883" s="86"/>
      <c r="EU883" s="86"/>
      <c r="EV883" s="86"/>
      <c r="EW883" s="86"/>
    </row>
    <row r="884" spans="1:153" s="6" customFormat="1" ht="9">
      <c r="A884" s="11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  <c r="CX884" s="86"/>
      <c r="CY884" s="86"/>
      <c r="CZ884" s="86"/>
      <c r="DA884" s="86"/>
      <c r="DB884" s="86"/>
      <c r="DC884" s="86"/>
      <c r="DD884" s="86"/>
      <c r="DE884" s="86"/>
      <c r="DF884" s="86"/>
      <c r="DG884" s="86"/>
      <c r="DH884" s="86"/>
      <c r="DI884" s="86"/>
      <c r="DJ884" s="86"/>
      <c r="DK884" s="86"/>
      <c r="DL884" s="86"/>
      <c r="DM884" s="86"/>
      <c r="DN884" s="86"/>
      <c r="DO884" s="86"/>
      <c r="DP884" s="86"/>
      <c r="DQ884" s="86"/>
      <c r="DR884" s="86"/>
      <c r="DS884" s="86"/>
      <c r="DT884" s="86"/>
      <c r="DU884" s="86"/>
      <c r="DV884" s="86"/>
      <c r="DW884" s="86"/>
      <c r="DX884" s="86"/>
      <c r="DY884" s="86"/>
      <c r="DZ884" s="86"/>
      <c r="EA884" s="86"/>
      <c r="EB884" s="86"/>
      <c r="EC884" s="86"/>
      <c r="ED884" s="86"/>
      <c r="EE884" s="86"/>
      <c r="EF884" s="86"/>
      <c r="EG884" s="86"/>
      <c r="EH884" s="86"/>
      <c r="EI884" s="86"/>
      <c r="EJ884" s="86"/>
      <c r="EK884" s="86"/>
      <c r="EL884" s="86"/>
      <c r="EM884" s="86"/>
      <c r="EN884" s="86"/>
      <c r="EO884" s="86"/>
      <c r="EP884" s="86"/>
      <c r="EQ884" s="86"/>
      <c r="ER884" s="86"/>
      <c r="ES884" s="86"/>
      <c r="ET884" s="86"/>
      <c r="EU884" s="86"/>
      <c r="EV884" s="86"/>
      <c r="EW884" s="86"/>
    </row>
    <row r="885" spans="1:153" s="6" customFormat="1" ht="9">
      <c r="A885" s="11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  <c r="CX885" s="86"/>
      <c r="CY885" s="86"/>
      <c r="CZ885" s="86"/>
      <c r="DA885" s="86"/>
      <c r="DB885" s="86"/>
      <c r="DC885" s="86"/>
      <c r="DD885" s="86"/>
      <c r="DE885" s="86"/>
      <c r="DF885" s="86"/>
      <c r="DG885" s="86"/>
      <c r="DH885" s="86"/>
      <c r="DI885" s="86"/>
      <c r="DJ885" s="86"/>
      <c r="DK885" s="86"/>
      <c r="DL885" s="86"/>
      <c r="DM885" s="86"/>
      <c r="DN885" s="86"/>
      <c r="DO885" s="86"/>
      <c r="DP885" s="86"/>
      <c r="DQ885" s="86"/>
      <c r="DR885" s="86"/>
      <c r="DS885" s="86"/>
      <c r="DT885" s="86"/>
      <c r="DU885" s="86"/>
      <c r="DV885" s="86"/>
      <c r="DW885" s="86"/>
      <c r="DX885" s="86"/>
      <c r="DY885" s="86"/>
      <c r="DZ885" s="86"/>
      <c r="EA885" s="86"/>
      <c r="EB885" s="86"/>
      <c r="EC885" s="86"/>
      <c r="ED885" s="86"/>
      <c r="EE885" s="86"/>
      <c r="EF885" s="86"/>
      <c r="EG885" s="86"/>
      <c r="EH885" s="86"/>
      <c r="EI885" s="86"/>
      <c r="EJ885" s="86"/>
      <c r="EK885" s="86"/>
      <c r="EL885" s="86"/>
      <c r="EM885" s="86"/>
      <c r="EN885" s="86"/>
      <c r="EO885" s="86"/>
      <c r="EP885" s="86"/>
      <c r="EQ885" s="86"/>
      <c r="ER885" s="86"/>
      <c r="ES885" s="86"/>
      <c r="ET885" s="86"/>
      <c r="EU885" s="86"/>
      <c r="EV885" s="86"/>
      <c r="EW885" s="86"/>
    </row>
    <row r="886" spans="1:153" s="6" customFormat="1" ht="9">
      <c r="A886" s="11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  <c r="CX886" s="86"/>
      <c r="CY886" s="86"/>
      <c r="CZ886" s="86"/>
      <c r="DA886" s="86"/>
      <c r="DB886" s="86"/>
      <c r="DC886" s="86"/>
      <c r="DD886" s="86"/>
      <c r="DE886" s="86"/>
      <c r="DF886" s="86"/>
      <c r="DG886" s="86"/>
      <c r="DH886" s="86"/>
      <c r="DI886" s="86"/>
      <c r="DJ886" s="86"/>
      <c r="DK886" s="86"/>
      <c r="DL886" s="86"/>
      <c r="DM886" s="86"/>
      <c r="DN886" s="86"/>
      <c r="DO886" s="86"/>
      <c r="DP886" s="86"/>
      <c r="DQ886" s="86"/>
      <c r="DR886" s="86"/>
      <c r="DS886" s="86"/>
      <c r="DT886" s="86"/>
      <c r="DU886" s="86"/>
      <c r="DV886" s="86"/>
      <c r="DW886" s="86"/>
      <c r="DX886" s="86"/>
      <c r="DY886" s="86"/>
      <c r="DZ886" s="86"/>
      <c r="EA886" s="86"/>
      <c r="EB886" s="86"/>
      <c r="EC886" s="86"/>
      <c r="ED886" s="86"/>
      <c r="EE886" s="86"/>
      <c r="EF886" s="86"/>
      <c r="EG886" s="86"/>
      <c r="EH886" s="86"/>
      <c r="EI886" s="86"/>
      <c r="EJ886" s="86"/>
      <c r="EK886" s="86"/>
      <c r="EL886" s="86"/>
      <c r="EM886" s="86"/>
      <c r="EN886" s="86"/>
      <c r="EO886" s="86"/>
      <c r="EP886" s="86"/>
      <c r="EQ886" s="86"/>
      <c r="ER886" s="86"/>
      <c r="ES886" s="86"/>
      <c r="ET886" s="86"/>
      <c r="EU886" s="86"/>
      <c r="EV886" s="86"/>
      <c r="EW886" s="86"/>
    </row>
    <row r="887" spans="1:153" s="6" customFormat="1" ht="9">
      <c r="A887" s="11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6"/>
      <c r="DF887" s="86"/>
      <c r="DG887" s="86"/>
      <c r="DH887" s="86"/>
      <c r="DI887" s="86"/>
      <c r="DJ887" s="86"/>
      <c r="DK887" s="86"/>
      <c r="DL887" s="86"/>
      <c r="DM887" s="86"/>
      <c r="DN887" s="86"/>
      <c r="DO887" s="86"/>
      <c r="DP887" s="86"/>
      <c r="DQ887" s="86"/>
      <c r="DR887" s="86"/>
      <c r="DS887" s="86"/>
      <c r="DT887" s="86"/>
      <c r="DU887" s="86"/>
      <c r="DV887" s="86"/>
      <c r="DW887" s="86"/>
      <c r="DX887" s="86"/>
      <c r="DY887" s="86"/>
      <c r="DZ887" s="86"/>
      <c r="EA887" s="86"/>
      <c r="EB887" s="86"/>
      <c r="EC887" s="86"/>
      <c r="ED887" s="86"/>
      <c r="EE887" s="86"/>
      <c r="EF887" s="86"/>
      <c r="EG887" s="86"/>
      <c r="EH887" s="86"/>
      <c r="EI887" s="86"/>
      <c r="EJ887" s="86"/>
      <c r="EK887" s="86"/>
      <c r="EL887" s="86"/>
      <c r="EM887" s="86"/>
      <c r="EN887" s="86"/>
      <c r="EO887" s="86"/>
      <c r="EP887" s="86"/>
      <c r="EQ887" s="86"/>
      <c r="ER887" s="86"/>
      <c r="ES887" s="86"/>
      <c r="ET887" s="86"/>
      <c r="EU887" s="86"/>
      <c r="EV887" s="86"/>
      <c r="EW887" s="86"/>
    </row>
    <row r="888" spans="1:153" s="6" customFormat="1" ht="9">
      <c r="A888" s="11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  <c r="CX888" s="86"/>
      <c r="CY888" s="86"/>
      <c r="CZ888" s="86"/>
      <c r="DA888" s="86"/>
      <c r="DB888" s="86"/>
      <c r="DC888" s="86"/>
      <c r="DD888" s="86"/>
      <c r="DE888" s="86"/>
      <c r="DF888" s="86"/>
      <c r="DG888" s="86"/>
      <c r="DH888" s="86"/>
      <c r="DI888" s="86"/>
      <c r="DJ888" s="86"/>
      <c r="DK888" s="86"/>
      <c r="DL888" s="86"/>
      <c r="DM888" s="86"/>
      <c r="DN888" s="86"/>
      <c r="DO888" s="86"/>
      <c r="DP888" s="86"/>
      <c r="DQ888" s="86"/>
      <c r="DR888" s="86"/>
      <c r="DS888" s="86"/>
      <c r="DT888" s="86"/>
      <c r="DU888" s="86"/>
      <c r="DV888" s="86"/>
      <c r="DW888" s="86"/>
      <c r="DX888" s="86"/>
      <c r="DY888" s="86"/>
      <c r="DZ888" s="86"/>
      <c r="EA888" s="86"/>
      <c r="EB888" s="86"/>
      <c r="EC888" s="86"/>
      <c r="ED888" s="86"/>
      <c r="EE888" s="86"/>
      <c r="EF888" s="86"/>
      <c r="EG888" s="86"/>
      <c r="EH888" s="86"/>
      <c r="EI888" s="86"/>
      <c r="EJ888" s="86"/>
      <c r="EK888" s="86"/>
      <c r="EL888" s="86"/>
      <c r="EM888" s="86"/>
      <c r="EN888" s="86"/>
      <c r="EO888" s="86"/>
      <c r="EP888" s="86"/>
      <c r="EQ888" s="86"/>
      <c r="ER888" s="86"/>
      <c r="ES888" s="86"/>
      <c r="ET888" s="86"/>
      <c r="EU888" s="86"/>
      <c r="EV888" s="86"/>
      <c r="EW888" s="86"/>
    </row>
    <row r="889" spans="1:153" s="6" customFormat="1" ht="9">
      <c r="A889" s="11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  <c r="CX889" s="86"/>
      <c r="CY889" s="86"/>
      <c r="CZ889" s="86"/>
      <c r="DA889" s="86"/>
      <c r="DB889" s="86"/>
      <c r="DC889" s="86"/>
      <c r="DD889" s="86"/>
      <c r="DE889" s="86"/>
      <c r="DF889" s="86"/>
      <c r="DG889" s="86"/>
      <c r="DH889" s="86"/>
      <c r="DI889" s="86"/>
      <c r="DJ889" s="86"/>
      <c r="DK889" s="86"/>
      <c r="DL889" s="86"/>
      <c r="DM889" s="86"/>
      <c r="DN889" s="86"/>
      <c r="DO889" s="86"/>
      <c r="DP889" s="86"/>
      <c r="DQ889" s="86"/>
      <c r="DR889" s="86"/>
      <c r="DS889" s="86"/>
      <c r="DT889" s="86"/>
      <c r="DU889" s="86"/>
      <c r="DV889" s="86"/>
      <c r="DW889" s="86"/>
      <c r="DX889" s="86"/>
      <c r="DY889" s="86"/>
      <c r="DZ889" s="86"/>
      <c r="EA889" s="86"/>
      <c r="EB889" s="86"/>
      <c r="EC889" s="86"/>
      <c r="ED889" s="86"/>
      <c r="EE889" s="86"/>
      <c r="EF889" s="86"/>
      <c r="EG889" s="86"/>
      <c r="EH889" s="86"/>
      <c r="EI889" s="86"/>
      <c r="EJ889" s="86"/>
      <c r="EK889" s="86"/>
      <c r="EL889" s="86"/>
      <c r="EM889" s="86"/>
      <c r="EN889" s="86"/>
      <c r="EO889" s="86"/>
      <c r="EP889" s="86"/>
      <c r="EQ889" s="86"/>
      <c r="ER889" s="86"/>
      <c r="ES889" s="86"/>
      <c r="ET889" s="86"/>
      <c r="EU889" s="86"/>
      <c r="EV889" s="86"/>
      <c r="EW889" s="86"/>
    </row>
    <row r="890" spans="1:153" s="6" customFormat="1" ht="9">
      <c r="A890" s="11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  <c r="CX890" s="86"/>
      <c r="CY890" s="86"/>
      <c r="CZ890" s="86"/>
      <c r="DA890" s="86"/>
      <c r="DB890" s="86"/>
      <c r="DC890" s="86"/>
      <c r="DD890" s="86"/>
      <c r="DE890" s="86"/>
      <c r="DF890" s="86"/>
      <c r="DG890" s="86"/>
      <c r="DH890" s="86"/>
      <c r="DI890" s="86"/>
      <c r="DJ890" s="86"/>
      <c r="DK890" s="86"/>
      <c r="DL890" s="86"/>
      <c r="DM890" s="86"/>
      <c r="DN890" s="86"/>
      <c r="DO890" s="86"/>
      <c r="DP890" s="86"/>
      <c r="DQ890" s="86"/>
      <c r="DR890" s="86"/>
      <c r="DS890" s="86"/>
      <c r="DT890" s="86"/>
      <c r="DU890" s="86"/>
      <c r="DV890" s="86"/>
      <c r="DW890" s="86"/>
      <c r="DX890" s="86"/>
      <c r="DY890" s="86"/>
      <c r="DZ890" s="86"/>
      <c r="EA890" s="86"/>
      <c r="EB890" s="86"/>
      <c r="EC890" s="86"/>
      <c r="ED890" s="86"/>
      <c r="EE890" s="86"/>
      <c r="EF890" s="86"/>
      <c r="EG890" s="86"/>
      <c r="EH890" s="86"/>
      <c r="EI890" s="86"/>
      <c r="EJ890" s="86"/>
      <c r="EK890" s="86"/>
      <c r="EL890" s="86"/>
      <c r="EM890" s="86"/>
      <c r="EN890" s="86"/>
      <c r="EO890" s="86"/>
      <c r="EP890" s="86"/>
      <c r="EQ890" s="86"/>
      <c r="ER890" s="86"/>
      <c r="ES890" s="86"/>
      <c r="ET890" s="86"/>
      <c r="EU890" s="86"/>
      <c r="EV890" s="86"/>
      <c r="EW890" s="86"/>
    </row>
    <row r="891" spans="1:153" s="6" customFormat="1" ht="9">
      <c r="A891" s="11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  <c r="CX891" s="86"/>
      <c r="CY891" s="86"/>
      <c r="CZ891" s="86"/>
      <c r="DA891" s="86"/>
      <c r="DB891" s="86"/>
      <c r="DC891" s="86"/>
      <c r="DD891" s="86"/>
      <c r="DE891" s="86"/>
      <c r="DF891" s="86"/>
      <c r="DG891" s="86"/>
      <c r="DH891" s="86"/>
      <c r="DI891" s="86"/>
      <c r="DJ891" s="86"/>
      <c r="DK891" s="86"/>
      <c r="DL891" s="86"/>
      <c r="DM891" s="86"/>
      <c r="DN891" s="86"/>
      <c r="DO891" s="86"/>
      <c r="DP891" s="86"/>
      <c r="DQ891" s="86"/>
      <c r="DR891" s="86"/>
      <c r="DS891" s="86"/>
      <c r="DT891" s="86"/>
      <c r="DU891" s="86"/>
      <c r="DV891" s="86"/>
      <c r="DW891" s="86"/>
      <c r="DX891" s="86"/>
      <c r="DY891" s="86"/>
      <c r="DZ891" s="86"/>
      <c r="EA891" s="86"/>
      <c r="EB891" s="86"/>
      <c r="EC891" s="86"/>
      <c r="ED891" s="86"/>
      <c r="EE891" s="86"/>
      <c r="EF891" s="86"/>
      <c r="EG891" s="86"/>
      <c r="EH891" s="86"/>
      <c r="EI891" s="86"/>
      <c r="EJ891" s="86"/>
      <c r="EK891" s="86"/>
      <c r="EL891" s="86"/>
      <c r="EM891" s="86"/>
      <c r="EN891" s="86"/>
      <c r="EO891" s="86"/>
      <c r="EP891" s="86"/>
      <c r="EQ891" s="86"/>
      <c r="ER891" s="86"/>
      <c r="ES891" s="86"/>
      <c r="ET891" s="86"/>
      <c r="EU891" s="86"/>
      <c r="EV891" s="86"/>
      <c r="EW891" s="86"/>
    </row>
    <row r="892" spans="1:153" s="6" customFormat="1" ht="9">
      <c r="A892" s="11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  <c r="CX892" s="86"/>
      <c r="CY892" s="86"/>
      <c r="CZ892" s="86"/>
      <c r="DA892" s="86"/>
      <c r="DB892" s="86"/>
      <c r="DC892" s="86"/>
      <c r="DD892" s="86"/>
      <c r="DE892" s="86"/>
      <c r="DF892" s="86"/>
      <c r="DG892" s="86"/>
      <c r="DH892" s="86"/>
      <c r="DI892" s="86"/>
      <c r="DJ892" s="86"/>
      <c r="DK892" s="86"/>
      <c r="DL892" s="86"/>
      <c r="DM892" s="86"/>
      <c r="DN892" s="86"/>
      <c r="DO892" s="86"/>
      <c r="DP892" s="86"/>
      <c r="DQ892" s="86"/>
      <c r="DR892" s="86"/>
      <c r="DS892" s="86"/>
      <c r="DT892" s="86"/>
      <c r="DU892" s="86"/>
      <c r="DV892" s="86"/>
      <c r="DW892" s="86"/>
      <c r="DX892" s="86"/>
      <c r="DY892" s="86"/>
      <c r="DZ892" s="86"/>
      <c r="EA892" s="86"/>
      <c r="EB892" s="86"/>
      <c r="EC892" s="86"/>
      <c r="ED892" s="86"/>
      <c r="EE892" s="86"/>
      <c r="EF892" s="86"/>
      <c r="EG892" s="86"/>
      <c r="EH892" s="86"/>
      <c r="EI892" s="86"/>
      <c r="EJ892" s="86"/>
      <c r="EK892" s="86"/>
      <c r="EL892" s="86"/>
      <c r="EM892" s="86"/>
      <c r="EN892" s="86"/>
      <c r="EO892" s="86"/>
      <c r="EP892" s="86"/>
      <c r="EQ892" s="86"/>
      <c r="ER892" s="86"/>
      <c r="ES892" s="86"/>
      <c r="ET892" s="86"/>
      <c r="EU892" s="86"/>
      <c r="EV892" s="86"/>
      <c r="EW892" s="86"/>
    </row>
    <row r="893" spans="1:153" s="6" customFormat="1" ht="9">
      <c r="A893" s="11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  <c r="CX893" s="86"/>
      <c r="CY893" s="86"/>
      <c r="CZ893" s="86"/>
      <c r="DA893" s="86"/>
      <c r="DB893" s="86"/>
      <c r="DC893" s="86"/>
      <c r="DD893" s="86"/>
      <c r="DE893" s="86"/>
      <c r="DF893" s="86"/>
      <c r="DG893" s="86"/>
      <c r="DH893" s="86"/>
      <c r="DI893" s="86"/>
      <c r="DJ893" s="86"/>
      <c r="DK893" s="86"/>
      <c r="DL893" s="86"/>
      <c r="DM893" s="86"/>
      <c r="DN893" s="86"/>
      <c r="DO893" s="86"/>
      <c r="DP893" s="86"/>
      <c r="DQ893" s="86"/>
      <c r="DR893" s="86"/>
      <c r="DS893" s="86"/>
      <c r="DT893" s="86"/>
      <c r="DU893" s="86"/>
      <c r="DV893" s="86"/>
      <c r="DW893" s="86"/>
      <c r="DX893" s="86"/>
      <c r="DY893" s="86"/>
      <c r="DZ893" s="86"/>
      <c r="EA893" s="86"/>
      <c r="EB893" s="86"/>
      <c r="EC893" s="86"/>
      <c r="ED893" s="86"/>
      <c r="EE893" s="86"/>
      <c r="EF893" s="86"/>
      <c r="EG893" s="86"/>
      <c r="EH893" s="86"/>
      <c r="EI893" s="86"/>
      <c r="EJ893" s="86"/>
      <c r="EK893" s="86"/>
      <c r="EL893" s="86"/>
      <c r="EM893" s="86"/>
      <c r="EN893" s="86"/>
      <c r="EO893" s="86"/>
      <c r="EP893" s="86"/>
      <c r="EQ893" s="86"/>
      <c r="ER893" s="86"/>
      <c r="ES893" s="86"/>
      <c r="ET893" s="86"/>
      <c r="EU893" s="86"/>
      <c r="EV893" s="86"/>
      <c r="EW893" s="86"/>
    </row>
    <row r="894" spans="1:153" s="6" customFormat="1" ht="9">
      <c r="A894" s="11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  <c r="CX894" s="86"/>
      <c r="CY894" s="86"/>
      <c r="CZ894" s="86"/>
      <c r="DA894" s="86"/>
      <c r="DB894" s="86"/>
      <c r="DC894" s="86"/>
      <c r="DD894" s="86"/>
      <c r="DE894" s="86"/>
      <c r="DF894" s="86"/>
      <c r="DG894" s="86"/>
      <c r="DH894" s="86"/>
      <c r="DI894" s="86"/>
      <c r="DJ894" s="86"/>
      <c r="DK894" s="86"/>
      <c r="DL894" s="86"/>
      <c r="DM894" s="86"/>
      <c r="DN894" s="86"/>
      <c r="DO894" s="86"/>
      <c r="DP894" s="86"/>
      <c r="DQ894" s="86"/>
      <c r="DR894" s="86"/>
      <c r="DS894" s="86"/>
      <c r="DT894" s="86"/>
      <c r="DU894" s="86"/>
      <c r="DV894" s="86"/>
      <c r="DW894" s="86"/>
      <c r="DX894" s="86"/>
      <c r="DY894" s="86"/>
      <c r="DZ894" s="86"/>
      <c r="EA894" s="86"/>
      <c r="EB894" s="86"/>
      <c r="EC894" s="86"/>
      <c r="ED894" s="86"/>
      <c r="EE894" s="86"/>
      <c r="EF894" s="86"/>
      <c r="EG894" s="86"/>
      <c r="EH894" s="86"/>
      <c r="EI894" s="86"/>
      <c r="EJ894" s="86"/>
      <c r="EK894" s="86"/>
      <c r="EL894" s="86"/>
      <c r="EM894" s="86"/>
      <c r="EN894" s="86"/>
      <c r="EO894" s="86"/>
      <c r="EP894" s="86"/>
      <c r="EQ894" s="86"/>
      <c r="ER894" s="86"/>
      <c r="ES894" s="86"/>
      <c r="ET894" s="86"/>
      <c r="EU894" s="86"/>
      <c r="EV894" s="86"/>
      <c r="EW894" s="86"/>
    </row>
    <row r="895" spans="1:153" s="6" customFormat="1" ht="9">
      <c r="A895" s="11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  <c r="CX895" s="86"/>
      <c r="CY895" s="86"/>
      <c r="CZ895" s="86"/>
      <c r="DA895" s="86"/>
      <c r="DB895" s="86"/>
      <c r="DC895" s="86"/>
      <c r="DD895" s="86"/>
      <c r="DE895" s="86"/>
      <c r="DF895" s="86"/>
      <c r="DG895" s="86"/>
      <c r="DH895" s="86"/>
      <c r="DI895" s="86"/>
      <c r="DJ895" s="86"/>
      <c r="DK895" s="86"/>
      <c r="DL895" s="86"/>
      <c r="DM895" s="86"/>
      <c r="DN895" s="86"/>
      <c r="DO895" s="86"/>
      <c r="DP895" s="86"/>
      <c r="DQ895" s="86"/>
      <c r="DR895" s="86"/>
      <c r="DS895" s="86"/>
      <c r="DT895" s="86"/>
      <c r="DU895" s="86"/>
      <c r="DV895" s="86"/>
      <c r="DW895" s="86"/>
      <c r="DX895" s="86"/>
      <c r="DY895" s="86"/>
      <c r="DZ895" s="86"/>
      <c r="EA895" s="86"/>
      <c r="EB895" s="86"/>
      <c r="EC895" s="86"/>
      <c r="ED895" s="86"/>
      <c r="EE895" s="86"/>
      <c r="EF895" s="86"/>
      <c r="EG895" s="86"/>
      <c r="EH895" s="86"/>
      <c r="EI895" s="86"/>
      <c r="EJ895" s="86"/>
      <c r="EK895" s="86"/>
      <c r="EL895" s="86"/>
      <c r="EM895" s="86"/>
      <c r="EN895" s="86"/>
      <c r="EO895" s="86"/>
      <c r="EP895" s="86"/>
      <c r="EQ895" s="86"/>
      <c r="ER895" s="86"/>
      <c r="ES895" s="86"/>
      <c r="ET895" s="86"/>
      <c r="EU895" s="86"/>
      <c r="EV895" s="86"/>
      <c r="EW895" s="86"/>
    </row>
    <row r="896" spans="1:153" s="6" customFormat="1" ht="9">
      <c r="A896" s="11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  <c r="CX896" s="86"/>
      <c r="CY896" s="86"/>
      <c r="CZ896" s="86"/>
      <c r="DA896" s="86"/>
      <c r="DB896" s="86"/>
      <c r="DC896" s="86"/>
      <c r="DD896" s="86"/>
      <c r="DE896" s="86"/>
      <c r="DF896" s="86"/>
      <c r="DG896" s="86"/>
      <c r="DH896" s="86"/>
      <c r="DI896" s="86"/>
      <c r="DJ896" s="86"/>
      <c r="DK896" s="86"/>
      <c r="DL896" s="86"/>
      <c r="DM896" s="86"/>
      <c r="DN896" s="86"/>
      <c r="DO896" s="86"/>
      <c r="DP896" s="86"/>
      <c r="DQ896" s="86"/>
      <c r="DR896" s="86"/>
      <c r="DS896" s="86"/>
      <c r="DT896" s="86"/>
      <c r="DU896" s="86"/>
      <c r="DV896" s="86"/>
      <c r="DW896" s="86"/>
      <c r="DX896" s="86"/>
      <c r="DY896" s="86"/>
      <c r="DZ896" s="86"/>
      <c r="EA896" s="86"/>
      <c r="EB896" s="86"/>
      <c r="EC896" s="86"/>
      <c r="ED896" s="86"/>
      <c r="EE896" s="86"/>
      <c r="EF896" s="86"/>
      <c r="EG896" s="86"/>
      <c r="EH896" s="86"/>
      <c r="EI896" s="86"/>
      <c r="EJ896" s="86"/>
      <c r="EK896" s="86"/>
      <c r="EL896" s="86"/>
      <c r="EM896" s="86"/>
      <c r="EN896" s="86"/>
      <c r="EO896" s="86"/>
      <c r="EP896" s="86"/>
      <c r="EQ896" s="86"/>
      <c r="ER896" s="86"/>
      <c r="ES896" s="86"/>
      <c r="ET896" s="86"/>
      <c r="EU896" s="86"/>
      <c r="EV896" s="86"/>
      <c r="EW896" s="86"/>
    </row>
    <row r="897" spans="1:153" s="6" customFormat="1" ht="9">
      <c r="A897" s="11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  <c r="CX897" s="86"/>
      <c r="CY897" s="86"/>
      <c r="CZ897" s="86"/>
      <c r="DA897" s="86"/>
      <c r="DB897" s="86"/>
      <c r="DC897" s="86"/>
      <c r="DD897" s="86"/>
      <c r="DE897" s="86"/>
      <c r="DF897" s="86"/>
      <c r="DG897" s="86"/>
      <c r="DH897" s="86"/>
      <c r="DI897" s="86"/>
      <c r="DJ897" s="86"/>
      <c r="DK897" s="86"/>
      <c r="DL897" s="86"/>
      <c r="DM897" s="86"/>
      <c r="DN897" s="86"/>
      <c r="DO897" s="86"/>
      <c r="DP897" s="86"/>
      <c r="DQ897" s="86"/>
      <c r="DR897" s="86"/>
      <c r="DS897" s="86"/>
      <c r="DT897" s="86"/>
      <c r="DU897" s="86"/>
      <c r="DV897" s="86"/>
      <c r="DW897" s="86"/>
      <c r="DX897" s="86"/>
      <c r="DY897" s="86"/>
      <c r="DZ897" s="86"/>
      <c r="EA897" s="86"/>
      <c r="EB897" s="86"/>
      <c r="EC897" s="86"/>
      <c r="ED897" s="86"/>
      <c r="EE897" s="86"/>
      <c r="EF897" s="86"/>
      <c r="EG897" s="86"/>
      <c r="EH897" s="86"/>
      <c r="EI897" s="86"/>
      <c r="EJ897" s="86"/>
      <c r="EK897" s="86"/>
      <c r="EL897" s="86"/>
      <c r="EM897" s="86"/>
      <c r="EN897" s="86"/>
      <c r="EO897" s="86"/>
      <c r="EP897" s="86"/>
      <c r="EQ897" s="86"/>
      <c r="ER897" s="86"/>
      <c r="ES897" s="86"/>
      <c r="ET897" s="86"/>
      <c r="EU897" s="86"/>
      <c r="EV897" s="86"/>
      <c r="EW897" s="86"/>
    </row>
    <row r="898" spans="1:153" s="6" customFormat="1" ht="9">
      <c r="A898" s="11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  <c r="CX898" s="86"/>
      <c r="CY898" s="86"/>
      <c r="CZ898" s="86"/>
      <c r="DA898" s="86"/>
      <c r="DB898" s="86"/>
      <c r="DC898" s="86"/>
      <c r="DD898" s="86"/>
      <c r="DE898" s="86"/>
      <c r="DF898" s="86"/>
      <c r="DG898" s="86"/>
      <c r="DH898" s="86"/>
      <c r="DI898" s="86"/>
      <c r="DJ898" s="86"/>
      <c r="DK898" s="86"/>
      <c r="DL898" s="86"/>
      <c r="DM898" s="86"/>
      <c r="DN898" s="86"/>
      <c r="DO898" s="86"/>
      <c r="DP898" s="86"/>
      <c r="DQ898" s="86"/>
      <c r="DR898" s="86"/>
      <c r="DS898" s="86"/>
      <c r="DT898" s="86"/>
      <c r="DU898" s="86"/>
      <c r="DV898" s="86"/>
      <c r="DW898" s="86"/>
      <c r="DX898" s="86"/>
      <c r="DY898" s="86"/>
      <c r="DZ898" s="86"/>
      <c r="EA898" s="86"/>
      <c r="EB898" s="86"/>
      <c r="EC898" s="86"/>
      <c r="ED898" s="86"/>
      <c r="EE898" s="86"/>
      <c r="EF898" s="86"/>
      <c r="EG898" s="86"/>
      <c r="EH898" s="86"/>
      <c r="EI898" s="86"/>
      <c r="EJ898" s="86"/>
      <c r="EK898" s="86"/>
      <c r="EL898" s="86"/>
      <c r="EM898" s="86"/>
      <c r="EN898" s="86"/>
      <c r="EO898" s="86"/>
      <c r="EP898" s="86"/>
      <c r="EQ898" s="86"/>
      <c r="ER898" s="86"/>
      <c r="ES898" s="86"/>
      <c r="ET898" s="86"/>
      <c r="EU898" s="86"/>
      <c r="EV898" s="86"/>
      <c r="EW898" s="86"/>
    </row>
    <row r="899" spans="1:153" s="6" customFormat="1" ht="9">
      <c r="A899" s="11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  <c r="CX899" s="86"/>
      <c r="CY899" s="86"/>
      <c r="CZ899" s="86"/>
      <c r="DA899" s="86"/>
      <c r="DB899" s="86"/>
      <c r="DC899" s="86"/>
      <c r="DD899" s="86"/>
      <c r="DE899" s="86"/>
      <c r="DF899" s="86"/>
      <c r="DG899" s="86"/>
      <c r="DH899" s="86"/>
      <c r="DI899" s="86"/>
      <c r="DJ899" s="86"/>
      <c r="DK899" s="86"/>
      <c r="DL899" s="86"/>
      <c r="DM899" s="86"/>
      <c r="DN899" s="86"/>
      <c r="DO899" s="86"/>
      <c r="DP899" s="86"/>
      <c r="DQ899" s="86"/>
      <c r="DR899" s="86"/>
      <c r="DS899" s="86"/>
      <c r="DT899" s="86"/>
      <c r="DU899" s="86"/>
      <c r="DV899" s="86"/>
      <c r="DW899" s="86"/>
      <c r="DX899" s="86"/>
      <c r="DY899" s="86"/>
      <c r="DZ899" s="86"/>
      <c r="EA899" s="86"/>
      <c r="EB899" s="86"/>
      <c r="EC899" s="86"/>
      <c r="ED899" s="86"/>
      <c r="EE899" s="86"/>
      <c r="EF899" s="86"/>
      <c r="EG899" s="86"/>
      <c r="EH899" s="86"/>
      <c r="EI899" s="86"/>
      <c r="EJ899" s="86"/>
      <c r="EK899" s="86"/>
      <c r="EL899" s="86"/>
      <c r="EM899" s="86"/>
      <c r="EN899" s="86"/>
      <c r="EO899" s="86"/>
      <c r="EP899" s="86"/>
      <c r="EQ899" s="86"/>
      <c r="ER899" s="86"/>
      <c r="ES899" s="86"/>
      <c r="ET899" s="86"/>
      <c r="EU899" s="86"/>
      <c r="EV899" s="86"/>
      <c r="EW899" s="86"/>
    </row>
    <row r="900" spans="1:153" s="6" customFormat="1" ht="9">
      <c r="A900" s="11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  <c r="CX900" s="86"/>
      <c r="CY900" s="86"/>
      <c r="CZ900" s="86"/>
      <c r="DA900" s="86"/>
      <c r="DB900" s="86"/>
      <c r="DC900" s="86"/>
      <c r="DD900" s="86"/>
      <c r="DE900" s="86"/>
      <c r="DF900" s="86"/>
      <c r="DG900" s="86"/>
      <c r="DH900" s="86"/>
      <c r="DI900" s="86"/>
      <c r="DJ900" s="86"/>
      <c r="DK900" s="86"/>
      <c r="DL900" s="86"/>
      <c r="DM900" s="86"/>
      <c r="DN900" s="86"/>
      <c r="DO900" s="86"/>
      <c r="DP900" s="86"/>
      <c r="DQ900" s="86"/>
      <c r="DR900" s="86"/>
      <c r="DS900" s="86"/>
      <c r="DT900" s="86"/>
      <c r="DU900" s="86"/>
      <c r="DV900" s="86"/>
      <c r="DW900" s="86"/>
      <c r="DX900" s="86"/>
      <c r="DY900" s="86"/>
      <c r="DZ900" s="86"/>
      <c r="EA900" s="86"/>
      <c r="EB900" s="86"/>
      <c r="EC900" s="86"/>
      <c r="ED900" s="86"/>
      <c r="EE900" s="86"/>
      <c r="EF900" s="86"/>
      <c r="EG900" s="86"/>
      <c r="EH900" s="86"/>
      <c r="EI900" s="86"/>
      <c r="EJ900" s="86"/>
      <c r="EK900" s="86"/>
      <c r="EL900" s="86"/>
      <c r="EM900" s="86"/>
      <c r="EN900" s="86"/>
      <c r="EO900" s="86"/>
      <c r="EP900" s="86"/>
      <c r="EQ900" s="86"/>
      <c r="ER900" s="86"/>
      <c r="ES900" s="86"/>
      <c r="ET900" s="86"/>
      <c r="EU900" s="86"/>
      <c r="EV900" s="86"/>
      <c r="EW900" s="86"/>
    </row>
    <row r="901" spans="1:153" s="6" customFormat="1" ht="9">
      <c r="A901" s="11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  <c r="CX901" s="86"/>
      <c r="CY901" s="86"/>
      <c r="CZ901" s="86"/>
      <c r="DA901" s="86"/>
      <c r="DB901" s="86"/>
      <c r="DC901" s="86"/>
      <c r="DD901" s="86"/>
      <c r="DE901" s="86"/>
      <c r="DF901" s="86"/>
      <c r="DG901" s="86"/>
      <c r="DH901" s="86"/>
      <c r="DI901" s="86"/>
      <c r="DJ901" s="86"/>
      <c r="DK901" s="86"/>
      <c r="DL901" s="86"/>
      <c r="DM901" s="86"/>
      <c r="DN901" s="86"/>
      <c r="DO901" s="86"/>
      <c r="DP901" s="86"/>
      <c r="DQ901" s="86"/>
      <c r="DR901" s="86"/>
      <c r="DS901" s="86"/>
      <c r="DT901" s="86"/>
      <c r="DU901" s="86"/>
      <c r="DV901" s="86"/>
      <c r="DW901" s="86"/>
      <c r="DX901" s="86"/>
      <c r="DY901" s="86"/>
      <c r="DZ901" s="86"/>
      <c r="EA901" s="86"/>
      <c r="EB901" s="86"/>
      <c r="EC901" s="86"/>
      <c r="ED901" s="86"/>
      <c r="EE901" s="86"/>
      <c r="EF901" s="86"/>
      <c r="EG901" s="86"/>
      <c r="EH901" s="86"/>
      <c r="EI901" s="86"/>
      <c r="EJ901" s="86"/>
      <c r="EK901" s="86"/>
      <c r="EL901" s="86"/>
      <c r="EM901" s="86"/>
      <c r="EN901" s="86"/>
      <c r="EO901" s="86"/>
      <c r="EP901" s="86"/>
      <c r="EQ901" s="86"/>
      <c r="ER901" s="86"/>
      <c r="ES901" s="86"/>
      <c r="ET901" s="86"/>
      <c r="EU901" s="86"/>
      <c r="EV901" s="86"/>
      <c r="EW901" s="86"/>
    </row>
    <row r="902" spans="1:153" s="6" customFormat="1" ht="9">
      <c r="A902" s="11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6"/>
      <c r="DG902" s="86"/>
      <c r="DH902" s="86"/>
      <c r="DI902" s="86"/>
      <c r="DJ902" s="86"/>
      <c r="DK902" s="86"/>
      <c r="DL902" s="86"/>
      <c r="DM902" s="86"/>
      <c r="DN902" s="86"/>
      <c r="DO902" s="86"/>
      <c r="DP902" s="86"/>
      <c r="DQ902" s="86"/>
      <c r="DR902" s="86"/>
      <c r="DS902" s="86"/>
      <c r="DT902" s="86"/>
      <c r="DU902" s="86"/>
      <c r="DV902" s="86"/>
      <c r="DW902" s="86"/>
      <c r="DX902" s="86"/>
      <c r="DY902" s="86"/>
      <c r="DZ902" s="86"/>
      <c r="EA902" s="86"/>
      <c r="EB902" s="86"/>
      <c r="EC902" s="86"/>
      <c r="ED902" s="86"/>
      <c r="EE902" s="86"/>
      <c r="EF902" s="86"/>
      <c r="EG902" s="86"/>
      <c r="EH902" s="86"/>
      <c r="EI902" s="86"/>
      <c r="EJ902" s="86"/>
      <c r="EK902" s="86"/>
      <c r="EL902" s="86"/>
      <c r="EM902" s="86"/>
      <c r="EN902" s="86"/>
      <c r="EO902" s="86"/>
      <c r="EP902" s="86"/>
      <c r="EQ902" s="86"/>
      <c r="ER902" s="86"/>
      <c r="ES902" s="86"/>
      <c r="ET902" s="86"/>
      <c r="EU902" s="86"/>
      <c r="EV902" s="86"/>
      <c r="EW902" s="86"/>
    </row>
    <row r="903" spans="1:153" s="6" customFormat="1" ht="9">
      <c r="A903" s="11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  <c r="CX903" s="86"/>
      <c r="CY903" s="86"/>
      <c r="CZ903" s="86"/>
      <c r="DA903" s="86"/>
      <c r="DB903" s="86"/>
      <c r="DC903" s="86"/>
      <c r="DD903" s="86"/>
      <c r="DE903" s="86"/>
      <c r="DF903" s="86"/>
      <c r="DG903" s="86"/>
      <c r="DH903" s="86"/>
      <c r="DI903" s="86"/>
      <c r="DJ903" s="86"/>
      <c r="DK903" s="86"/>
      <c r="DL903" s="86"/>
      <c r="DM903" s="86"/>
      <c r="DN903" s="86"/>
      <c r="DO903" s="86"/>
      <c r="DP903" s="86"/>
      <c r="DQ903" s="86"/>
      <c r="DR903" s="86"/>
      <c r="DS903" s="86"/>
      <c r="DT903" s="86"/>
      <c r="DU903" s="86"/>
      <c r="DV903" s="86"/>
      <c r="DW903" s="86"/>
      <c r="DX903" s="86"/>
      <c r="DY903" s="86"/>
      <c r="DZ903" s="86"/>
      <c r="EA903" s="86"/>
      <c r="EB903" s="86"/>
      <c r="EC903" s="86"/>
      <c r="ED903" s="86"/>
      <c r="EE903" s="86"/>
      <c r="EF903" s="86"/>
      <c r="EG903" s="86"/>
      <c r="EH903" s="86"/>
      <c r="EI903" s="86"/>
      <c r="EJ903" s="86"/>
      <c r="EK903" s="86"/>
      <c r="EL903" s="86"/>
      <c r="EM903" s="86"/>
      <c r="EN903" s="86"/>
      <c r="EO903" s="86"/>
      <c r="EP903" s="86"/>
      <c r="EQ903" s="86"/>
      <c r="ER903" s="86"/>
      <c r="ES903" s="86"/>
      <c r="ET903" s="86"/>
      <c r="EU903" s="86"/>
      <c r="EV903" s="86"/>
      <c r="EW903" s="86"/>
    </row>
    <row r="904" spans="1:153" s="6" customFormat="1" ht="9">
      <c r="A904" s="11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  <c r="CX904" s="86"/>
      <c r="CY904" s="86"/>
      <c r="CZ904" s="86"/>
      <c r="DA904" s="86"/>
      <c r="DB904" s="86"/>
      <c r="DC904" s="86"/>
      <c r="DD904" s="86"/>
      <c r="DE904" s="86"/>
      <c r="DF904" s="86"/>
      <c r="DG904" s="86"/>
      <c r="DH904" s="86"/>
      <c r="DI904" s="86"/>
      <c r="DJ904" s="86"/>
      <c r="DK904" s="86"/>
      <c r="DL904" s="86"/>
      <c r="DM904" s="86"/>
      <c r="DN904" s="86"/>
      <c r="DO904" s="86"/>
      <c r="DP904" s="86"/>
      <c r="DQ904" s="86"/>
      <c r="DR904" s="86"/>
      <c r="DS904" s="86"/>
      <c r="DT904" s="86"/>
      <c r="DU904" s="86"/>
      <c r="DV904" s="86"/>
      <c r="DW904" s="86"/>
      <c r="DX904" s="86"/>
      <c r="DY904" s="86"/>
      <c r="DZ904" s="86"/>
      <c r="EA904" s="86"/>
      <c r="EB904" s="86"/>
      <c r="EC904" s="86"/>
      <c r="ED904" s="86"/>
      <c r="EE904" s="86"/>
      <c r="EF904" s="86"/>
      <c r="EG904" s="86"/>
      <c r="EH904" s="86"/>
      <c r="EI904" s="86"/>
      <c r="EJ904" s="86"/>
      <c r="EK904" s="86"/>
      <c r="EL904" s="86"/>
      <c r="EM904" s="86"/>
      <c r="EN904" s="86"/>
      <c r="EO904" s="86"/>
      <c r="EP904" s="86"/>
      <c r="EQ904" s="86"/>
      <c r="ER904" s="86"/>
      <c r="ES904" s="86"/>
      <c r="ET904" s="86"/>
      <c r="EU904" s="86"/>
      <c r="EV904" s="86"/>
      <c r="EW904" s="86"/>
    </row>
    <row r="905" spans="1:153" s="6" customFormat="1" ht="9">
      <c r="A905" s="11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6"/>
      <c r="DF905" s="86"/>
      <c r="DG905" s="86"/>
      <c r="DH905" s="86"/>
      <c r="DI905" s="86"/>
      <c r="DJ905" s="86"/>
      <c r="DK905" s="86"/>
      <c r="DL905" s="86"/>
      <c r="DM905" s="86"/>
      <c r="DN905" s="86"/>
      <c r="DO905" s="86"/>
      <c r="DP905" s="86"/>
      <c r="DQ905" s="86"/>
      <c r="DR905" s="86"/>
      <c r="DS905" s="86"/>
      <c r="DT905" s="86"/>
      <c r="DU905" s="86"/>
      <c r="DV905" s="86"/>
      <c r="DW905" s="86"/>
      <c r="DX905" s="86"/>
      <c r="DY905" s="86"/>
      <c r="DZ905" s="86"/>
      <c r="EA905" s="86"/>
      <c r="EB905" s="86"/>
      <c r="EC905" s="86"/>
      <c r="ED905" s="86"/>
      <c r="EE905" s="86"/>
      <c r="EF905" s="86"/>
      <c r="EG905" s="86"/>
      <c r="EH905" s="86"/>
      <c r="EI905" s="86"/>
      <c r="EJ905" s="86"/>
      <c r="EK905" s="86"/>
      <c r="EL905" s="86"/>
      <c r="EM905" s="86"/>
      <c r="EN905" s="86"/>
      <c r="EO905" s="86"/>
      <c r="EP905" s="86"/>
      <c r="EQ905" s="86"/>
      <c r="ER905" s="86"/>
      <c r="ES905" s="86"/>
      <c r="ET905" s="86"/>
      <c r="EU905" s="86"/>
      <c r="EV905" s="86"/>
      <c r="EW905" s="86"/>
    </row>
    <row r="906" spans="1:153" s="6" customFormat="1" ht="9">
      <c r="A906" s="11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  <c r="CX906" s="86"/>
      <c r="CY906" s="86"/>
      <c r="CZ906" s="86"/>
      <c r="DA906" s="86"/>
      <c r="DB906" s="86"/>
      <c r="DC906" s="86"/>
      <c r="DD906" s="86"/>
      <c r="DE906" s="86"/>
      <c r="DF906" s="86"/>
      <c r="DG906" s="86"/>
      <c r="DH906" s="86"/>
      <c r="DI906" s="86"/>
      <c r="DJ906" s="86"/>
      <c r="DK906" s="86"/>
      <c r="DL906" s="86"/>
      <c r="DM906" s="86"/>
      <c r="DN906" s="86"/>
      <c r="DO906" s="86"/>
      <c r="DP906" s="86"/>
      <c r="DQ906" s="86"/>
      <c r="DR906" s="86"/>
      <c r="DS906" s="86"/>
      <c r="DT906" s="86"/>
      <c r="DU906" s="86"/>
      <c r="DV906" s="86"/>
      <c r="DW906" s="86"/>
      <c r="DX906" s="86"/>
      <c r="DY906" s="86"/>
      <c r="DZ906" s="86"/>
      <c r="EA906" s="86"/>
      <c r="EB906" s="86"/>
      <c r="EC906" s="86"/>
      <c r="ED906" s="86"/>
      <c r="EE906" s="86"/>
      <c r="EF906" s="86"/>
      <c r="EG906" s="86"/>
      <c r="EH906" s="86"/>
      <c r="EI906" s="86"/>
      <c r="EJ906" s="86"/>
      <c r="EK906" s="86"/>
      <c r="EL906" s="86"/>
      <c r="EM906" s="86"/>
      <c r="EN906" s="86"/>
      <c r="EO906" s="86"/>
      <c r="EP906" s="86"/>
      <c r="EQ906" s="86"/>
      <c r="ER906" s="86"/>
      <c r="ES906" s="86"/>
      <c r="ET906" s="86"/>
      <c r="EU906" s="86"/>
      <c r="EV906" s="86"/>
      <c r="EW906" s="86"/>
    </row>
    <row r="907" spans="1:153" s="6" customFormat="1" ht="9">
      <c r="A907" s="11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6"/>
      <c r="DF907" s="86"/>
      <c r="DG907" s="86"/>
      <c r="DH907" s="86"/>
      <c r="DI907" s="86"/>
      <c r="DJ907" s="86"/>
      <c r="DK907" s="86"/>
      <c r="DL907" s="86"/>
      <c r="DM907" s="86"/>
      <c r="DN907" s="86"/>
      <c r="DO907" s="86"/>
      <c r="DP907" s="86"/>
      <c r="DQ907" s="86"/>
      <c r="DR907" s="86"/>
      <c r="DS907" s="86"/>
      <c r="DT907" s="86"/>
      <c r="DU907" s="86"/>
      <c r="DV907" s="86"/>
      <c r="DW907" s="86"/>
      <c r="DX907" s="86"/>
      <c r="DY907" s="86"/>
      <c r="DZ907" s="86"/>
      <c r="EA907" s="86"/>
      <c r="EB907" s="86"/>
      <c r="EC907" s="86"/>
      <c r="ED907" s="86"/>
      <c r="EE907" s="86"/>
      <c r="EF907" s="86"/>
      <c r="EG907" s="86"/>
      <c r="EH907" s="86"/>
      <c r="EI907" s="86"/>
      <c r="EJ907" s="86"/>
      <c r="EK907" s="86"/>
      <c r="EL907" s="86"/>
      <c r="EM907" s="86"/>
      <c r="EN907" s="86"/>
      <c r="EO907" s="86"/>
      <c r="EP907" s="86"/>
      <c r="EQ907" s="86"/>
      <c r="ER907" s="86"/>
      <c r="ES907" s="86"/>
      <c r="ET907" s="86"/>
      <c r="EU907" s="86"/>
      <c r="EV907" s="86"/>
      <c r="EW907" s="86"/>
    </row>
    <row r="908" spans="1:153" s="6" customFormat="1" ht="9">
      <c r="A908" s="11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  <c r="CX908" s="86"/>
      <c r="CY908" s="86"/>
      <c r="CZ908" s="86"/>
      <c r="DA908" s="86"/>
      <c r="DB908" s="86"/>
      <c r="DC908" s="86"/>
      <c r="DD908" s="86"/>
      <c r="DE908" s="86"/>
      <c r="DF908" s="86"/>
      <c r="DG908" s="86"/>
      <c r="DH908" s="86"/>
      <c r="DI908" s="86"/>
      <c r="DJ908" s="86"/>
      <c r="DK908" s="86"/>
      <c r="DL908" s="86"/>
      <c r="DM908" s="86"/>
      <c r="DN908" s="86"/>
      <c r="DO908" s="86"/>
      <c r="DP908" s="86"/>
      <c r="DQ908" s="86"/>
      <c r="DR908" s="86"/>
      <c r="DS908" s="86"/>
      <c r="DT908" s="86"/>
      <c r="DU908" s="86"/>
      <c r="DV908" s="86"/>
      <c r="DW908" s="86"/>
      <c r="DX908" s="86"/>
      <c r="DY908" s="86"/>
      <c r="DZ908" s="86"/>
      <c r="EA908" s="86"/>
      <c r="EB908" s="86"/>
      <c r="EC908" s="86"/>
      <c r="ED908" s="86"/>
      <c r="EE908" s="86"/>
      <c r="EF908" s="86"/>
      <c r="EG908" s="86"/>
      <c r="EH908" s="86"/>
      <c r="EI908" s="86"/>
      <c r="EJ908" s="86"/>
      <c r="EK908" s="86"/>
      <c r="EL908" s="86"/>
      <c r="EM908" s="86"/>
      <c r="EN908" s="86"/>
      <c r="EO908" s="86"/>
      <c r="EP908" s="86"/>
      <c r="EQ908" s="86"/>
      <c r="ER908" s="86"/>
      <c r="ES908" s="86"/>
      <c r="ET908" s="86"/>
      <c r="EU908" s="86"/>
      <c r="EV908" s="86"/>
      <c r="EW908" s="86"/>
    </row>
    <row r="909" spans="1:153" s="6" customFormat="1" ht="9">
      <c r="A909" s="11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  <c r="CX909" s="86"/>
      <c r="CY909" s="86"/>
      <c r="CZ909" s="86"/>
      <c r="DA909" s="86"/>
      <c r="DB909" s="86"/>
      <c r="DC909" s="86"/>
      <c r="DD909" s="86"/>
      <c r="DE909" s="86"/>
      <c r="DF909" s="86"/>
      <c r="DG909" s="86"/>
      <c r="DH909" s="86"/>
      <c r="DI909" s="86"/>
      <c r="DJ909" s="86"/>
      <c r="DK909" s="86"/>
      <c r="DL909" s="86"/>
      <c r="DM909" s="86"/>
      <c r="DN909" s="86"/>
      <c r="DO909" s="86"/>
      <c r="DP909" s="86"/>
      <c r="DQ909" s="86"/>
      <c r="DR909" s="86"/>
      <c r="DS909" s="86"/>
      <c r="DT909" s="86"/>
      <c r="DU909" s="86"/>
      <c r="DV909" s="86"/>
      <c r="DW909" s="86"/>
      <c r="DX909" s="86"/>
      <c r="DY909" s="86"/>
      <c r="DZ909" s="86"/>
      <c r="EA909" s="86"/>
      <c r="EB909" s="86"/>
      <c r="EC909" s="86"/>
      <c r="ED909" s="86"/>
      <c r="EE909" s="86"/>
      <c r="EF909" s="86"/>
      <c r="EG909" s="86"/>
      <c r="EH909" s="86"/>
      <c r="EI909" s="86"/>
      <c r="EJ909" s="86"/>
      <c r="EK909" s="86"/>
      <c r="EL909" s="86"/>
      <c r="EM909" s="86"/>
      <c r="EN909" s="86"/>
      <c r="EO909" s="86"/>
      <c r="EP909" s="86"/>
      <c r="EQ909" s="86"/>
      <c r="ER909" s="86"/>
      <c r="ES909" s="86"/>
      <c r="ET909" s="86"/>
      <c r="EU909" s="86"/>
      <c r="EV909" s="86"/>
      <c r="EW909" s="86"/>
    </row>
    <row r="910" spans="1:153" s="6" customFormat="1" ht="9">
      <c r="A910" s="11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  <c r="CX910" s="86"/>
      <c r="CY910" s="86"/>
      <c r="CZ910" s="86"/>
      <c r="DA910" s="86"/>
      <c r="DB910" s="86"/>
      <c r="DC910" s="86"/>
      <c r="DD910" s="86"/>
      <c r="DE910" s="86"/>
      <c r="DF910" s="86"/>
      <c r="DG910" s="86"/>
      <c r="DH910" s="86"/>
      <c r="DI910" s="86"/>
      <c r="DJ910" s="86"/>
      <c r="DK910" s="86"/>
      <c r="DL910" s="86"/>
      <c r="DM910" s="86"/>
      <c r="DN910" s="86"/>
      <c r="DO910" s="86"/>
      <c r="DP910" s="86"/>
      <c r="DQ910" s="86"/>
      <c r="DR910" s="86"/>
      <c r="DS910" s="86"/>
      <c r="DT910" s="86"/>
      <c r="DU910" s="86"/>
      <c r="DV910" s="86"/>
      <c r="DW910" s="86"/>
      <c r="DX910" s="86"/>
      <c r="DY910" s="86"/>
      <c r="DZ910" s="86"/>
      <c r="EA910" s="86"/>
      <c r="EB910" s="86"/>
      <c r="EC910" s="86"/>
      <c r="ED910" s="86"/>
      <c r="EE910" s="86"/>
      <c r="EF910" s="86"/>
      <c r="EG910" s="86"/>
      <c r="EH910" s="86"/>
      <c r="EI910" s="86"/>
      <c r="EJ910" s="86"/>
      <c r="EK910" s="86"/>
      <c r="EL910" s="86"/>
      <c r="EM910" s="86"/>
      <c r="EN910" s="86"/>
      <c r="EO910" s="86"/>
      <c r="EP910" s="86"/>
      <c r="EQ910" s="86"/>
      <c r="ER910" s="86"/>
      <c r="ES910" s="86"/>
      <c r="ET910" s="86"/>
      <c r="EU910" s="86"/>
      <c r="EV910" s="86"/>
      <c r="EW910" s="86"/>
    </row>
    <row r="911" spans="1:153" s="6" customFormat="1" ht="9">
      <c r="A911" s="11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  <c r="CX911" s="86"/>
      <c r="CY911" s="86"/>
      <c r="CZ911" s="86"/>
      <c r="DA911" s="86"/>
      <c r="DB911" s="86"/>
      <c r="DC911" s="86"/>
      <c r="DD911" s="86"/>
      <c r="DE911" s="86"/>
      <c r="DF911" s="86"/>
      <c r="DG911" s="86"/>
      <c r="DH911" s="86"/>
      <c r="DI911" s="86"/>
      <c r="DJ911" s="86"/>
      <c r="DK911" s="86"/>
      <c r="DL911" s="86"/>
      <c r="DM911" s="86"/>
      <c r="DN911" s="86"/>
      <c r="DO911" s="86"/>
      <c r="DP911" s="86"/>
      <c r="DQ911" s="86"/>
      <c r="DR911" s="86"/>
      <c r="DS911" s="86"/>
      <c r="DT911" s="86"/>
      <c r="DU911" s="86"/>
      <c r="DV911" s="86"/>
      <c r="DW911" s="86"/>
      <c r="DX911" s="86"/>
      <c r="DY911" s="86"/>
      <c r="DZ911" s="86"/>
      <c r="EA911" s="86"/>
      <c r="EB911" s="86"/>
      <c r="EC911" s="86"/>
      <c r="ED911" s="86"/>
      <c r="EE911" s="86"/>
      <c r="EF911" s="86"/>
      <c r="EG911" s="86"/>
      <c r="EH911" s="86"/>
      <c r="EI911" s="86"/>
      <c r="EJ911" s="86"/>
      <c r="EK911" s="86"/>
      <c r="EL911" s="86"/>
      <c r="EM911" s="86"/>
      <c r="EN911" s="86"/>
      <c r="EO911" s="86"/>
      <c r="EP911" s="86"/>
      <c r="EQ911" s="86"/>
      <c r="ER911" s="86"/>
      <c r="ES911" s="86"/>
      <c r="ET911" s="86"/>
      <c r="EU911" s="86"/>
      <c r="EV911" s="86"/>
      <c r="EW911" s="86"/>
    </row>
    <row r="912" spans="1:153" s="6" customFormat="1" ht="9">
      <c r="A912" s="11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  <c r="CX912" s="86"/>
      <c r="CY912" s="86"/>
      <c r="CZ912" s="86"/>
      <c r="DA912" s="86"/>
      <c r="DB912" s="86"/>
      <c r="DC912" s="86"/>
      <c r="DD912" s="86"/>
      <c r="DE912" s="86"/>
      <c r="DF912" s="86"/>
      <c r="DG912" s="86"/>
      <c r="DH912" s="86"/>
      <c r="DI912" s="86"/>
      <c r="DJ912" s="86"/>
      <c r="DK912" s="86"/>
      <c r="DL912" s="86"/>
      <c r="DM912" s="86"/>
      <c r="DN912" s="86"/>
      <c r="DO912" s="86"/>
      <c r="DP912" s="86"/>
      <c r="DQ912" s="86"/>
      <c r="DR912" s="86"/>
      <c r="DS912" s="86"/>
      <c r="DT912" s="86"/>
      <c r="DU912" s="86"/>
      <c r="DV912" s="86"/>
      <c r="DW912" s="86"/>
      <c r="DX912" s="86"/>
      <c r="DY912" s="86"/>
      <c r="DZ912" s="86"/>
      <c r="EA912" s="86"/>
      <c r="EB912" s="86"/>
      <c r="EC912" s="86"/>
      <c r="ED912" s="86"/>
      <c r="EE912" s="86"/>
      <c r="EF912" s="86"/>
      <c r="EG912" s="86"/>
      <c r="EH912" s="86"/>
      <c r="EI912" s="86"/>
      <c r="EJ912" s="86"/>
      <c r="EK912" s="86"/>
      <c r="EL912" s="86"/>
      <c r="EM912" s="86"/>
      <c r="EN912" s="86"/>
      <c r="EO912" s="86"/>
      <c r="EP912" s="86"/>
      <c r="EQ912" s="86"/>
      <c r="ER912" s="86"/>
      <c r="ES912" s="86"/>
      <c r="ET912" s="86"/>
      <c r="EU912" s="86"/>
      <c r="EV912" s="86"/>
      <c r="EW912" s="86"/>
    </row>
    <row r="913" spans="1:153" s="6" customFormat="1" ht="9">
      <c r="A913" s="11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  <c r="CX913" s="86"/>
      <c r="CY913" s="86"/>
      <c r="CZ913" s="86"/>
      <c r="DA913" s="86"/>
      <c r="DB913" s="86"/>
      <c r="DC913" s="86"/>
      <c r="DD913" s="86"/>
      <c r="DE913" s="86"/>
      <c r="DF913" s="86"/>
      <c r="DG913" s="86"/>
      <c r="DH913" s="86"/>
      <c r="DI913" s="86"/>
      <c r="DJ913" s="86"/>
      <c r="DK913" s="86"/>
      <c r="DL913" s="86"/>
      <c r="DM913" s="86"/>
      <c r="DN913" s="86"/>
      <c r="DO913" s="86"/>
      <c r="DP913" s="86"/>
      <c r="DQ913" s="86"/>
      <c r="DR913" s="86"/>
      <c r="DS913" s="86"/>
      <c r="DT913" s="86"/>
      <c r="DU913" s="86"/>
      <c r="DV913" s="86"/>
      <c r="DW913" s="86"/>
      <c r="DX913" s="86"/>
      <c r="DY913" s="86"/>
      <c r="DZ913" s="86"/>
      <c r="EA913" s="86"/>
      <c r="EB913" s="86"/>
      <c r="EC913" s="86"/>
      <c r="ED913" s="86"/>
      <c r="EE913" s="86"/>
      <c r="EF913" s="86"/>
      <c r="EG913" s="86"/>
      <c r="EH913" s="86"/>
      <c r="EI913" s="86"/>
      <c r="EJ913" s="86"/>
      <c r="EK913" s="86"/>
      <c r="EL913" s="86"/>
      <c r="EM913" s="86"/>
      <c r="EN913" s="86"/>
      <c r="EO913" s="86"/>
      <c r="EP913" s="86"/>
      <c r="EQ913" s="86"/>
      <c r="ER913" s="86"/>
      <c r="ES913" s="86"/>
      <c r="ET913" s="86"/>
      <c r="EU913" s="86"/>
      <c r="EV913" s="86"/>
      <c r="EW913" s="86"/>
    </row>
    <row r="914" spans="1:153" s="6" customFormat="1" ht="9">
      <c r="A914" s="11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  <c r="CX914" s="86"/>
      <c r="CY914" s="86"/>
      <c r="CZ914" s="86"/>
      <c r="DA914" s="86"/>
      <c r="DB914" s="86"/>
      <c r="DC914" s="86"/>
      <c r="DD914" s="86"/>
      <c r="DE914" s="86"/>
      <c r="DF914" s="86"/>
      <c r="DG914" s="86"/>
      <c r="DH914" s="86"/>
      <c r="DI914" s="86"/>
      <c r="DJ914" s="86"/>
      <c r="DK914" s="86"/>
      <c r="DL914" s="86"/>
      <c r="DM914" s="86"/>
      <c r="DN914" s="86"/>
      <c r="DO914" s="86"/>
      <c r="DP914" s="86"/>
      <c r="DQ914" s="86"/>
      <c r="DR914" s="86"/>
      <c r="DS914" s="86"/>
      <c r="DT914" s="86"/>
      <c r="DU914" s="86"/>
      <c r="DV914" s="86"/>
      <c r="DW914" s="86"/>
      <c r="DX914" s="86"/>
      <c r="DY914" s="86"/>
      <c r="DZ914" s="86"/>
      <c r="EA914" s="86"/>
      <c r="EB914" s="86"/>
      <c r="EC914" s="86"/>
      <c r="ED914" s="86"/>
      <c r="EE914" s="86"/>
      <c r="EF914" s="86"/>
      <c r="EG914" s="86"/>
      <c r="EH914" s="86"/>
      <c r="EI914" s="86"/>
      <c r="EJ914" s="86"/>
      <c r="EK914" s="86"/>
      <c r="EL914" s="86"/>
      <c r="EM914" s="86"/>
      <c r="EN914" s="86"/>
      <c r="EO914" s="86"/>
      <c r="EP914" s="86"/>
      <c r="EQ914" s="86"/>
      <c r="ER914" s="86"/>
      <c r="ES914" s="86"/>
      <c r="ET914" s="86"/>
      <c r="EU914" s="86"/>
      <c r="EV914" s="86"/>
      <c r="EW914" s="86"/>
    </row>
    <row r="915" spans="1:153" s="6" customFormat="1" ht="9">
      <c r="A915" s="11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  <c r="CX915" s="86"/>
      <c r="CY915" s="86"/>
      <c r="CZ915" s="86"/>
      <c r="DA915" s="86"/>
      <c r="DB915" s="86"/>
      <c r="DC915" s="86"/>
      <c r="DD915" s="86"/>
      <c r="DE915" s="86"/>
      <c r="DF915" s="86"/>
      <c r="DG915" s="86"/>
      <c r="DH915" s="86"/>
      <c r="DI915" s="86"/>
      <c r="DJ915" s="86"/>
      <c r="DK915" s="86"/>
      <c r="DL915" s="86"/>
      <c r="DM915" s="86"/>
      <c r="DN915" s="86"/>
      <c r="DO915" s="86"/>
      <c r="DP915" s="86"/>
      <c r="DQ915" s="86"/>
      <c r="DR915" s="86"/>
      <c r="DS915" s="86"/>
      <c r="DT915" s="86"/>
      <c r="DU915" s="86"/>
      <c r="DV915" s="86"/>
      <c r="DW915" s="86"/>
      <c r="DX915" s="86"/>
      <c r="DY915" s="86"/>
      <c r="DZ915" s="86"/>
      <c r="EA915" s="86"/>
      <c r="EB915" s="86"/>
      <c r="EC915" s="86"/>
      <c r="ED915" s="86"/>
      <c r="EE915" s="86"/>
      <c r="EF915" s="86"/>
      <c r="EG915" s="86"/>
      <c r="EH915" s="86"/>
      <c r="EI915" s="86"/>
      <c r="EJ915" s="86"/>
      <c r="EK915" s="86"/>
      <c r="EL915" s="86"/>
      <c r="EM915" s="86"/>
      <c r="EN915" s="86"/>
      <c r="EO915" s="86"/>
      <c r="EP915" s="86"/>
      <c r="EQ915" s="86"/>
      <c r="ER915" s="86"/>
      <c r="ES915" s="86"/>
      <c r="ET915" s="86"/>
      <c r="EU915" s="86"/>
      <c r="EV915" s="86"/>
      <c r="EW915" s="86"/>
    </row>
    <row r="916" spans="1:153" s="6" customFormat="1" ht="9">
      <c r="A916" s="11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  <c r="CX916" s="86"/>
      <c r="CY916" s="86"/>
      <c r="CZ916" s="86"/>
      <c r="DA916" s="86"/>
      <c r="DB916" s="86"/>
      <c r="DC916" s="86"/>
      <c r="DD916" s="86"/>
      <c r="DE916" s="86"/>
      <c r="DF916" s="86"/>
      <c r="DG916" s="86"/>
      <c r="DH916" s="86"/>
      <c r="DI916" s="86"/>
      <c r="DJ916" s="86"/>
      <c r="DK916" s="86"/>
      <c r="DL916" s="86"/>
      <c r="DM916" s="86"/>
      <c r="DN916" s="86"/>
      <c r="DO916" s="86"/>
      <c r="DP916" s="86"/>
      <c r="DQ916" s="86"/>
      <c r="DR916" s="86"/>
      <c r="DS916" s="86"/>
      <c r="DT916" s="86"/>
      <c r="DU916" s="86"/>
      <c r="DV916" s="86"/>
      <c r="DW916" s="86"/>
      <c r="DX916" s="86"/>
      <c r="DY916" s="86"/>
      <c r="DZ916" s="86"/>
      <c r="EA916" s="86"/>
      <c r="EB916" s="86"/>
      <c r="EC916" s="86"/>
      <c r="ED916" s="86"/>
      <c r="EE916" s="86"/>
      <c r="EF916" s="86"/>
      <c r="EG916" s="86"/>
      <c r="EH916" s="86"/>
      <c r="EI916" s="86"/>
      <c r="EJ916" s="86"/>
      <c r="EK916" s="86"/>
      <c r="EL916" s="86"/>
      <c r="EM916" s="86"/>
      <c r="EN916" s="86"/>
      <c r="EO916" s="86"/>
      <c r="EP916" s="86"/>
      <c r="EQ916" s="86"/>
      <c r="ER916" s="86"/>
      <c r="ES916" s="86"/>
      <c r="ET916" s="86"/>
      <c r="EU916" s="86"/>
      <c r="EV916" s="86"/>
      <c r="EW916" s="86"/>
    </row>
    <row r="917" spans="1:153" s="6" customFormat="1" ht="9">
      <c r="A917" s="11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  <c r="CX917" s="86"/>
      <c r="CY917" s="86"/>
      <c r="CZ917" s="86"/>
      <c r="DA917" s="86"/>
      <c r="DB917" s="86"/>
      <c r="DC917" s="86"/>
      <c r="DD917" s="86"/>
      <c r="DE917" s="86"/>
      <c r="DF917" s="86"/>
      <c r="DG917" s="86"/>
      <c r="DH917" s="86"/>
      <c r="DI917" s="86"/>
      <c r="DJ917" s="86"/>
      <c r="DK917" s="86"/>
      <c r="DL917" s="86"/>
      <c r="DM917" s="86"/>
      <c r="DN917" s="86"/>
      <c r="DO917" s="86"/>
      <c r="DP917" s="86"/>
      <c r="DQ917" s="86"/>
      <c r="DR917" s="86"/>
      <c r="DS917" s="86"/>
      <c r="DT917" s="86"/>
      <c r="DU917" s="86"/>
      <c r="DV917" s="86"/>
      <c r="DW917" s="86"/>
      <c r="DX917" s="86"/>
      <c r="DY917" s="86"/>
      <c r="DZ917" s="86"/>
      <c r="EA917" s="86"/>
      <c r="EB917" s="86"/>
      <c r="EC917" s="86"/>
      <c r="ED917" s="86"/>
      <c r="EE917" s="86"/>
      <c r="EF917" s="86"/>
      <c r="EG917" s="86"/>
      <c r="EH917" s="86"/>
      <c r="EI917" s="86"/>
      <c r="EJ917" s="86"/>
      <c r="EK917" s="86"/>
      <c r="EL917" s="86"/>
      <c r="EM917" s="86"/>
      <c r="EN917" s="86"/>
      <c r="EO917" s="86"/>
      <c r="EP917" s="86"/>
      <c r="EQ917" s="86"/>
      <c r="ER917" s="86"/>
      <c r="ES917" s="86"/>
      <c r="ET917" s="86"/>
      <c r="EU917" s="86"/>
      <c r="EV917" s="86"/>
      <c r="EW917" s="86"/>
    </row>
    <row r="918" spans="1:153" s="6" customFormat="1" ht="9">
      <c r="A918" s="11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  <c r="CX918" s="86"/>
      <c r="CY918" s="86"/>
      <c r="CZ918" s="86"/>
      <c r="DA918" s="86"/>
      <c r="DB918" s="86"/>
      <c r="DC918" s="86"/>
      <c r="DD918" s="86"/>
      <c r="DE918" s="86"/>
      <c r="DF918" s="86"/>
      <c r="DG918" s="86"/>
      <c r="DH918" s="86"/>
      <c r="DI918" s="86"/>
      <c r="DJ918" s="86"/>
      <c r="DK918" s="86"/>
      <c r="DL918" s="86"/>
      <c r="DM918" s="86"/>
      <c r="DN918" s="86"/>
      <c r="DO918" s="86"/>
      <c r="DP918" s="86"/>
      <c r="DQ918" s="86"/>
      <c r="DR918" s="86"/>
      <c r="DS918" s="86"/>
      <c r="DT918" s="86"/>
      <c r="DU918" s="86"/>
      <c r="DV918" s="86"/>
      <c r="DW918" s="86"/>
      <c r="DX918" s="86"/>
      <c r="DY918" s="86"/>
      <c r="DZ918" s="86"/>
      <c r="EA918" s="86"/>
      <c r="EB918" s="86"/>
      <c r="EC918" s="86"/>
      <c r="ED918" s="86"/>
      <c r="EE918" s="86"/>
      <c r="EF918" s="86"/>
      <c r="EG918" s="86"/>
      <c r="EH918" s="86"/>
      <c r="EI918" s="86"/>
      <c r="EJ918" s="86"/>
      <c r="EK918" s="86"/>
      <c r="EL918" s="86"/>
      <c r="EM918" s="86"/>
      <c r="EN918" s="86"/>
      <c r="EO918" s="86"/>
      <c r="EP918" s="86"/>
      <c r="EQ918" s="86"/>
      <c r="ER918" s="86"/>
      <c r="ES918" s="86"/>
      <c r="ET918" s="86"/>
      <c r="EU918" s="86"/>
      <c r="EV918" s="86"/>
      <c r="EW918" s="86"/>
    </row>
    <row r="919" spans="1:153" s="6" customFormat="1" ht="9">
      <c r="A919" s="11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  <c r="CX919" s="86"/>
      <c r="CY919" s="86"/>
      <c r="CZ919" s="86"/>
      <c r="DA919" s="86"/>
      <c r="DB919" s="86"/>
      <c r="DC919" s="86"/>
      <c r="DD919" s="86"/>
      <c r="DE919" s="86"/>
      <c r="DF919" s="86"/>
      <c r="DG919" s="86"/>
      <c r="DH919" s="86"/>
      <c r="DI919" s="86"/>
      <c r="DJ919" s="86"/>
      <c r="DK919" s="86"/>
      <c r="DL919" s="86"/>
      <c r="DM919" s="86"/>
      <c r="DN919" s="86"/>
      <c r="DO919" s="86"/>
      <c r="DP919" s="86"/>
      <c r="DQ919" s="86"/>
      <c r="DR919" s="86"/>
      <c r="DS919" s="86"/>
      <c r="DT919" s="86"/>
      <c r="DU919" s="86"/>
      <c r="DV919" s="86"/>
      <c r="DW919" s="86"/>
      <c r="DX919" s="86"/>
      <c r="DY919" s="86"/>
      <c r="DZ919" s="86"/>
      <c r="EA919" s="86"/>
      <c r="EB919" s="86"/>
      <c r="EC919" s="86"/>
      <c r="ED919" s="86"/>
      <c r="EE919" s="86"/>
      <c r="EF919" s="86"/>
      <c r="EG919" s="86"/>
      <c r="EH919" s="86"/>
      <c r="EI919" s="86"/>
      <c r="EJ919" s="86"/>
      <c r="EK919" s="86"/>
      <c r="EL919" s="86"/>
      <c r="EM919" s="86"/>
      <c r="EN919" s="86"/>
      <c r="EO919" s="86"/>
      <c r="EP919" s="86"/>
      <c r="EQ919" s="86"/>
      <c r="ER919" s="86"/>
      <c r="ES919" s="86"/>
      <c r="ET919" s="86"/>
      <c r="EU919" s="86"/>
      <c r="EV919" s="86"/>
      <c r="EW919" s="86"/>
    </row>
    <row r="920" spans="1:153" s="6" customFormat="1" ht="9">
      <c r="A920" s="11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  <c r="CX920" s="86"/>
      <c r="CY920" s="86"/>
      <c r="CZ920" s="86"/>
      <c r="DA920" s="86"/>
      <c r="DB920" s="86"/>
      <c r="DC920" s="86"/>
      <c r="DD920" s="86"/>
      <c r="DE920" s="86"/>
      <c r="DF920" s="86"/>
      <c r="DG920" s="86"/>
      <c r="DH920" s="86"/>
      <c r="DI920" s="86"/>
      <c r="DJ920" s="86"/>
      <c r="DK920" s="86"/>
      <c r="DL920" s="86"/>
      <c r="DM920" s="86"/>
      <c r="DN920" s="86"/>
      <c r="DO920" s="86"/>
      <c r="DP920" s="86"/>
      <c r="DQ920" s="86"/>
      <c r="DR920" s="86"/>
      <c r="DS920" s="86"/>
      <c r="DT920" s="86"/>
      <c r="DU920" s="86"/>
      <c r="DV920" s="86"/>
      <c r="DW920" s="86"/>
      <c r="DX920" s="86"/>
      <c r="DY920" s="86"/>
      <c r="DZ920" s="86"/>
      <c r="EA920" s="86"/>
      <c r="EB920" s="86"/>
      <c r="EC920" s="86"/>
      <c r="ED920" s="86"/>
      <c r="EE920" s="86"/>
      <c r="EF920" s="86"/>
      <c r="EG920" s="86"/>
      <c r="EH920" s="86"/>
      <c r="EI920" s="86"/>
      <c r="EJ920" s="86"/>
      <c r="EK920" s="86"/>
      <c r="EL920" s="86"/>
      <c r="EM920" s="86"/>
      <c r="EN920" s="86"/>
      <c r="EO920" s="86"/>
      <c r="EP920" s="86"/>
      <c r="EQ920" s="86"/>
      <c r="ER920" s="86"/>
      <c r="ES920" s="86"/>
      <c r="ET920" s="86"/>
      <c r="EU920" s="86"/>
      <c r="EV920" s="86"/>
      <c r="EW920" s="86"/>
    </row>
    <row r="921" spans="1:153" s="6" customFormat="1" ht="9">
      <c r="A921" s="11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  <c r="CX921" s="86"/>
      <c r="CY921" s="86"/>
      <c r="CZ921" s="86"/>
      <c r="DA921" s="86"/>
      <c r="DB921" s="86"/>
      <c r="DC921" s="86"/>
      <c r="DD921" s="86"/>
      <c r="DE921" s="86"/>
      <c r="DF921" s="86"/>
      <c r="DG921" s="86"/>
      <c r="DH921" s="86"/>
      <c r="DI921" s="86"/>
      <c r="DJ921" s="86"/>
      <c r="DK921" s="86"/>
      <c r="DL921" s="86"/>
      <c r="DM921" s="86"/>
      <c r="DN921" s="86"/>
      <c r="DO921" s="86"/>
      <c r="DP921" s="86"/>
      <c r="DQ921" s="86"/>
      <c r="DR921" s="86"/>
      <c r="DS921" s="86"/>
      <c r="DT921" s="86"/>
      <c r="DU921" s="86"/>
      <c r="DV921" s="86"/>
      <c r="DW921" s="86"/>
      <c r="DX921" s="86"/>
      <c r="DY921" s="86"/>
      <c r="DZ921" s="86"/>
      <c r="EA921" s="86"/>
      <c r="EB921" s="86"/>
      <c r="EC921" s="86"/>
      <c r="ED921" s="86"/>
      <c r="EE921" s="86"/>
      <c r="EF921" s="86"/>
      <c r="EG921" s="86"/>
      <c r="EH921" s="86"/>
      <c r="EI921" s="86"/>
      <c r="EJ921" s="86"/>
      <c r="EK921" s="86"/>
      <c r="EL921" s="86"/>
      <c r="EM921" s="86"/>
      <c r="EN921" s="86"/>
      <c r="EO921" s="86"/>
      <c r="EP921" s="86"/>
      <c r="EQ921" s="86"/>
      <c r="ER921" s="86"/>
      <c r="ES921" s="86"/>
      <c r="ET921" s="86"/>
      <c r="EU921" s="86"/>
      <c r="EV921" s="86"/>
      <c r="EW921" s="86"/>
    </row>
    <row r="922" spans="1:153" s="6" customFormat="1" ht="9">
      <c r="A922" s="11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  <c r="CX922" s="86"/>
      <c r="CY922" s="86"/>
      <c r="CZ922" s="86"/>
      <c r="DA922" s="86"/>
      <c r="DB922" s="86"/>
      <c r="DC922" s="86"/>
      <c r="DD922" s="86"/>
      <c r="DE922" s="86"/>
      <c r="DF922" s="86"/>
      <c r="DG922" s="86"/>
      <c r="DH922" s="86"/>
      <c r="DI922" s="86"/>
      <c r="DJ922" s="86"/>
      <c r="DK922" s="86"/>
      <c r="DL922" s="86"/>
      <c r="DM922" s="86"/>
      <c r="DN922" s="86"/>
      <c r="DO922" s="86"/>
      <c r="DP922" s="86"/>
      <c r="DQ922" s="86"/>
      <c r="DR922" s="86"/>
      <c r="DS922" s="86"/>
      <c r="DT922" s="86"/>
      <c r="DU922" s="86"/>
      <c r="DV922" s="86"/>
      <c r="DW922" s="86"/>
      <c r="DX922" s="86"/>
      <c r="DY922" s="86"/>
      <c r="DZ922" s="86"/>
      <c r="EA922" s="86"/>
      <c r="EB922" s="86"/>
      <c r="EC922" s="86"/>
      <c r="ED922" s="86"/>
      <c r="EE922" s="86"/>
      <c r="EF922" s="86"/>
      <c r="EG922" s="86"/>
      <c r="EH922" s="86"/>
      <c r="EI922" s="86"/>
      <c r="EJ922" s="86"/>
      <c r="EK922" s="86"/>
      <c r="EL922" s="86"/>
      <c r="EM922" s="86"/>
      <c r="EN922" s="86"/>
      <c r="EO922" s="86"/>
      <c r="EP922" s="86"/>
      <c r="EQ922" s="86"/>
      <c r="ER922" s="86"/>
      <c r="ES922" s="86"/>
      <c r="ET922" s="86"/>
      <c r="EU922" s="86"/>
      <c r="EV922" s="86"/>
      <c r="EW922" s="86"/>
    </row>
    <row r="923" spans="1:153" s="6" customFormat="1" ht="9">
      <c r="A923" s="11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  <c r="CX923" s="86"/>
      <c r="CY923" s="86"/>
      <c r="CZ923" s="86"/>
      <c r="DA923" s="86"/>
      <c r="DB923" s="86"/>
      <c r="DC923" s="86"/>
      <c r="DD923" s="86"/>
      <c r="DE923" s="86"/>
      <c r="DF923" s="86"/>
      <c r="DG923" s="86"/>
      <c r="DH923" s="86"/>
      <c r="DI923" s="86"/>
      <c r="DJ923" s="86"/>
      <c r="DK923" s="86"/>
      <c r="DL923" s="86"/>
      <c r="DM923" s="86"/>
      <c r="DN923" s="86"/>
      <c r="DO923" s="86"/>
      <c r="DP923" s="86"/>
      <c r="DQ923" s="86"/>
      <c r="DR923" s="86"/>
      <c r="DS923" s="86"/>
      <c r="DT923" s="86"/>
      <c r="DU923" s="86"/>
      <c r="DV923" s="86"/>
      <c r="DW923" s="86"/>
      <c r="DX923" s="86"/>
      <c r="DY923" s="86"/>
      <c r="DZ923" s="86"/>
      <c r="EA923" s="86"/>
      <c r="EB923" s="86"/>
      <c r="EC923" s="86"/>
      <c r="ED923" s="86"/>
      <c r="EE923" s="86"/>
      <c r="EF923" s="86"/>
      <c r="EG923" s="86"/>
      <c r="EH923" s="86"/>
      <c r="EI923" s="86"/>
      <c r="EJ923" s="86"/>
      <c r="EK923" s="86"/>
      <c r="EL923" s="86"/>
      <c r="EM923" s="86"/>
      <c r="EN923" s="86"/>
      <c r="EO923" s="86"/>
      <c r="EP923" s="86"/>
      <c r="EQ923" s="86"/>
      <c r="ER923" s="86"/>
      <c r="ES923" s="86"/>
      <c r="ET923" s="86"/>
      <c r="EU923" s="86"/>
      <c r="EV923" s="86"/>
      <c r="EW923" s="86"/>
    </row>
    <row r="924" spans="1:153" s="6" customFormat="1" ht="9">
      <c r="A924" s="11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  <c r="CX924" s="86"/>
      <c r="CY924" s="86"/>
      <c r="CZ924" s="86"/>
      <c r="DA924" s="86"/>
      <c r="DB924" s="86"/>
      <c r="DC924" s="86"/>
      <c r="DD924" s="86"/>
      <c r="DE924" s="86"/>
      <c r="DF924" s="86"/>
      <c r="DG924" s="86"/>
      <c r="DH924" s="86"/>
      <c r="DI924" s="86"/>
      <c r="DJ924" s="86"/>
      <c r="DK924" s="86"/>
      <c r="DL924" s="86"/>
      <c r="DM924" s="86"/>
      <c r="DN924" s="86"/>
      <c r="DO924" s="86"/>
      <c r="DP924" s="86"/>
      <c r="DQ924" s="86"/>
      <c r="DR924" s="86"/>
      <c r="DS924" s="86"/>
      <c r="DT924" s="86"/>
      <c r="DU924" s="86"/>
      <c r="DV924" s="86"/>
      <c r="DW924" s="86"/>
      <c r="DX924" s="86"/>
      <c r="DY924" s="86"/>
      <c r="DZ924" s="86"/>
      <c r="EA924" s="86"/>
      <c r="EB924" s="86"/>
      <c r="EC924" s="86"/>
      <c r="ED924" s="86"/>
      <c r="EE924" s="86"/>
      <c r="EF924" s="86"/>
      <c r="EG924" s="86"/>
      <c r="EH924" s="86"/>
      <c r="EI924" s="86"/>
      <c r="EJ924" s="86"/>
      <c r="EK924" s="86"/>
      <c r="EL924" s="86"/>
      <c r="EM924" s="86"/>
      <c r="EN924" s="86"/>
      <c r="EO924" s="86"/>
      <c r="EP924" s="86"/>
      <c r="EQ924" s="86"/>
      <c r="ER924" s="86"/>
      <c r="ES924" s="86"/>
      <c r="ET924" s="86"/>
      <c r="EU924" s="86"/>
      <c r="EV924" s="86"/>
      <c r="EW924" s="86"/>
    </row>
    <row r="925" spans="1:153" s="6" customFormat="1" ht="9">
      <c r="A925" s="11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  <c r="CX925" s="86"/>
      <c r="CY925" s="86"/>
      <c r="CZ925" s="86"/>
      <c r="DA925" s="86"/>
      <c r="DB925" s="86"/>
      <c r="DC925" s="86"/>
      <c r="DD925" s="86"/>
      <c r="DE925" s="86"/>
      <c r="DF925" s="86"/>
      <c r="DG925" s="86"/>
      <c r="DH925" s="86"/>
      <c r="DI925" s="86"/>
      <c r="DJ925" s="86"/>
      <c r="DK925" s="86"/>
      <c r="DL925" s="86"/>
      <c r="DM925" s="86"/>
      <c r="DN925" s="86"/>
      <c r="DO925" s="86"/>
      <c r="DP925" s="86"/>
      <c r="DQ925" s="86"/>
      <c r="DR925" s="86"/>
      <c r="DS925" s="86"/>
      <c r="DT925" s="86"/>
      <c r="DU925" s="86"/>
      <c r="DV925" s="86"/>
      <c r="DW925" s="86"/>
      <c r="DX925" s="86"/>
      <c r="DY925" s="86"/>
      <c r="DZ925" s="86"/>
      <c r="EA925" s="86"/>
      <c r="EB925" s="86"/>
      <c r="EC925" s="86"/>
      <c r="ED925" s="86"/>
      <c r="EE925" s="86"/>
      <c r="EF925" s="86"/>
      <c r="EG925" s="86"/>
      <c r="EH925" s="86"/>
      <c r="EI925" s="86"/>
      <c r="EJ925" s="86"/>
      <c r="EK925" s="86"/>
      <c r="EL925" s="86"/>
      <c r="EM925" s="86"/>
      <c r="EN925" s="86"/>
      <c r="EO925" s="86"/>
      <c r="EP925" s="86"/>
      <c r="EQ925" s="86"/>
      <c r="ER925" s="86"/>
      <c r="ES925" s="86"/>
      <c r="ET925" s="86"/>
      <c r="EU925" s="86"/>
      <c r="EV925" s="86"/>
      <c r="EW925" s="86"/>
    </row>
    <row r="926" spans="1:153" s="6" customFormat="1" ht="9">
      <c r="A926" s="11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  <c r="CX926" s="86"/>
      <c r="CY926" s="86"/>
      <c r="CZ926" s="86"/>
      <c r="DA926" s="86"/>
      <c r="DB926" s="86"/>
      <c r="DC926" s="86"/>
      <c r="DD926" s="86"/>
      <c r="DE926" s="86"/>
      <c r="DF926" s="86"/>
      <c r="DG926" s="86"/>
      <c r="DH926" s="86"/>
      <c r="DI926" s="86"/>
      <c r="DJ926" s="86"/>
      <c r="DK926" s="86"/>
      <c r="DL926" s="86"/>
      <c r="DM926" s="86"/>
      <c r="DN926" s="86"/>
      <c r="DO926" s="86"/>
      <c r="DP926" s="86"/>
      <c r="DQ926" s="86"/>
      <c r="DR926" s="86"/>
      <c r="DS926" s="86"/>
      <c r="DT926" s="86"/>
      <c r="DU926" s="86"/>
      <c r="DV926" s="86"/>
      <c r="DW926" s="86"/>
      <c r="DX926" s="86"/>
      <c r="DY926" s="86"/>
      <c r="DZ926" s="86"/>
      <c r="EA926" s="86"/>
      <c r="EB926" s="86"/>
      <c r="EC926" s="86"/>
      <c r="ED926" s="86"/>
      <c r="EE926" s="86"/>
      <c r="EF926" s="86"/>
      <c r="EG926" s="86"/>
      <c r="EH926" s="86"/>
      <c r="EI926" s="86"/>
      <c r="EJ926" s="86"/>
      <c r="EK926" s="86"/>
      <c r="EL926" s="86"/>
      <c r="EM926" s="86"/>
      <c r="EN926" s="86"/>
      <c r="EO926" s="86"/>
      <c r="EP926" s="86"/>
      <c r="EQ926" s="86"/>
      <c r="ER926" s="86"/>
      <c r="ES926" s="86"/>
      <c r="ET926" s="86"/>
      <c r="EU926" s="86"/>
      <c r="EV926" s="86"/>
      <c r="EW926" s="86"/>
    </row>
    <row r="927" spans="1:153" s="6" customFormat="1" ht="9">
      <c r="A927" s="11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  <c r="CX927" s="86"/>
      <c r="CY927" s="86"/>
      <c r="CZ927" s="86"/>
      <c r="DA927" s="86"/>
      <c r="DB927" s="86"/>
      <c r="DC927" s="86"/>
      <c r="DD927" s="86"/>
      <c r="DE927" s="86"/>
      <c r="DF927" s="86"/>
      <c r="DG927" s="86"/>
      <c r="DH927" s="86"/>
      <c r="DI927" s="86"/>
      <c r="DJ927" s="86"/>
      <c r="DK927" s="86"/>
      <c r="DL927" s="86"/>
      <c r="DM927" s="86"/>
      <c r="DN927" s="86"/>
      <c r="DO927" s="86"/>
      <c r="DP927" s="86"/>
      <c r="DQ927" s="86"/>
      <c r="DR927" s="86"/>
      <c r="DS927" s="86"/>
      <c r="DT927" s="86"/>
      <c r="DU927" s="86"/>
      <c r="DV927" s="86"/>
      <c r="DW927" s="86"/>
      <c r="DX927" s="86"/>
      <c r="DY927" s="86"/>
      <c r="DZ927" s="86"/>
      <c r="EA927" s="86"/>
      <c r="EB927" s="86"/>
      <c r="EC927" s="86"/>
      <c r="ED927" s="86"/>
      <c r="EE927" s="86"/>
      <c r="EF927" s="86"/>
      <c r="EG927" s="86"/>
      <c r="EH927" s="86"/>
      <c r="EI927" s="86"/>
      <c r="EJ927" s="86"/>
      <c r="EK927" s="86"/>
      <c r="EL927" s="86"/>
      <c r="EM927" s="86"/>
      <c r="EN927" s="86"/>
      <c r="EO927" s="86"/>
      <c r="EP927" s="86"/>
      <c r="EQ927" s="86"/>
      <c r="ER927" s="86"/>
      <c r="ES927" s="86"/>
      <c r="ET927" s="86"/>
      <c r="EU927" s="86"/>
      <c r="EV927" s="86"/>
      <c r="EW927" s="86"/>
    </row>
    <row r="928" spans="1:153" s="6" customFormat="1" ht="9">
      <c r="A928" s="11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  <c r="CX928" s="86"/>
      <c r="CY928" s="86"/>
      <c r="CZ928" s="86"/>
      <c r="DA928" s="86"/>
      <c r="DB928" s="86"/>
      <c r="DC928" s="86"/>
      <c r="DD928" s="86"/>
      <c r="DE928" s="86"/>
      <c r="DF928" s="86"/>
      <c r="DG928" s="86"/>
      <c r="DH928" s="86"/>
      <c r="DI928" s="86"/>
      <c r="DJ928" s="86"/>
      <c r="DK928" s="86"/>
      <c r="DL928" s="86"/>
      <c r="DM928" s="86"/>
      <c r="DN928" s="86"/>
      <c r="DO928" s="86"/>
      <c r="DP928" s="86"/>
      <c r="DQ928" s="86"/>
      <c r="DR928" s="86"/>
      <c r="DS928" s="86"/>
      <c r="DT928" s="86"/>
      <c r="DU928" s="86"/>
      <c r="DV928" s="86"/>
      <c r="DW928" s="86"/>
      <c r="DX928" s="86"/>
      <c r="DY928" s="86"/>
      <c r="DZ928" s="86"/>
      <c r="EA928" s="86"/>
      <c r="EB928" s="86"/>
      <c r="EC928" s="86"/>
      <c r="ED928" s="86"/>
      <c r="EE928" s="86"/>
      <c r="EF928" s="86"/>
      <c r="EG928" s="86"/>
      <c r="EH928" s="86"/>
      <c r="EI928" s="86"/>
      <c r="EJ928" s="86"/>
      <c r="EK928" s="86"/>
      <c r="EL928" s="86"/>
      <c r="EM928" s="86"/>
      <c r="EN928" s="86"/>
      <c r="EO928" s="86"/>
      <c r="EP928" s="86"/>
      <c r="EQ928" s="86"/>
      <c r="ER928" s="86"/>
      <c r="ES928" s="86"/>
      <c r="ET928" s="86"/>
      <c r="EU928" s="86"/>
      <c r="EV928" s="86"/>
      <c r="EW928" s="86"/>
    </row>
    <row r="929" spans="1:153" s="6" customFormat="1" ht="9">
      <c r="A929" s="11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  <c r="CX929" s="86"/>
      <c r="CY929" s="86"/>
      <c r="CZ929" s="86"/>
      <c r="DA929" s="86"/>
      <c r="DB929" s="86"/>
      <c r="DC929" s="86"/>
      <c r="DD929" s="86"/>
      <c r="DE929" s="86"/>
      <c r="DF929" s="86"/>
      <c r="DG929" s="86"/>
      <c r="DH929" s="86"/>
      <c r="DI929" s="86"/>
      <c r="DJ929" s="86"/>
      <c r="DK929" s="86"/>
      <c r="DL929" s="86"/>
      <c r="DM929" s="86"/>
      <c r="DN929" s="86"/>
      <c r="DO929" s="86"/>
      <c r="DP929" s="86"/>
      <c r="DQ929" s="86"/>
      <c r="DR929" s="86"/>
      <c r="DS929" s="86"/>
      <c r="DT929" s="86"/>
      <c r="DU929" s="86"/>
      <c r="DV929" s="86"/>
      <c r="DW929" s="86"/>
      <c r="DX929" s="86"/>
      <c r="DY929" s="86"/>
      <c r="DZ929" s="86"/>
      <c r="EA929" s="86"/>
      <c r="EB929" s="86"/>
      <c r="EC929" s="86"/>
      <c r="ED929" s="86"/>
      <c r="EE929" s="86"/>
      <c r="EF929" s="86"/>
      <c r="EG929" s="86"/>
      <c r="EH929" s="86"/>
      <c r="EI929" s="86"/>
      <c r="EJ929" s="86"/>
      <c r="EK929" s="86"/>
      <c r="EL929" s="86"/>
      <c r="EM929" s="86"/>
      <c r="EN929" s="86"/>
      <c r="EO929" s="86"/>
      <c r="EP929" s="86"/>
      <c r="EQ929" s="86"/>
      <c r="ER929" s="86"/>
      <c r="ES929" s="86"/>
      <c r="ET929" s="86"/>
      <c r="EU929" s="86"/>
      <c r="EV929" s="86"/>
      <c r="EW929" s="86"/>
    </row>
    <row r="930" spans="1:153" s="6" customFormat="1" ht="9">
      <c r="A930" s="11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  <c r="CX930" s="86"/>
      <c r="CY930" s="86"/>
      <c r="CZ930" s="86"/>
      <c r="DA930" s="86"/>
      <c r="DB930" s="86"/>
      <c r="DC930" s="86"/>
      <c r="DD930" s="86"/>
      <c r="DE930" s="86"/>
      <c r="DF930" s="86"/>
      <c r="DG930" s="86"/>
      <c r="DH930" s="86"/>
      <c r="DI930" s="86"/>
      <c r="DJ930" s="86"/>
      <c r="DK930" s="86"/>
      <c r="DL930" s="86"/>
      <c r="DM930" s="86"/>
      <c r="DN930" s="86"/>
      <c r="DO930" s="86"/>
      <c r="DP930" s="86"/>
      <c r="DQ930" s="86"/>
      <c r="DR930" s="86"/>
      <c r="DS930" s="86"/>
      <c r="DT930" s="86"/>
      <c r="DU930" s="86"/>
      <c r="DV930" s="86"/>
      <c r="DW930" s="86"/>
      <c r="DX930" s="86"/>
      <c r="DY930" s="86"/>
      <c r="DZ930" s="86"/>
      <c r="EA930" s="86"/>
      <c r="EB930" s="86"/>
      <c r="EC930" s="86"/>
      <c r="ED930" s="86"/>
      <c r="EE930" s="86"/>
      <c r="EF930" s="86"/>
      <c r="EG930" s="86"/>
      <c r="EH930" s="86"/>
      <c r="EI930" s="86"/>
      <c r="EJ930" s="86"/>
      <c r="EK930" s="86"/>
      <c r="EL930" s="86"/>
      <c r="EM930" s="86"/>
      <c r="EN930" s="86"/>
      <c r="EO930" s="86"/>
      <c r="EP930" s="86"/>
      <c r="EQ930" s="86"/>
      <c r="ER930" s="86"/>
      <c r="ES930" s="86"/>
      <c r="ET930" s="86"/>
      <c r="EU930" s="86"/>
      <c r="EV930" s="86"/>
      <c r="EW930" s="86"/>
    </row>
    <row r="931" spans="1:153" s="6" customFormat="1" ht="9">
      <c r="A931" s="11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  <c r="CX931" s="86"/>
      <c r="CY931" s="86"/>
      <c r="CZ931" s="86"/>
      <c r="DA931" s="86"/>
      <c r="DB931" s="86"/>
      <c r="DC931" s="86"/>
      <c r="DD931" s="86"/>
      <c r="DE931" s="86"/>
      <c r="DF931" s="86"/>
      <c r="DG931" s="86"/>
      <c r="DH931" s="86"/>
      <c r="DI931" s="86"/>
      <c r="DJ931" s="86"/>
      <c r="DK931" s="86"/>
      <c r="DL931" s="86"/>
      <c r="DM931" s="86"/>
      <c r="DN931" s="86"/>
      <c r="DO931" s="86"/>
      <c r="DP931" s="86"/>
      <c r="DQ931" s="86"/>
      <c r="DR931" s="86"/>
      <c r="DS931" s="86"/>
      <c r="DT931" s="86"/>
      <c r="DU931" s="86"/>
      <c r="DV931" s="86"/>
      <c r="DW931" s="86"/>
      <c r="DX931" s="86"/>
      <c r="DY931" s="86"/>
      <c r="DZ931" s="86"/>
      <c r="EA931" s="86"/>
      <c r="EB931" s="86"/>
      <c r="EC931" s="86"/>
      <c r="ED931" s="86"/>
      <c r="EE931" s="86"/>
      <c r="EF931" s="86"/>
      <c r="EG931" s="86"/>
      <c r="EH931" s="86"/>
      <c r="EI931" s="86"/>
      <c r="EJ931" s="86"/>
      <c r="EK931" s="86"/>
      <c r="EL931" s="86"/>
      <c r="EM931" s="86"/>
      <c r="EN931" s="86"/>
      <c r="EO931" s="86"/>
      <c r="EP931" s="86"/>
      <c r="EQ931" s="86"/>
      <c r="ER931" s="86"/>
      <c r="ES931" s="86"/>
      <c r="ET931" s="86"/>
      <c r="EU931" s="86"/>
      <c r="EV931" s="86"/>
      <c r="EW931" s="86"/>
    </row>
    <row r="932" spans="1:153" s="6" customFormat="1" ht="9">
      <c r="A932" s="11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  <c r="CX932" s="86"/>
      <c r="CY932" s="86"/>
      <c r="CZ932" s="86"/>
      <c r="DA932" s="86"/>
      <c r="DB932" s="86"/>
      <c r="DC932" s="86"/>
      <c r="DD932" s="86"/>
      <c r="DE932" s="86"/>
      <c r="DF932" s="86"/>
      <c r="DG932" s="86"/>
      <c r="DH932" s="86"/>
      <c r="DI932" s="86"/>
      <c r="DJ932" s="86"/>
      <c r="DK932" s="86"/>
      <c r="DL932" s="86"/>
      <c r="DM932" s="86"/>
      <c r="DN932" s="86"/>
      <c r="DO932" s="86"/>
      <c r="DP932" s="86"/>
      <c r="DQ932" s="86"/>
      <c r="DR932" s="86"/>
      <c r="DS932" s="86"/>
      <c r="DT932" s="86"/>
      <c r="DU932" s="86"/>
      <c r="DV932" s="86"/>
      <c r="DW932" s="86"/>
      <c r="DX932" s="86"/>
      <c r="DY932" s="86"/>
      <c r="DZ932" s="86"/>
      <c r="EA932" s="86"/>
      <c r="EB932" s="86"/>
      <c r="EC932" s="86"/>
      <c r="ED932" s="86"/>
      <c r="EE932" s="86"/>
      <c r="EF932" s="86"/>
      <c r="EG932" s="86"/>
      <c r="EH932" s="86"/>
      <c r="EI932" s="86"/>
      <c r="EJ932" s="86"/>
      <c r="EK932" s="86"/>
      <c r="EL932" s="86"/>
      <c r="EM932" s="86"/>
      <c r="EN932" s="86"/>
      <c r="EO932" s="86"/>
      <c r="EP932" s="86"/>
      <c r="EQ932" s="86"/>
      <c r="ER932" s="86"/>
      <c r="ES932" s="86"/>
      <c r="ET932" s="86"/>
      <c r="EU932" s="86"/>
      <c r="EV932" s="86"/>
      <c r="EW932" s="86"/>
    </row>
    <row r="933" spans="1:153" s="6" customFormat="1" ht="9">
      <c r="A933" s="11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  <c r="CX933" s="86"/>
      <c r="CY933" s="86"/>
      <c r="CZ933" s="86"/>
      <c r="DA933" s="86"/>
      <c r="DB933" s="86"/>
      <c r="DC933" s="86"/>
      <c r="DD933" s="86"/>
      <c r="DE933" s="86"/>
      <c r="DF933" s="86"/>
      <c r="DG933" s="86"/>
      <c r="DH933" s="86"/>
      <c r="DI933" s="86"/>
      <c r="DJ933" s="86"/>
      <c r="DK933" s="86"/>
      <c r="DL933" s="86"/>
      <c r="DM933" s="86"/>
      <c r="DN933" s="86"/>
      <c r="DO933" s="86"/>
      <c r="DP933" s="86"/>
      <c r="DQ933" s="86"/>
      <c r="DR933" s="86"/>
      <c r="DS933" s="86"/>
      <c r="DT933" s="86"/>
      <c r="DU933" s="86"/>
      <c r="DV933" s="86"/>
      <c r="DW933" s="86"/>
      <c r="DX933" s="86"/>
      <c r="DY933" s="86"/>
      <c r="DZ933" s="86"/>
      <c r="EA933" s="86"/>
      <c r="EB933" s="86"/>
      <c r="EC933" s="86"/>
      <c r="ED933" s="86"/>
      <c r="EE933" s="86"/>
      <c r="EF933" s="86"/>
      <c r="EG933" s="86"/>
      <c r="EH933" s="86"/>
      <c r="EI933" s="86"/>
      <c r="EJ933" s="86"/>
      <c r="EK933" s="86"/>
      <c r="EL933" s="86"/>
      <c r="EM933" s="86"/>
      <c r="EN933" s="86"/>
      <c r="EO933" s="86"/>
      <c r="EP933" s="86"/>
      <c r="EQ933" s="86"/>
      <c r="ER933" s="86"/>
      <c r="ES933" s="86"/>
      <c r="ET933" s="86"/>
      <c r="EU933" s="86"/>
      <c r="EV933" s="86"/>
      <c r="EW933" s="86"/>
    </row>
    <row r="934" spans="1:153" s="6" customFormat="1" ht="9">
      <c r="A934" s="11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  <c r="CX934" s="86"/>
      <c r="CY934" s="86"/>
      <c r="CZ934" s="86"/>
      <c r="DA934" s="86"/>
      <c r="DB934" s="86"/>
      <c r="DC934" s="86"/>
      <c r="DD934" s="86"/>
      <c r="DE934" s="86"/>
      <c r="DF934" s="86"/>
      <c r="DG934" s="86"/>
      <c r="DH934" s="86"/>
      <c r="DI934" s="86"/>
      <c r="DJ934" s="86"/>
      <c r="DK934" s="86"/>
      <c r="DL934" s="86"/>
      <c r="DM934" s="86"/>
      <c r="DN934" s="86"/>
      <c r="DO934" s="86"/>
      <c r="DP934" s="86"/>
      <c r="DQ934" s="86"/>
      <c r="DR934" s="86"/>
      <c r="DS934" s="86"/>
      <c r="DT934" s="86"/>
      <c r="DU934" s="86"/>
      <c r="DV934" s="86"/>
      <c r="DW934" s="86"/>
      <c r="DX934" s="86"/>
      <c r="DY934" s="86"/>
      <c r="DZ934" s="86"/>
      <c r="EA934" s="86"/>
      <c r="EB934" s="86"/>
      <c r="EC934" s="86"/>
      <c r="ED934" s="86"/>
      <c r="EE934" s="86"/>
      <c r="EF934" s="86"/>
      <c r="EG934" s="86"/>
      <c r="EH934" s="86"/>
      <c r="EI934" s="86"/>
      <c r="EJ934" s="86"/>
      <c r="EK934" s="86"/>
      <c r="EL934" s="86"/>
      <c r="EM934" s="86"/>
      <c r="EN934" s="86"/>
      <c r="EO934" s="86"/>
      <c r="EP934" s="86"/>
      <c r="EQ934" s="86"/>
      <c r="ER934" s="86"/>
      <c r="ES934" s="86"/>
      <c r="ET934" s="86"/>
      <c r="EU934" s="86"/>
      <c r="EV934" s="86"/>
      <c r="EW934" s="86"/>
    </row>
    <row r="935" spans="1:153" s="6" customFormat="1" ht="9">
      <c r="A935" s="11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  <c r="CX935" s="86"/>
      <c r="CY935" s="86"/>
      <c r="CZ935" s="86"/>
      <c r="DA935" s="86"/>
      <c r="DB935" s="86"/>
      <c r="DC935" s="86"/>
      <c r="DD935" s="86"/>
      <c r="DE935" s="86"/>
      <c r="DF935" s="86"/>
      <c r="DG935" s="86"/>
      <c r="DH935" s="86"/>
      <c r="DI935" s="86"/>
      <c r="DJ935" s="86"/>
      <c r="DK935" s="86"/>
      <c r="DL935" s="86"/>
      <c r="DM935" s="86"/>
      <c r="DN935" s="86"/>
      <c r="DO935" s="86"/>
      <c r="DP935" s="86"/>
      <c r="DQ935" s="86"/>
      <c r="DR935" s="86"/>
      <c r="DS935" s="86"/>
      <c r="DT935" s="86"/>
      <c r="DU935" s="86"/>
      <c r="DV935" s="86"/>
      <c r="DW935" s="86"/>
      <c r="DX935" s="86"/>
      <c r="DY935" s="86"/>
      <c r="DZ935" s="86"/>
      <c r="EA935" s="86"/>
      <c r="EB935" s="86"/>
      <c r="EC935" s="86"/>
      <c r="ED935" s="86"/>
      <c r="EE935" s="86"/>
      <c r="EF935" s="86"/>
      <c r="EG935" s="86"/>
      <c r="EH935" s="86"/>
      <c r="EI935" s="86"/>
      <c r="EJ935" s="86"/>
      <c r="EK935" s="86"/>
      <c r="EL935" s="86"/>
      <c r="EM935" s="86"/>
      <c r="EN935" s="86"/>
      <c r="EO935" s="86"/>
      <c r="EP935" s="86"/>
      <c r="EQ935" s="86"/>
      <c r="ER935" s="86"/>
      <c r="ES935" s="86"/>
      <c r="ET935" s="86"/>
      <c r="EU935" s="86"/>
      <c r="EV935" s="86"/>
      <c r="EW935" s="86"/>
    </row>
    <row r="936" spans="1:153" s="6" customFormat="1" ht="9">
      <c r="A936" s="11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  <c r="CX936" s="86"/>
      <c r="CY936" s="86"/>
      <c r="CZ936" s="86"/>
      <c r="DA936" s="86"/>
      <c r="DB936" s="86"/>
      <c r="DC936" s="86"/>
      <c r="DD936" s="86"/>
      <c r="DE936" s="86"/>
      <c r="DF936" s="86"/>
      <c r="DG936" s="86"/>
      <c r="DH936" s="86"/>
      <c r="DI936" s="86"/>
      <c r="DJ936" s="86"/>
      <c r="DK936" s="86"/>
      <c r="DL936" s="86"/>
      <c r="DM936" s="86"/>
      <c r="DN936" s="86"/>
      <c r="DO936" s="86"/>
      <c r="DP936" s="86"/>
      <c r="DQ936" s="86"/>
      <c r="DR936" s="86"/>
      <c r="DS936" s="86"/>
      <c r="DT936" s="86"/>
      <c r="DU936" s="86"/>
      <c r="DV936" s="86"/>
      <c r="DW936" s="86"/>
      <c r="DX936" s="86"/>
      <c r="DY936" s="86"/>
      <c r="DZ936" s="86"/>
      <c r="EA936" s="86"/>
      <c r="EB936" s="86"/>
      <c r="EC936" s="86"/>
      <c r="ED936" s="86"/>
      <c r="EE936" s="86"/>
      <c r="EF936" s="86"/>
      <c r="EG936" s="86"/>
      <c r="EH936" s="86"/>
      <c r="EI936" s="86"/>
      <c r="EJ936" s="86"/>
      <c r="EK936" s="86"/>
      <c r="EL936" s="86"/>
      <c r="EM936" s="86"/>
      <c r="EN936" s="86"/>
      <c r="EO936" s="86"/>
      <c r="EP936" s="86"/>
      <c r="EQ936" s="86"/>
      <c r="ER936" s="86"/>
      <c r="ES936" s="86"/>
      <c r="ET936" s="86"/>
      <c r="EU936" s="86"/>
      <c r="EV936" s="86"/>
      <c r="EW936" s="86"/>
    </row>
    <row r="937" spans="1:153" s="6" customFormat="1" ht="9">
      <c r="A937" s="11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  <c r="CX937" s="86"/>
      <c r="CY937" s="86"/>
      <c r="CZ937" s="86"/>
      <c r="DA937" s="86"/>
      <c r="DB937" s="86"/>
      <c r="DC937" s="86"/>
      <c r="DD937" s="86"/>
      <c r="DE937" s="86"/>
      <c r="DF937" s="86"/>
      <c r="DG937" s="86"/>
      <c r="DH937" s="86"/>
      <c r="DI937" s="86"/>
      <c r="DJ937" s="86"/>
      <c r="DK937" s="86"/>
      <c r="DL937" s="86"/>
      <c r="DM937" s="86"/>
      <c r="DN937" s="86"/>
      <c r="DO937" s="86"/>
      <c r="DP937" s="86"/>
      <c r="DQ937" s="86"/>
      <c r="DR937" s="86"/>
      <c r="DS937" s="86"/>
      <c r="DT937" s="86"/>
      <c r="DU937" s="86"/>
      <c r="DV937" s="86"/>
      <c r="DW937" s="86"/>
      <c r="DX937" s="86"/>
      <c r="DY937" s="86"/>
      <c r="DZ937" s="86"/>
      <c r="EA937" s="86"/>
      <c r="EB937" s="86"/>
      <c r="EC937" s="86"/>
      <c r="ED937" s="86"/>
      <c r="EE937" s="86"/>
      <c r="EF937" s="86"/>
      <c r="EG937" s="86"/>
      <c r="EH937" s="86"/>
      <c r="EI937" s="86"/>
      <c r="EJ937" s="86"/>
      <c r="EK937" s="86"/>
      <c r="EL937" s="86"/>
      <c r="EM937" s="86"/>
      <c r="EN937" s="86"/>
      <c r="EO937" s="86"/>
      <c r="EP937" s="86"/>
      <c r="EQ937" s="86"/>
      <c r="ER937" s="86"/>
      <c r="ES937" s="86"/>
      <c r="ET937" s="86"/>
      <c r="EU937" s="86"/>
      <c r="EV937" s="86"/>
      <c r="EW937" s="86"/>
    </row>
    <row r="938" spans="1:153" s="6" customFormat="1" ht="9">
      <c r="A938" s="11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  <c r="CX938" s="86"/>
      <c r="CY938" s="86"/>
      <c r="CZ938" s="86"/>
      <c r="DA938" s="86"/>
      <c r="DB938" s="86"/>
      <c r="DC938" s="86"/>
      <c r="DD938" s="86"/>
      <c r="DE938" s="86"/>
      <c r="DF938" s="86"/>
      <c r="DG938" s="86"/>
      <c r="DH938" s="86"/>
      <c r="DI938" s="86"/>
      <c r="DJ938" s="86"/>
      <c r="DK938" s="86"/>
      <c r="DL938" s="86"/>
      <c r="DM938" s="86"/>
      <c r="DN938" s="86"/>
      <c r="DO938" s="86"/>
      <c r="DP938" s="86"/>
      <c r="DQ938" s="86"/>
      <c r="DR938" s="86"/>
      <c r="DS938" s="86"/>
      <c r="DT938" s="86"/>
      <c r="DU938" s="86"/>
      <c r="DV938" s="86"/>
      <c r="DW938" s="86"/>
      <c r="DX938" s="86"/>
      <c r="DY938" s="86"/>
      <c r="DZ938" s="86"/>
      <c r="EA938" s="86"/>
      <c r="EB938" s="86"/>
      <c r="EC938" s="86"/>
      <c r="ED938" s="86"/>
      <c r="EE938" s="86"/>
      <c r="EF938" s="86"/>
      <c r="EG938" s="86"/>
      <c r="EH938" s="86"/>
      <c r="EI938" s="86"/>
      <c r="EJ938" s="86"/>
      <c r="EK938" s="86"/>
      <c r="EL938" s="86"/>
      <c r="EM938" s="86"/>
      <c r="EN938" s="86"/>
      <c r="EO938" s="86"/>
      <c r="EP938" s="86"/>
      <c r="EQ938" s="86"/>
      <c r="ER938" s="86"/>
      <c r="ES938" s="86"/>
      <c r="ET938" s="86"/>
      <c r="EU938" s="86"/>
      <c r="EV938" s="86"/>
      <c r="EW938" s="86"/>
    </row>
    <row r="939" spans="1:153" s="6" customFormat="1" ht="9">
      <c r="A939" s="11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  <c r="CX939" s="86"/>
      <c r="CY939" s="86"/>
      <c r="CZ939" s="86"/>
      <c r="DA939" s="86"/>
      <c r="DB939" s="86"/>
      <c r="DC939" s="86"/>
      <c r="DD939" s="86"/>
      <c r="DE939" s="86"/>
      <c r="DF939" s="86"/>
      <c r="DG939" s="86"/>
      <c r="DH939" s="86"/>
      <c r="DI939" s="86"/>
      <c r="DJ939" s="86"/>
      <c r="DK939" s="86"/>
      <c r="DL939" s="86"/>
      <c r="DM939" s="86"/>
      <c r="DN939" s="86"/>
      <c r="DO939" s="86"/>
      <c r="DP939" s="86"/>
      <c r="DQ939" s="86"/>
      <c r="DR939" s="86"/>
      <c r="DS939" s="86"/>
      <c r="DT939" s="86"/>
      <c r="DU939" s="86"/>
      <c r="DV939" s="86"/>
      <c r="DW939" s="86"/>
      <c r="DX939" s="86"/>
      <c r="DY939" s="86"/>
      <c r="DZ939" s="86"/>
      <c r="EA939" s="86"/>
      <c r="EB939" s="86"/>
      <c r="EC939" s="86"/>
      <c r="ED939" s="86"/>
      <c r="EE939" s="86"/>
      <c r="EF939" s="86"/>
      <c r="EG939" s="86"/>
      <c r="EH939" s="86"/>
      <c r="EI939" s="86"/>
      <c r="EJ939" s="86"/>
      <c r="EK939" s="86"/>
      <c r="EL939" s="86"/>
      <c r="EM939" s="86"/>
      <c r="EN939" s="86"/>
      <c r="EO939" s="86"/>
      <c r="EP939" s="86"/>
      <c r="EQ939" s="86"/>
      <c r="ER939" s="86"/>
      <c r="ES939" s="86"/>
      <c r="ET939" s="86"/>
      <c r="EU939" s="86"/>
      <c r="EV939" s="86"/>
      <c r="EW939" s="86"/>
    </row>
    <row r="940" spans="1:153" s="6" customFormat="1" ht="9">
      <c r="A940" s="11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  <c r="CX940" s="86"/>
      <c r="CY940" s="86"/>
      <c r="CZ940" s="86"/>
      <c r="DA940" s="86"/>
      <c r="DB940" s="86"/>
      <c r="DC940" s="86"/>
      <c r="DD940" s="86"/>
      <c r="DE940" s="86"/>
      <c r="DF940" s="86"/>
      <c r="DG940" s="86"/>
      <c r="DH940" s="86"/>
      <c r="DI940" s="86"/>
      <c r="DJ940" s="86"/>
      <c r="DK940" s="86"/>
      <c r="DL940" s="86"/>
      <c r="DM940" s="86"/>
      <c r="DN940" s="86"/>
      <c r="DO940" s="86"/>
      <c r="DP940" s="86"/>
      <c r="DQ940" s="86"/>
      <c r="DR940" s="86"/>
      <c r="DS940" s="86"/>
      <c r="DT940" s="86"/>
      <c r="DU940" s="86"/>
      <c r="DV940" s="86"/>
      <c r="DW940" s="86"/>
      <c r="DX940" s="86"/>
      <c r="DY940" s="86"/>
      <c r="DZ940" s="86"/>
      <c r="EA940" s="86"/>
      <c r="EB940" s="86"/>
      <c r="EC940" s="86"/>
      <c r="ED940" s="86"/>
      <c r="EE940" s="86"/>
      <c r="EF940" s="86"/>
      <c r="EG940" s="86"/>
      <c r="EH940" s="86"/>
      <c r="EI940" s="86"/>
      <c r="EJ940" s="86"/>
      <c r="EK940" s="86"/>
      <c r="EL940" s="86"/>
      <c r="EM940" s="86"/>
      <c r="EN940" s="86"/>
      <c r="EO940" s="86"/>
      <c r="EP940" s="86"/>
      <c r="EQ940" s="86"/>
      <c r="ER940" s="86"/>
      <c r="ES940" s="86"/>
      <c r="ET940" s="86"/>
      <c r="EU940" s="86"/>
      <c r="EV940" s="86"/>
      <c r="EW940" s="86"/>
    </row>
    <row r="941" spans="1:153" s="6" customFormat="1" ht="9">
      <c r="A941" s="11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  <c r="CX941" s="86"/>
      <c r="CY941" s="86"/>
      <c r="CZ941" s="86"/>
      <c r="DA941" s="86"/>
      <c r="DB941" s="86"/>
      <c r="DC941" s="86"/>
      <c r="DD941" s="86"/>
      <c r="DE941" s="86"/>
      <c r="DF941" s="86"/>
      <c r="DG941" s="86"/>
      <c r="DH941" s="86"/>
      <c r="DI941" s="86"/>
      <c r="DJ941" s="86"/>
      <c r="DK941" s="86"/>
      <c r="DL941" s="86"/>
      <c r="DM941" s="86"/>
      <c r="DN941" s="86"/>
      <c r="DO941" s="86"/>
      <c r="DP941" s="86"/>
      <c r="DQ941" s="86"/>
      <c r="DR941" s="86"/>
      <c r="DS941" s="86"/>
      <c r="DT941" s="86"/>
      <c r="DU941" s="86"/>
      <c r="DV941" s="86"/>
      <c r="DW941" s="86"/>
      <c r="DX941" s="86"/>
      <c r="DY941" s="86"/>
      <c r="DZ941" s="86"/>
      <c r="EA941" s="86"/>
      <c r="EB941" s="86"/>
      <c r="EC941" s="86"/>
      <c r="ED941" s="86"/>
      <c r="EE941" s="86"/>
      <c r="EF941" s="86"/>
      <c r="EG941" s="86"/>
      <c r="EH941" s="86"/>
      <c r="EI941" s="86"/>
      <c r="EJ941" s="86"/>
      <c r="EK941" s="86"/>
      <c r="EL941" s="86"/>
      <c r="EM941" s="86"/>
      <c r="EN941" s="86"/>
      <c r="EO941" s="86"/>
      <c r="EP941" s="86"/>
      <c r="EQ941" s="86"/>
      <c r="ER941" s="86"/>
      <c r="ES941" s="86"/>
      <c r="ET941" s="86"/>
      <c r="EU941" s="86"/>
      <c r="EV941" s="86"/>
      <c r="EW941" s="86"/>
    </row>
    <row r="942" spans="1:153" s="6" customFormat="1" ht="9">
      <c r="A942" s="11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  <c r="CX942" s="86"/>
      <c r="CY942" s="86"/>
      <c r="CZ942" s="86"/>
      <c r="DA942" s="86"/>
      <c r="DB942" s="86"/>
      <c r="DC942" s="86"/>
      <c r="DD942" s="86"/>
      <c r="DE942" s="86"/>
      <c r="DF942" s="86"/>
      <c r="DG942" s="86"/>
      <c r="DH942" s="86"/>
      <c r="DI942" s="86"/>
      <c r="DJ942" s="86"/>
      <c r="DK942" s="86"/>
      <c r="DL942" s="86"/>
      <c r="DM942" s="86"/>
      <c r="DN942" s="86"/>
      <c r="DO942" s="86"/>
      <c r="DP942" s="86"/>
      <c r="DQ942" s="86"/>
      <c r="DR942" s="86"/>
      <c r="DS942" s="86"/>
      <c r="DT942" s="86"/>
      <c r="DU942" s="86"/>
      <c r="DV942" s="86"/>
      <c r="DW942" s="86"/>
      <c r="DX942" s="86"/>
      <c r="DY942" s="86"/>
      <c r="DZ942" s="86"/>
      <c r="EA942" s="86"/>
      <c r="EB942" s="86"/>
      <c r="EC942" s="86"/>
      <c r="ED942" s="86"/>
      <c r="EE942" s="86"/>
      <c r="EF942" s="86"/>
      <c r="EG942" s="86"/>
      <c r="EH942" s="86"/>
      <c r="EI942" s="86"/>
      <c r="EJ942" s="86"/>
      <c r="EK942" s="86"/>
      <c r="EL942" s="86"/>
      <c r="EM942" s="86"/>
      <c r="EN942" s="86"/>
      <c r="EO942" s="86"/>
      <c r="EP942" s="86"/>
      <c r="EQ942" s="86"/>
      <c r="ER942" s="86"/>
      <c r="ES942" s="86"/>
      <c r="ET942" s="86"/>
      <c r="EU942" s="86"/>
      <c r="EV942" s="86"/>
      <c r="EW942" s="86"/>
    </row>
    <row r="943" spans="1:153" s="6" customFormat="1" ht="9">
      <c r="A943" s="11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  <c r="CX943" s="86"/>
      <c r="CY943" s="86"/>
      <c r="CZ943" s="86"/>
      <c r="DA943" s="86"/>
      <c r="DB943" s="86"/>
      <c r="DC943" s="86"/>
      <c r="DD943" s="86"/>
      <c r="DE943" s="86"/>
      <c r="DF943" s="86"/>
      <c r="DG943" s="86"/>
      <c r="DH943" s="86"/>
      <c r="DI943" s="86"/>
      <c r="DJ943" s="86"/>
      <c r="DK943" s="86"/>
      <c r="DL943" s="86"/>
      <c r="DM943" s="86"/>
      <c r="DN943" s="86"/>
      <c r="DO943" s="86"/>
      <c r="DP943" s="86"/>
      <c r="DQ943" s="86"/>
      <c r="DR943" s="86"/>
      <c r="DS943" s="86"/>
      <c r="DT943" s="86"/>
      <c r="DU943" s="86"/>
      <c r="DV943" s="86"/>
      <c r="DW943" s="86"/>
      <c r="DX943" s="86"/>
      <c r="DY943" s="86"/>
      <c r="DZ943" s="86"/>
      <c r="EA943" s="86"/>
      <c r="EB943" s="86"/>
      <c r="EC943" s="86"/>
      <c r="ED943" s="86"/>
      <c r="EE943" s="86"/>
      <c r="EF943" s="86"/>
      <c r="EG943" s="86"/>
      <c r="EH943" s="86"/>
      <c r="EI943" s="86"/>
      <c r="EJ943" s="86"/>
      <c r="EK943" s="86"/>
      <c r="EL943" s="86"/>
      <c r="EM943" s="86"/>
      <c r="EN943" s="86"/>
      <c r="EO943" s="86"/>
      <c r="EP943" s="86"/>
      <c r="EQ943" s="86"/>
      <c r="ER943" s="86"/>
      <c r="ES943" s="86"/>
      <c r="ET943" s="86"/>
      <c r="EU943" s="86"/>
      <c r="EV943" s="86"/>
      <c r="EW943" s="86"/>
    </row>
    <row r="944" spans="1:153" s="6" customFormat="1" ht="9">
      <c r="A944" s="11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  <c r="CX944" s="86"/>
      <c r="CY944" s="86"/>
      <c r="CZ944" s="86"/>
      <c r="DA944" s="86"/>
      <c r="DB944" s="86"/>
      <c r="DC944" s="86"/>
      <c r="DD944" s="86"/>
      <c r="DE944" s="86"/>
      <c r="DF944" s="86"/>
      <c r="DG944" s="86"/>
      <c r="DH944" s="86"/>
      <c r="DI944" s="86"/>
      <c r="DJ944" s="86"/>
      <c r="DK944" s="86"/>
      <c r="DL944" s="86"/>
      <c r="DM944" s="86"/>
      <c r="DN944" s="86"/>
      <c r="DO944" s="86"/>
      <c r="DP944" s="86"/>
      <c r="DQ944" s="86"/>
      <c r="DR944" s="86"/>
      <c r="DS944" s="86"/>
      <c r="DT944" s="86"/>
      <c r="DU944" s="86"/>
      <c r="DV944" s="86"/>
      <c r="DW944" s="86"/>
      <c r="DX944" s="86"/>
      <c r="DY944" s="86"/>
      <c r="DZ944" s="86"/>
      <c r="EA944" s="86"/>
      <c r="EB944" s="86"/>
      <c r="EC944" s="86"/>
      <c r="ED944" s="86"/>
      <c r="EE944" s="86"/>
      <c r="EF944" s="86"/>
      <c r="EG944" s="86"/>
      <c r="EH944" s="86"/>
      <c r="EI944" s="86"/>
      <c r="EJ944" s="86"/>
      <c r="EK944" s="86"/>
      <c r="EL944" s="86"/>
      <c r="EM944" s="86"/>
      <c r="EN944" s="86"/>
      <c r="EO944" s="86"/>
      <c r="EP944" s="86"/>
      <c r="EQ944" s="86"/>
      <c r="ER944" s="86"/>
      <c r="ES944" s="86"/>
      <c r="ET944" s="86"/>
      <c r="EU944" s="86"/>
      <c r="EV944" s="86"/>
      <c r="EW944" s="86"/>
    </row>
    <row r="945" spans="1:153" s="6" customFormat="1" ht="9">
      <c r="A945" s="11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  <c r="CX945" s="86"/>
      <c r="CY945" s="86"/>
      <c r="CZ945" s="86"/>
      <c r="DA945" s="86"/>
      <c r="DB945" s="86"/>
      <c r="DC945" s="86"/>
      <c r="DD945" s="86"/>
      <c r="DE945" s="86"/>
      <c r="DF945" s="86"/>
      <c r="DG945" s="86"/>
      <c r="DH945" s="86"/>
      <c r="DI945" s="86"/>
      <c r="DJ945" s="86"/>
      <c r="DK945" s="86"/>
      <c r="DL945" s="86"/>
      <c r="DM945" s="86"/>
      <c r="DN945" s="86"/>
      <c r="DO945" s="86"/>
      <c r="DP945" s="86"/>
      <c r="DQ945" s="86"/>
      <c r="DR945" s="86"/>
      <c r="DS945" s="86"/>
      <c r="DT945" s="86"/>
      <c r="DU945" s="86"/>
      <c r="DV945" s="86"/>
      <c r="DW945" s="86"/>
      <c r="DX945" s="86"/>
      <c r="DY945" s="86"/>
      <c r="DZ945" s="86"/>
      <c r="EA945" s="86"/>
      <c r="EB945" s="86"/>
      <c r="EC945" s="86"/>
      <c r="ED945" s="86"/>
      <c r="EE945" s="86"/>
      <c r="EF945" s="86"/>
      <c r="EG945" s="86"/>
      <c r="EH945" s="86"/>
      <c r="EI945" s="86"/>
      <c r="EJ945" s="86"/>
      <c r="EK945" s="86"/>
      <c r="EL945" s="86"/>
      <c r="EM945" s="86"/>
      <c r="EN945" s="86"/>
      <c r="EO945" s="86"/>
      <c r="EP945" s="86"/>
      <c r="EQ945" s="86"/>
      <c r="ER945" s="86"/>
      <c r="ES945" s="86"/>
      <c r="ET945" s="86"/>
      <c r="EU945" s="86"/>
      <c r="EV945" s="86"/>
      <c r="EW945" s="86"/>
    </row>
    <row r="946" spans="1:153" s="6" customFormat="1" ht="9">
      <c r="A946" s="11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  <c r="CX946" s="86"/>
      <c r="CY946" s="86"/>
      <c r="CZ946" s="86"/>
      <c r="DA946" s="86"/>
      <c r="DB946" s="86"/>
      <c r="DC946" s="86"/>
      <c r="DD946" s="86"/>
      <c r="DE946" s="86"/>
      <c r="DF946" s="86"/>
      <c r="DG946" s="86"/>
      <c r="DH946" s="86"/>
      <c r="DI946" s="86"/>
      <c r="DJ946" s="86"/>
      <c r="DK946" s="86"/>
      <c r="DL946" s="86"/>
      <c r="DM946" s="86"/>
      <c r="DN946" s="86"/>
      <c r="DO946" s="86"/>
      <c r="DP946" s="86"/>
      <c r="DQ946" s="86"/>
      <c r="DR946" s="86"/>
      <c r="DS946" s="86"/>
      <c r="DT946" s="86"/>
      <c r="DU946" s="86"/>
      <c r="DV946" s="86"/>
      <c r="DW946" s="86"/>
      <c r="DX946" s="86"/>
      <c r="DY946" s="86"/>
      <c r="DZ946" s="86"/>
      <c r="EA946" s="86"/>
      <c r="EB946" s="86"/>
      <c r="EC946" s="86"/>
      <c r="ED946" s="86"/>
      <c r="EE946" s="86"/>
      <c r="EF946" s="86"/>
      <c r="EG946" s="86"/>
      <c r="EH946" s="86"/>
      <c r="EI946" s="86"/>
      <c r="EJ946" s="86"/>
      <c r="EK946" s="86"/>
      <c r="EL946" s="86"/>
      <c r="EM946" s="86"/>
      <c r="EN946" s="86"/>
      <c r="EO946" s="86"/>
      <c r="EP946" s="86"/>
      <c r="EQ946" s="86"/>
      <c r="ER946" s="86"/>
      <c r="ES946" s="86"/>
      <c r="ET946" s="86"/>
      <c r="EU946" s="86"/>
      <c r="EV946" s="86"/>
      <c r="EW946" s="86"/>
    </row>
    <row r="947" spans="1:153" s="6" customFormat="1" ht="9">
      <c r="A947" s="11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  <c r="CX947" s="86"/>
      <c r="CY947" s="86"/>
      <c r="CZ947" s="86"/>
      <c r="DA947" s="86"/>
      <c r="DB947" s="86"/>
      <c r="DC947" s="86"/>
      <c r="DD947" s="86"/>
      <c r="DE947" s="86"/>
      <c r="DF947" s="86"/>
      <c r="DG947" s="86"/>
      <c r="DH947" s="86"/>
      <c r="DI947" s="86"/>
      <c r="DJ947" s="86"/>
      <c r="DK947" s="86"/>
      <c r="DL947" s="86"/>
      <c r="DM947" s="86"/>
      <c r="DN947" s="86"/>
      <c r="DO947" s="86"/>
      <c r="DP947" s="86"/>
      <c r="DQ947" s="86"/>
      <c r="DR947" s="86"/>
      <c r="DS947" s="86"/>
      <c r="DT947" s="86"/>
      <c r="DU947" s="86"/>
      <c r="DV947" s="86"/>
      <c r="DW947" s="86"/>
      <c r="DX947" s="86"/>
      <c r="DY947" s="86"/>
      <c r="DZ947" s="86"/>
      <c r="EA947" s="86"/>
      <c r="EB947" s="86"/>
      <c r="EC947" s="86"/>
      <c r="ED947" s="86"/>
      <c r="EE947" s="86"/>
      <c r="EF947" s="86"/>
      <c r="EG947" s="86"/>
      <c r="EH947" s="86"/>
      <c r="EI947" s="86"/>
      <c r="EJ947" s="86"/>
      <c r="EK947" s="86"/>
      <c r="EL947" s="86"/>
      <c r="EM947" s="86"/>
      <c r="EN947" s="86"/>
      <c r="EO947" s="86"/>
      <c r="EP947" s="86"/>
      <c r="EQ947" s="86"/>
      <c r="ER947" s="86"/>
      <c r="ES947" s="86"/>
      <c r="ET947" s="86"/>
      <c r="EU947" s="86"/>
      <c r="EV947" s="86"/>
      <c r="EW947" s="86"/>
    </row>
    <row r="948" spans="1:153" s="6" customFormat="1" ht="9">
      <c r="A948" s="11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  <c r="CX948" s="86"/>
      <c r="CY948" s="86"/>
      <c r="CZ948" s="86"/>
      <c r="DA948" s="86"/>
      <c r="DB948" s="86"/>
      <c r="DC948" s="86"/>
      <c r="DD948" s="86"/>
      <c r="DE948" s="86"/>
      <c r="DF948" s="86"/>
      <c r="DG948" s="86"/>
      <c r="DH948" s="86"/>
      <c r="DI948" s="86"/>
      <c r="DJ948" s="86"/>
      <c r="DK948" s="86"/>
      <c r="DL948" s="86"/>
      <c r="DM948" s="86"/>
      <c r="DN948" s="86"/>
      <c r="DO948" s="86"/>
      <c r="DP948" s="86"/>
      <c r="DQ948" s="86"/>
      <c r="DR948" s="86"/>
      <c r="DS948" s="86"/>
      <c r="DT948" s="86"/>
      <c r="DU948" s="86"/>
      <c r="DV948" s="86"/>
      <c r="DW948" s="86"/>
      <c r="DX948" s="86"/>
      <c r="DY948" s="86"/>
      <c r="DZ948" s="86"/>
      <c r="EA948" s="86"/>
      <c r="EB948" s="86"/>
      <c r="EC948" s="86"/>
      <c r="ED948" s="86"/>
      <c r="EE948" s="86"/>
      <c r="EF948" s="86"/>
      <c r="EG948" s="86"/>
      <c r="EH948" s="86"/>
      <c r="EI948" s="86"/>
      <c r="EJ948" s="86"/>
      <c r="EK948" s="86"/>
      <c r="EL948" s="86"/>
      <c r="EM948" s="86"/>
      <c r="EN948" s="86"/>
      <c r="EO948" s="86"/>
      <c r="EP948" s="86"/>
      <c r="EQ948" s="86"/>
      <c r="ER948" s="86"/>
      <c r="ES948" s="86"/>
      <c r="ET948" s="86"/>
      <c r="EU948" s="86"/>
      <c r="EV948" s="86"/>
      <c r="EW948" s="86"/>
    </row>
    <row r="949" spans="1:153" s="6" customFormat="1" ht="9">
      <c r="A949" s="11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  <c r="CX949" s="86"/>
      <c r="CY949" s="86"/>
      <c r="CZ949" s="86"/>
      <c r="DA949" s="86"/>
      <c r="DB949" s="86"/>
      <c r="DC949" s="86"/>
      <c r="DD949" s="86"/>
      <c r="DE949" s="86"/>
      <c r="DF949" s="86"/>
      <c r="DG949" s="86"/>
      <c r="DH949" s="86"/>
      <c r="DI949" s="86"/>
      <c r="DJ949" s="86"/>
      <c r="DK949" s="86"/>
      <c r="DL949" s="86"/>
      <c r="DM949" s="86"/>
      <c r="DN949" s="86"/>
      <c r="DO949" s="86"/>
      <c r="DP949" s="86"/>
      <c r="DQ949" s="86"/>
      <c r="DR949" s="86"/>
      <c r="DS949" s="86"/>
      <c r="DT949" s="86"/>
      <c r="DU949" s="86"/>
      <c r="DV949" s="86"/>
      <c r="DW949" s="86"/>
      <c r="DX949" s="86"/>
      <c r="DY949" s="86"/>
      <c r="DZ949" s="86"/>
      <c r="EA949" s="86"/>
      <c r="EB949" s="86"/>
      <c r="EC949" s="86"/>
      <c r="ED949" s="86"/>
      <c r="EE949" s="86"/>
      <c r="EF949" s="86"/>
      <c r="EG949" s="86"/>
      <c r="EH949" s="86"/>
      <c r="EI949" s="86"/>
      <c r="EJ949" s="86"/>
      <c r="EK949" s="86"/>
      <c r="EL949" s="86"/>
      <c r="EM949" s="86"/>
      <c r="EN949" s="86"/>
      <c r="EO949" s="86"/>
      <c r="EP949" s="86"/>
      <c r="EQ949" s="86"/>
      <c r="ER949" s="86"/>
      <c r="ES949" s="86"/>
      <c r="ET949" s="86"/>
      <c r="EU949" s="86"/>
      <c r="EV949" s="86"/>
      <c r="EW949" s="86"/>
    </row>
    <row r="950" spans="1:153" s="6" customFormat="1" ht="9">
      <c r="A950" s="11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  <c r="CX950" s="86"/>
      <c r="CY950" s="86"/>
      <c r="CZ950" s="86"/>
      <c r="DA950" s="86"/>
      <c r="DB950" s="86"/>
      <c r="DC950" s="86"/>
      <c r="DD950" s="86"/>
      <c r="DE950" s="86"/>
      <c r="DF950" s="86"/>
      <c r="DG950" s="86"/>
      <c r="DH950" s="86"/>
      <c r="DI950" s="86"/>
      <c r="DJ950" s="86"/>
      <c r="DK950" s="86"/>
      <c r="DL950" s="86"/>
      <c r="DM950" s="86"/>
      <c r="DN950" s="86"/>
      <c r="DO950" s="86"/>
      <c r="DP950" s="86"/>
      <c r="DQ950" s="86"/>
      <c r="DR950" s="86"/>
      <c r="DS950" s="86"/>
      <c r="DT950" s="86"/>
      <c r="DU950" s="86"/>
      <c r="DV950" s="86"/>
      <c r="DW950" s="86"/>
      <c r="DX950" s="86"/>
      <c r="DY950" s="86"/>
      <c r="DZ950" s="86"/>
      <c r="EA950" s="86"/>
      <c r="EB950" s="86"/>
      <c r="EC950" s="86"/>
      <c r="ED950" s="86"/>
      <c r="EE950" s="86"/>
      <c r="EF950" s="86"/>
      <c r="EG950" s="86"/>
      <c r="EH950" s="86"/>
      <c r="EI950" s="86"/>
      <c r="EJ950" s="86"/>
      <c r="EK950" s="86"/>
      <c r="EL950" s="86"/>
      <c r="EM950" s="86"/>
      <c r="EN950" s="86"/>
      <c r="EO950" s="86"/>
      <c r="EP950" s="86"/>
      <c r="EQ950" s="86"/>
      <c r="ER950" s="86"/>
      <c r="ES950" s="86"/>
      <c r="ET950" s="86"/>
      <c r="EU950" s="86"/>
      <c r="EV950" s="86"/>
      <c r="EW950" s="86"/>
    </row>
    <row r="951" spans="1:153" s="6" customFormat="1" ht="9">
      <c r="A951" s="11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  <c r="CX951" s="86"/>
      <c r="CY951" s="86"/>
      <c r="CZ951" s="86"/>
      <c r="DA951" s="86"/>
      <c r="DB951" s="86"/>
      <c r="DC951" s="86"/>
      <c r="DD951" s="86"/>
      <c r="DE951" s="86"/>
      <c r="DF951" s="86"/>
      <c r="DG951" s="86"/>
      <c r="DH951" s="86"/>
      <c r="DI951" s="86"/>
      <c r="DJ951" s="86"/>
      <c r="DK951" s="86"/>
      <c r="DL951" s="86"/>
      <c r="DM951" s="86"/>
      <c r="DN951" s="86"/>
      <c r="DO951" s="86"/>
      <c r="DP951" s="86"/>
      <c r="DQ951" s="86"/>
      <c r="DR951" s="86"/>
      <c r="DS951" s="86"/>
      <c r="DT951" s="86"/>
      <c r="DU951" s="86"/>
      <c r="DV951" s="86"/>
      <c r="DW951" s="86"/>
      <c r="DX951" s="86"/>
      <c r="DY951" s="86"/>
      <c r="DZ951" s="86"/>
      <c r="EA951" s="86"/>
      <c r="EB951" s="86"/>
      <c r="EC951" s="86"/>
      <c r="ED951" s="86"/>
      <c r="EE951" s="86"/>
      <c r="EF951" s="86"/>
      <c r="EG951" s="86"/>
      <c r="EH951" s="86"/>
      <c r="EI951" s="86"/>
      <c r="EJ951" s="86"/>
      <c r="EK951" s="86"/>
      <c r="EL951" s="86"/>
      <c r="EM951" s="86"/>
      <c r="EN951" s="86"/>
      <c r="EO951" s="86"/>
      <c r="EP951" s="86"/>
      <c r="EQ951" s="86"/>
      <c r="ER951" s="86"/>
      <c r="ES951" s="86"/>
      <c r="ET951" s="86"/>
      <c r="EU951" s="86"/>
      <c r="EV951" s="86"/>
      <c r="EW951" s="86"/>
    </row>
    <row r="952" spans="1:153" s="6" customFormat="1" ht="9">
      <c r="A952" s="11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  <c r="CX952" s="86"/>
      <c r="CY952" s="86"/>
      <c r="CZ952" s="86"/>
      <c r="DA952" s="86"/>
      <c r="DB952" s="86"/>
      <c r="DC952" s="86"/>
      <c r="DD952" s="86"/>
      <c r="DE952" s="86"/>
      <c r="DF952" s="86"/>
      <c r="DG952" s="86"/>
      <c r="DH952" s="86"/>
      <c r="DI952" s="86"/>
      <c r="DJ952" s="86"/>
      <c r="DK952" s="86"/>
      <c r="DL952" s="86"/>
      <c r="DM952" s="86"/>
      <c r="DN952" s="86"/>
      <c r="DO952" s="86"/>
      <c r="DP952" s="86"/>
      <c r="DQ952" s="86"/>
      <c r="DR952" s="86"/>
      <c r="DS952" s="86"/>
      <c r="DT952" s="86"/>
      <c r="DU952" s="86"/>
      <c r="DV952" s="86"/>
      <c r="DW952" s="86"/>
      <c r="DX952" s="86"/>
      <c r="DY952" s="86"/>
      <c r="DZ952" s="86"/>
      <c r="EA952" s="86"/>
      <c r="EB952" s="86"/>
      <c r="EC952" s="86"/>
      <c r="ED952" s="86"/>
      <c r="EE952" s="86"/>
      <c r="EF952" s="86"/>
      <c r="EG952" s="86"/>
      <c r="EH952" s="86"/>
      <c r="EI952" s="86"/>
      <c r="EJ952" s="86"/>
      <c r="EK952" s="86"/>
      <c r="EL952" s="86"/>
      <c r="EM952" s="86"/>
      <c r="EN952" s="86"/>
      <c r="EO952" s="86"/>
      <c r="EP952" s="86"/>
      <c r="EQ952" s="86"/>
      <c r="ER952" s="86"/>
      <c r="ES952" s="86"/>
      <c r="ET952" s="86"/>
      <c r="EU952" s="86"/>
      <c r="EV952" s="86"/>
      <c r="EW952" s="86"/>
    </row>
    <row r="953" spans="1:153" s="6" customFormat="1" ht="9">
      <c r="A953" s="11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  <c r="CX953" s="86"/>
      <c r="CY953" s="86"/>
      <c r="CZ953" s="86"/>
      <c r="DA953" s="86"/>
      <c r="DB953" s="86"/>
      <c r="DC953" s="86"/>
      <c r="DD953" s="86"/>
      <c r="DE953" s="86"/>
      <c r="DF953" s="86"/>
      <c r="DG953" s="86"/>
      <c r="DH953" s="86"/>
      <c r="DI953" s="86"/>
      <c r="DJ953" s="86"/>
      <c r="DK953" s="86"/>
      <c r="DL953" s="86"/>
      <c r="DM953" s="86"/>
      <c r="DN953" s="86"/>
      <c r="DO953" s="86"/>
      <c r="DP953" s="86"/>
      <c r="DQ953" s="86"/>
      <c r="DR953" s="86"/>
      <c r="DS953" s="86"/>
      <c r="DT953" s="86"/>
      <c r="DU953" s="86"/>
      <c r="DV953" s="86"/>
      <c r="DW953" s="86"/>
      <c r="DX953" s="86"/>
      <c r="DY953" s="86"/>
      <c r="DZ953" s="86"/>
      <c r="EA953" s="86"/>
      <c r="EB953" s="86"/>
      <c r="EC953" s="86"/>
      <c r="ED953" s="86"/>
      <c r="EE953" s="86"/>
      <c r="EF953" s="86"/>
      <c r="EG953" s="86"/>
      <c r="EH953" s="86"/>
      <c r="EI953" s="86"/>
      <c r="EJ953" s="86"/>
      <c r="EK953" s="86"/>
      <c r="EL953" s="86"/>
      <c r="EM953" s="86"/>
      <c r="EN953" s="86"/>
      <c r="EO953" s="86"/>
      <c r="EP953" s="86"/>
      <c r="EQ953" s="86"/>
      <c r="ER953" s="86"/>
      <c r="ES953" s="86"/>
      <c r="ET953" s="86"/>
      <c r="EU953" s="86"/>
      <c r="EV953" s="86"/>
      <c r="EW953" s="86"/>
    </row>
    <row r="954" spans="1:153" s="6" customFormat="1" ht="9">
      <c r="A954" s="11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  <c r="CX954" s="86"/>
      <c r="CY954" s="86"/>
      <c r="CZ954" s="86"/>
      <c r="DA954" s="86"/>
      <c r="DB954" s="86"/>
      <c r="DC954" s="86"/>
      <c r="DD954" s="86"/>
      <c r="DE954" s="86"/>
      <c r="DF954" s="86"/>
      <c r="DG954" s="86"/>
      <c r="DH954" s="86"/>
      <c r="DI954" s="86"/>
      <c r="DJ954" s="86"/>
      <c r="DK954" s="86"/>
      <c r="DL954" s="86"/>
      <c r="DM954" s="86"/>
      <c r="DN954" s="86"/>
      <c r="DO954" s="86"/>
      <c r="DP954" s="86"/>
      <c r="DQ954" s="86"/>
      <c r="DR954" s="86"/>
      <c r="DS954" s="86"/>
      <c r="DT954" s="86"/>
      <c r="DU954" s="86"/>
      <c r="DV954" s="86"/>
      <c r="DW954" s="86"/>
      <c r="DX954" s="86"/>
      <c r="DY954" s="86"/>
      <c r="DZ954" s="86"/>
      <c r="EA954" s="86"/>
      <c r="EB954" s="86"/>
      <c r="EC954" s="86"/>
      <c r="ED954" s="86"/>
      <c r="EE954" s="86"/>
      <c r="EF954" s="86"/>
      <c r="EG954" s="86"/>
      <c r="EH954" s="86"/>
      <c r="EI954" s="86"/>
      <c r="EJ954" s="86"/>
      <c r="EK954" s="86"/>
      <c r="EL954" s="86"/>
      <c r="EM954" s="86"/>
      <c r="EN954" s="86"/>
      <c r="EO954" s="86"/>
      <c r="EP954" s="86"/>
      <c r="EQ954" s="86"/>
      <c r="ER954" s="86"/>
      <c r="ES954" s="86"/>
      <c r="ET954" s="86"/>
      <c r="EU954" s="86"/>
      <c r="EV954" s="86"/>
      <c r="EW954" s="86"/>
    </row>
    <row r="955" spans="1:153" s="6" customFormat="1" ht="9">
      <c r="A955" s="11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  <c r="CX955" s="86"/>
      <c r="CY955" s="86"/>
      <c r="CZ955" s="86"/>
      <c r="DA955" s="86"/>
      <c r="DB955" s="86"/>
      <c r="DC955" s="86"/>
      <c r="DD955" s="86"/>
      <c r="DE955" s="86"/>
      <c r="DF955" s="86"/>
      <c r="DG955" s="86"/>
      <c r="DH955" s="86"/>
      <c r="DI955" s="86"/>
      <c r="DJ955" s="86"/>
      <c r="DK955" s="86"/>
      <c r="DL955" s="86"/>
      <c r="DM955" s="86"/>
      <c r="DN955" s="86"/>
      <c r="DO955" s="86"/>
      <c r="DP955" s="86"/>
      <c r="DQ955" s="86"/>
      <c r="DR955" s="86"/>
      <c r="DS955" s="86"/>
      <c r="DT955" s="86"/>
      <c r="DU955" s="86"/>
      <c r="DV955" s="86"/>
      <c r="DW955" s="86"/>
      <c r="DX955" s="86"/>
      <c r="DY955" s="86"/>
      <c r="DZ955" s="86"/>
      <c r="EA955" s="86"/>
      <c r="EB955" s="86"/>
      <c r="EC955" s="86"/>
      <c r="ED955" s="86"/>
      <c r="EE955" s="86"/>
      <c r="EF955" s="86"/>
      <c r="EG955" s="86"/>
      <c r="EH955" s="86"/>
      <c r="EI955" s="86"/>
      <c r="EJ955" s="86"/>
      <c r="EK955" s="86"/>
      <c r="EL955" s="86"/>
      <c r="EM955" s="86"/>
      <c r="EN955" s="86"/>
      <c r="EO955" s="86"/>
      <c r="EP955" s="86"/>
      <c r="EQ955" s="86"/>
      <c r="ER955" s="86"/>
      <c r="ES955" s="86"/>
      <c r="ET955" s="86"/>
      <c r="EU955" s="86"/>
      <c r="EV955" s="86"/>
      <c r="EW955" s="86"/>
    </row>
    <row r="956" spans="1:153" s="6" customFormat="1" ht="9">
      <c r="A956" s="11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  <c r="CX956" s="86"/>
      <c r="CY956" s="86"/>
      <c r="CZ956" s="86"/>
      <c r="DA956" s="86"/>
      <c r="DB956" s="86"/>
      <c r="DC956" s="86"/>
      <c r="DD956" s="86"/>
      <c r="DE956" s="86"/>
      <c r="DF956" s="86"/>
      <c r="DG956" s="86"/>
      <c r="DH956" s="86"/>
      <c r="DI956" s="86"/>
      <c r="DJ956" s="86"/>
      <c r="DK956" s="86"/>
      <c r="DL956" s="86"/>
      <c r="DM956" s="86"/>
      <c r="DN956" s="86"/>
      <c r="DO956" s="86"/>
      <c r="DP956" s="86"/>
      <c r="DQ956" s="86"/>
      <c r="DR956" s="86"/>
      <c r="DS956" s="86"/>
      <c r="DT956" s="86"/>
      <c r="DU956" s="86"/>
      <c r="DV956" s="86"/>
      <c r="DW956" s="86"/>
      <c r="DX956" s="86"/>
      <c r="DY956" s="86"/>
      <c r="DZ956" s="86"/>
      <c r="EA956" s="86"/>
      <c r="EB956" s="86"/>
      <c r="EC956" s="86"/>
      <c r="ED956" s="86"/>
      <c r="EE956" s="86"/>
      <c r="EF956" s="86"/>
      <c r="EG956" s="86"/>
      <c r="EH956" s="86"/>
      <c r="EI956" s="86"/>
      <c r="EJ956" s="86"/>
      <c r="EK956" s="86"/>
      <c r="EL956" s="86"/>
      <c r="EM956" s="86"/>
      <c r="EN956" s="86"/>
      <c r="EO956" s="86"/>
      <c r="EP956" s="86"/>
      <c r="EQ956" s="86"/>
      <c r="ER956" s="86"/>
      <c r="ES956" s="86"/>
      <c r="ET956" s="86"/>
      <c r="EU956" s="86"/>
      <c r="EV956" s="86"/>
      <c r="EW956" s="86"/>
    </row>
    <row r="957" spans="1:153" s="6" customFormat="1" ht="9">
      <c r="A957" s="11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  <c r="CX957" s="86"/>
      <c r="CY957" s="86"/>
      <c r="CZ957" s="86"/>
      <c r="DA957" s="86"/>
      <c r="DB957" s="86"/>
      <c r="DC957" s="86"/>
      <c r="DD957" s="86"/>
      <c r="DE957" s="86"/>
      <c r="DF957" s="86"/>
      <c r="DG957" s="86"/>
      <c r="DH957" s="86"/>
      <c r="DI957" s="86"/>
      <c r="DJ957" s="86"/>
      <c r="DK957" s="86"/>
      <c r="DL957" s="86"/>
      <c r="DM957" s="86"/>
      <c r="DN957" s="86"/>
      <c r="DO957" s="86"/>
      <c r="DP957" s="86"/>
      <c r="DQ957" s="86"/>
      <c r="DR957" s="86"/>
      <c r="DS957" s="86"/>
      <c r="DT957" s="86"/>
      <c r="DU957" s="86"/>
      <c r="DV957" s="86"/>
      <c r="DW957" s="86"/>
      <c r="DX957" s="86"/>
      <c r="DY957" s="86"/>
      <c r="DZ957" s="86"/>
      <c r="EA957" s="86"/>
      <c r="EB957" s="86"/>
      <c r="EC957" s="86"/>
      <c r="ED957" s="86"/>
      <c r="EE957" s="86"/>
      <c r="EF957" s="86"/>
      <c r="EG957" s="86"/>
      <c r="EH957" s="86"/>
      <c r="EI957" s="86"/>
      <c r="EJ957" s="86"/>
      <c r="EK957" s="86"/>
      <c r="EL957" s="86"/>
      <c r="EM957" s="86"/>
      <c r="EN957" s="86"/>
      <c r="EO957" s="86"/>
      <c r="EP957" s="86"/>
      <c r="EQ957" s="86"/>
      <c r="ER957" s="86"/>
      <c r="ES957" s="86"/>
      <c r="ET957" s="86"/>
      <c r="EU957" s="86"/>
      <c r="EV957" s="86"/>
      <c r="EW957" s="86"/>
    </row>
    <row r="958" spans="1:153" s="6" customFormat="1" ht="9">
      <c r="A958" s="11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6"/>
      <c r="DG958" s="86"/>
      <c r="DH958" s="86"/>
      <c r="DI958" s="86"/>
      <c r="DJ958" s="86"/>
      <c r="DK958" s="86"/>
      <c r="DL958" s="86"/>
      <c r="DM958" s="86"/>
      <c r="DN958" s="86"/>
      <c r="DO958" s="86"/>
      <c r="DP958" s="86"/>
      <c r="DQ958" s="86"/>
      <c r="DR958" s="86"/>
      <c r="DS958" s="86"/>
      <c r="DT958" s="86"/>
      <c r="DU958" s="86"/>
      <c r="DV958" s="86"/>
      <c r="DW958" s="86"/>
      <c r="DX958" s="86"/>
      <c r="DY958" s="86"/>
      <c r="DZ958" s="86"/>
      <c r="EA958" s="86"/>
      <c r="EB958" s="86"/>
      <c r="EC958" s="86"/>
      <c r="ED958" s="86"/>
      <c r="EE958" s="86"/>
      <c r="EF958" s="86"/>
      <c r="EG958" s="86"/>
      <c r="EH958" s="86"/>
      <c r="EI958" s="86"/>
      <c r="EJ958" s="86"/>
      <c r="EK958" s="86"/>
      <c r="EL958" s="86"/>
      <c r="EM958" s="86"/>
      <c r="EN958" s="86"/>
      <c r="EO958" s="86"/>
      <c r="EP958" s="86"/>
      <c r="EQ958" s="86"/>
      <c r="ER958" s="86"/>
      <c r="ES958" s="86"/>
      <c r="ET958" s="86"/>
      <c r="EU958" s="86"/>
      <c r="EV958" s="86"/>
      <c r="EW958" s="86"/>
    </row>
    <row r="959" spans="1:153" s="6" customFormat="1" ht="9">
      <c r="A959" s="11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  <c r="CX959" s="86"/>
      <c r="CY959" s="86"/>
      <c r="CZ959" s="86"/>
      <c r="DA959" s="86"/>
      <c r="DB959" s="86"/>
      <c r="DC959" s="86"/>
      <c r="DD959" s="86"/>
      <c r="DE959" s="86"/>
      <c r="DF959" s="86"/>
      <c r="DG959" s="86"/>
      <c r="DH959" s="86"/>
      <c r="DI959" s="86"/>
      <c r="DJ959" s="86"/>
      <c r="DK959" s="86"/>
      <c r="DL959" s="86"/>
      <c r="DM959" s="86"/>
      <c r="DN959" s="86"/>
      <c r="DO959" s="86"/>
      <c r="DP959" s="86"/>
      <c r="DQ959" s="86"/>
      <c r="DR959" s="86"/>
      <c r="DS959" s="86"/>
      <c r="DT959" s="86"/>
      <c r="DU959" s="86"/>
      <c r="DV959" s="86"/>
      <c r="DW959" s="86"/>
      <c r="DX959" s="86"/>
      <c r="DY959" s="86"/>
      <c r="DZ959" s="86"/>
      <c r="EA959" s="86"/>
      <c r="EB959" s="86"/>
      <c r="EC959" s="86"/>
      <c r="ED959" s="86"/>
      <c r="EE959" s="86"/>
      <c r="EF959" s="86"/>
      <c r="EG959" s="86"/>
      <c r="EH959" s="86"/>
      <c r="EI959" s="86"/>
      <c r="EJ959" s="86"/>
      <c r="EK959" s="86"/>
      <c r="EL959" s="86"/>
      <c r="EM959" s="86"/>
      <c r="EN959" s="86"/>
      <c r="EO959" s="86"/>
      <c r="EP959" s="86"/>
      <c r="EQ959" s="86"/>
      <c r="ER959" s="86"/>
      <c r="ES959" s="86"/>
      <c r="ET959" s="86"/>
      <c r="EU959" s="86"/>
      <c r="EV959" s="86"/>
      <c r="EW959" s="86"/>
    </row>
    <row r="960" spans="1:153" s="6" customFormat="1" ht="9">
      <c r="A960" s="11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  <c r="CX960" s="86"/>
      <c r="CY960" s="86"/>
      <c r="CZ960" s="86"/>
      <c r="DA960" s="86"/>
      <c r="DB960" s="86"/>
      <c r="DC960" s="86"/>
      <c r="DD960" s="86"/>
      <c r="DE960" s="86"/>
      <c r="DF960" s="86"/>
      <c r="DG960" s="86"/>
      <c r="DH960" s="86"/>
      <c r="DI960" s="86"/>
      <c r="DJ960" s="86"/>
      <c r="DK960" s="86"/>
      <c r="DL960" s="86"/>
      <c r="DM960" s="86"/>
      <c r="DN960" s="86"/>
      <c r="DO960" s="86"/>
      <c r="DP960" s="86"/>
      <c r="DQ960" s="86"/>
      <c r="DR960" s="86"/>
      <c r="DS960" s="86"/>
      <c r="DT960" s="86"/>
      <c r="DU960" s="86"/>
      <c r="DV960" s="86"/>
      <c r="DW960" s="86"/>
      <c r="DX960" s="86"/>
      <c r="DY960" s="86"/>
      <c r="DZ960" s="86"/>
      <c r="EA960" s="86"/>
      <c r="EB960" s="86"/>
      <c r="EC960" s="86"/>
      <c r="ED960" s="86"/>
      <c r="EE960" s="86"/>
      <c r="EF960" s="86"/>
      <c r="EG960" s="86"/>
      <c r="EH960" s="86"/>
      <c r="EI960" s="86"/>
      <c r="EJ960" s="86"/>
      <c r="EK960" s="86"/>
      <c r="EL960" s="86"/>
      <c r="EM960" s="86"/>
      <c r="EN960" s="86"/>
      <c r="EO960" s="86"/>
      <c r="EP960" s="86"/>
      <c r="EQ960" s="86"/>
      <c r="ER960" s="86"/>
      <c r="ES960" s="86"/>
      <c r="ET960" s="86"/>
      <c r="EU960" s="86"/>
      <c r="EV960" s="86"/>
      <c r="EW960" s="86"/>
    </row>
    <row r="961" spans="1:153" s="6" customFormat="1" ht="9">
      <c r="A961" s="11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  <c r="CX961" s="86"/>
      <c r="CY961" s="86"/>
      <c r="CZ961" s="86"/>
      <c r="DA961" s="86"/>
      <c r="DB961" s="86"/>
      <c r="DC961" s="86"/>
      <c r="DD961" s="86"/>
      <c r="DE961" s="86"/>
      <c r="DF961" s="86"/>
      <c r="DG961" s="86"/>
      <c r="DH961" s="86"/>
      <c r="DI961" s="86"/>
      <c r="DJ961" s="86"/>
      <c r="DK961" s="86"/>
      <c r="DL961" s="86"/>
      <c r="DM961" s="86"/>
      <c r="DN961" s="86"/>
      <c r="DO961" s="86"/>
      <c r="DP961" s="86"/>
      <c r="DQ961" s="86"/>
      <c r="DR961" s="86"/>
      <c r="DS961" s="86"/>
      <c r="DT961" s="86"/>
      <c r="DU961" s="86"/>
      <c r="DV961" s="86"/>
      <c r="DW961" s="86"/>
      <c r="DX961" s="86"/>
      <c r="DY961" s="86"/>
      <c r="DZ961" s="86"/>
      <c r="EA961" s="86"/>
      <c r="EB961" s="86"/>
      <c r="EC961" s="86"/>
      <c r="ED961" s="86"/>
      <c r="EE961" s="86"/>
      <c r="EF961" s="86"/>
      <c r="EG961" s="86"/>
      <c r="EH961" s="86"/>
      <c r="EI961" s="86"/>
      <c r="EJ961" s="86"/>
      <c r="EK961" s="86"/>
      <c r="EL961" s="86"/>
      <c r="EM961" s="86"/>
      <c r="EN961" s="86"/>
      <c r="EO961" s="86"/>
      <c r="EP961" s="86"/>
      <c r="EQ961" s="86"/>
      <c r="ER961" s="86"/>
      <c r="ES961" s="86"/>
      <c r="ET961" s="86"/>
      <c r="EU961" s="86"/>
      <c r="EV961" s="86"/>
      <c r="EW961" s="86"/>
    </row>
    <row r="962" spans="1:153" s="6" customFormat="1" ht="9">
      <c r="A962" s="11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  <c r="CX962" s="86"/>
      <c r="CY962" s="86"/>
      <c r="CZ962" s="86"/>
      <c r="DA962" s="86"/>
      <c r="DB962" s="86"/>
      <c r="DC962" s="86"/>
      <c r="DD962" s="86"/>
      <c r="DE962" s="86"/>
      <c r="DF962" s="86"/>
      <c r="DG962" s="86"/>
      <c r="DH962" s="86"/>
      <c r="DI962" s="86"/>
      <c r="DJ962" s="86"/>
      <c r="DK962" s="86"/>
      <c r="DL962" s="86"/>
      <c r="DM962" s="86"/>
      <c r="DN962" s="86"/>
      <c r="DO962" s="86"/>
      <c r="DP962" s="86"/>
      <c r="DQ962" s="86"/>
      <c r="DR962" s="86"/>
      <c r="DS962" s="86"/>
      <c r="DT962" s="86"/>
      <c r="DU962" s="86"/>
      <c r="DV962" s="86"/>
      <c r="DW962" s="86"/>
      <c r="DX962" s="86"/>
      <c r="DY962" s="86"/>
      <c r="DZ962" s="86"/>
      <c r="EA962" s="86"/>
      <c r="EB962" s="86"/>
      <c r="EC962" s="86"/>
      <c r="ED962" s="86"/>
      <c r="EE962" s="86"/>
      <c r="EF962" s="86"/>
      <c r="EG962" s="86"/>
      <c r="EH962" s="86"/>
      <c r="EI962" s="86"/>
      <c r="EJ962" s="86"/>
      <c r="EK962" s="86"/>
      <c r="EL962" s="86"/>
      <c r="EM962" s="86"/>
      <c r="EN962" s="86"/>
      <c r="EO962" s="86"/>
      <c r="EP962" s="86"/>
      <c r="EQ962" s="86"/>
      <c r="ER962" s="86"/>
      <c r="ES962" s="86"/>
      <c r="ET962" s="86"/>
      <c r="EU962" s="86"/>
      <c r="EV962" s="86"/>
      <c r="EW962" s="86"/>
    </row>
    <row r="963" spans="1:153" s="6" customFormat="1" ht="9">
      <c r="A963" s="11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6"/>
      <c r="DF963" s="86"/>
      <c r="DG963" s="86"/>
      <c r="DH963" s="86"/>
      <c r="DI963" s="86"/>
      <c r="DJ963" s="86"/>
      <c r="DK963" s="86"/>
      <c r="DL963" s="86"/>
      <c r="DM963" s="86"/>
      <c r="DN963" s="86"/>
      <c r="DO963" s="86"/>
      <c r="DP963" s="86"/>
      <c r="DQ963" s="86"/>
      <c r="DR963" s="86"/>
      <c r="DS963" s="86"/>
      <c r="DT963" s="86"/>
      <c r="DU963" s="86"/>
      <c r="DV963" s="86"/>
      <c r="DW963" s="86"/>
      <c r="DX963" s="86"/>
      <c r="DY963" s="86"/>
      <c r="DZ963" s="86"/>
      <c r="EA963" s="86"/>
      <c r="EB963" s="86"/>
      <c r="EC963" s="86"/>
      <c r="ED963" s="86"/>
      <c r="EE963" s="86"/>
      <c r="EF963" s="86"/>
      <c r="EG963" s="86"/>
      <c r="EH963" s="86"/>
      <c r="EI963" s="86"/>
      <c r="EJ963" s="86"/>
      <c r="EK963" s="86"/>
      <c r="EL963" s="86"/>
      <c r="EM963" s="86"/>
      <c r="EN963" s="86"/>
      <c r="EO963" s="86"/>
      <c r="EP963" s="86"/>
      <c r="EQ963" s="86"/>
      <c r="ER963" s="86"/>
      <c r="ES963" s="86"/>
      <c r="ET963" s="86"/>
      <c r="EU963" s="86"/>
      <c r="EV963" s="86"/>
      <c r="EW963" s="86"/>
    </row>
    <row r="964" spans="1:153" s="6" customFormat="1" ht="9">
      <c r="A964" s="11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6"/>
      <c r="DF964" s="86"/>
      <c r="DG964" s="86"/>
      <c r="DH964" s="86"/>
      <c r="DI964" s="86"/>
      <c r="DJ964" s="86"/>
      <c r="DK964" s="86"/>
      <c r="DL964" s="86"/>
      <c r="DM964" s="86"/>
      <c r="DN964" s="86"/>
      <c r="DO964" s="86"/>
      <c r="DP964" s="86"/>
      <c r="DQ964" s="86"/>
      <c r="DR964" s="86"/>
      <c r="DS964" s="86"/>
      <c r="DT964" s="86"/>
      <c r="DU964" s="86"/>
      <c r="DV964" s="86"/>
      <c r="DW964" s="86"/>
      <c r="DX964" s="86"/>
      <c r="DY964" s="86"/>
      <c r="DZ964" s="86"/>
      <c r="EA964" s="86"/>
      <c r="EB964" s="86"/>
      <c r="EC964" s="86"/>
      <c r="ED964" s="86"/>
      <c r="EE964" s="86"/>
      <c r="EF964" s="86"/>
      <c r="EG964" s="86"/>
      <c r="EH964" s="86"/>
      <c r="EI964" s="86"/>
      <c r="EJ964" s="86"/>
      <c r="EK964" s="86"/>
      <c r="EL964" s="86"/>
      <c r="EM964" s="86"/>
      <c r="EN964" s="86"/>
      <c r="EO964" s="86"/>
      <c r="EP964" s="86"/>
      <c r="EQ964" s="86"/>
      <c r="ER964" s="86"/>
      <c r="ES964" s="86"/>
      <c r="ET964" s="86"/>
      <c r="EU964" s="86"/>
      <c r="EV964" s="86"/>
      <c r="EW964" s="86"/>
    </row>
    <row r="965" spans="1:153" s="6" customFormat="1" ht="9">
      <c r="A965" s="11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  <c r="CX965" s="86"/>
      <c r="CY965" s="86"/>
      <c r="CZ965" s="86"/>
      <c r="DA965" s="86"/>
      <c r="DB965" s="86"/>
      <c r="DC965" s="86"/>
      <c r="DD965" s="86"/>
      <c r="DE965" s="86"/>
      <c r="DF965" s="86"/>
      <c r="DG965" s="86"/>
      <c r="DH965" s="86"/>
      <c r="DI965" s="86"/>
      <c r="DJ965" s="86"/>
      <c r="DK965" s="86"/>
      <c r="DL965" s="86"/>
      <c r="DM965" s="86"/>
      <c r="DN965" s="86"/>
      <c r="DO965" s="86"/>
      <c r="DP965" s="86"/>
      <c r="DQ965" s="86"/>
      <c r="DR965" s="86"/>
      <c r="DS965" s="86"/>
      <c r="DT965" s="86"/>
      <c r="DU965" s="86"/>
      <c r="DV965" s="86"/>
      <c r="DW965" s="86"/>
      <c r="DX965" s="86"/>
      <c r="DY965" s="86"/>
      <c r="DZ965" s="86"/>
      <c r="EA965" s="86"/>
      <c r="EB965" s="86"/>
      <c r="EC965" s="86"/>
      <c r="ED965" s="86"/>
      <c r="EE965" s="86"/>
      <c r="EF965" s="86"/>
      <c r="EG965" s="86"/>
      <c r="EH965" s="86"/>
      <c r="EI965" s="86"/>
      <c r="EJ965" s="86"/>
      <c r="EK965" s="86"/>
      <c r="EL965" s="86"/>
      <c r="EM965" s="86"/>
      <c r="EN965" s="86"/>
      <c r="EO965" s="86"/>
      <c r="EP965" s="86"/>
      <c r="EQ965" s="86"/>
      <c r="ER965" s="86"/>
      <c r="ES965" s="86"/>
      <c r="ET965" s="86"/>
      <c r="EU965" s="86"/>
      <c r="EV965" s="86"/>
      <c r="EW965" s="86"/>
    </row>
    <row r="966" spans="1:153" s="6" customFormat="1" ht="9">
      <c r="A966" s="11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  <c r="CX966" s="86"/>
      <c r="CY966" s="86"/>
      <c r="CZ966" s="86"/>
      <c r="DA966" s="86"/>
      <c r="DB966" s="86"/>
      <c r="DC966" s="86"/>
      <c r="DD966" s="86"/>
      <c r="DE966" s="86"/>
      <c r="DF966" s="86"/>
      <c r="DG966" s="86"/>
      <c r="DH966" s="86"/>
      <c r="DI966" s="86"/>
      <c r="DJ966" s="86"/>
      <c r="DK966" s="86"/>
      <c r="DL966" s="86"/>
      <c r="DM966" s="86"/>
      <c r="DN966" s="86"/>
      <c r="DO966" s="86"/>
      <c r="DP966" s="86"/>
      <c r="DQ966" s="86"/>
      <c r="DR966" s="86"/>
      <c r="DS966" s="86"/>
      <c r="DT966" s="86"/>
      <c r="DU966" s="86"/>
      <c r="DV966" s="86"/>
      <c r="DW966" s="86"/>
      <c r="DX966" s="86"/>
      <c r="DY966" s="86"/>
      <c r="DZ966" s="86"/>
      <c r="EA966" s="86"/>
      <c r="EB966" s="86"/>
      <c r="EC966" s="86"/>
      <c r="ED966" s="86"/>
      <c r="EE966" s="86"/>
      <c r="EF966" s="86"/>
      <c r="EG966" s="86"/>
      <c r="EH966" s="86"/>
      <c r="EI966" s="86"/>
      <c r="EJ966" s="86"/>
      <c r="EK966" s="86"/>
      <c r="EL966" s="86"/>
      <c r="EM966" s="86"/>
      <c r="EN966" s="86"/>
      <c r="EO966" s="86"/>
      <c r="EP966" s="86"/>
      <c r="EQ966" s="86"/>
      <c r="ER966" s="86"/>
      <c r="ES966" s="86"/>
      <c r="ET966" s="86"/>
      <c r="EU966" s="86"/>
      <c r="EV966" s="86"/>
      <c r="EW966" s="86"/>
    </row>
    <row r="967" spans="1:153" s="6" customFormat="1" ht="9">
      <c r="A967" s="11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  <c r="CX967" s="86"/>
      <c r="CY967" s="86"/>
      <c r="CZ967" s="86"/>
      <c r="DA967" s="86"/>
      <c r="DB967" s="86"/>
      <c r="DC967" s="86"/>
      <c r="DD967" s="86"/>
      <c r="DE967" s="86"/>
      <c r="DF967" s="86"/>
      <c r="DG967" s="86"/>
      <c r="DH967" s="86"/>
      <c r="DI967" s="86"/>
      <c r="DJ967" s="86"/>
      <c r="DK967" s="86"/>
      <c r="DL967" s="86"/>
      <c r="DM967" s="86"/>
      <c r="DN967" s="86"/>
      <c r="DO967" s="86"/>
      <c r="DP967" s="86"/>
      <c r="DQ967" s="86"/>
      <c r="DR967" s="86"/>
      <c r="DS967" s="86"/>
      <c r="DT967" s="86"/>
      <c r="DU967" s="86"/>
      <c r="DV967" s="86"/>
      <c r="DW967" s="86"/>
      <c r="DX967" s="86"/>
      <c r="DY967" s="86"/>
      <c r="DZ967" s="86"/>
      <c r="EA967" s="86"/>
      <c r="EB967" s="86"/>
      <c r="EC967" s="86"/>
      <c r="ED967" s="86"/>
      <c r="EE967" s="86"/>
      <c r="EF967" s="86"/>
      <c r="EG967" s="86"/>
      <c r="EH967" s="86"/>
      <c r="EI967" s="86"/>
      <c r="EJ967" s="86"/>
      <c r="EK967" s="86"/>
      <c r="EL967" s="86"/>
      <c r="EM967" s="86"/>
      <c r="EN967" s="86"/>
      <c r="EO967" s="86"/>
      <c r="EP967" s="86"/>
      <c r="EQ967" s="86"/>
      <c r="ER967" s="86"/>
      <c r="ES967" s="86"/>
      <c r="ET967" s="86"/>
      <c r="EU967" s="86"/>
      <c r="EV967" s="86"/>
      <c r="EW967" s="86"/>
    </row>
    <row r="968" spans="1:153" s="6" customFormat="1" ht="9">
      <c r="A968" s="11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  <c r="CX968" s="86"/>
      <c r="CY968" s="86"/>
      <c r="CZ968" s="86"/>
      <c r="DA968" s="86"/>
      <c r="DB968" s="86"/>
      <c r="DC968" s="86"/>
      <c r="DD968" s="86"/>
      <c r="DE968" s="86"/>
      <c r="DF968" s="86"/>
      <c r="DG968" s="86"/>
      <c r="DH968" s="86"/>
      <c r="DI968" s="86"/>
      <c r="DJ968" s="86"/>
      <c r="DK968" s="86"/>
      <c r="DL968" s="86"/>
      <c r="DM968" s="86"/>
      <c r="DN968" s="86"/>
      <c r="DO968" s="86"/>
      <c r="DP968" s="86"/>
      <c r="DQ968" s="86"/>
      <c r="DR968" s="86"/>
      <c r="DS968" s="86"/>
      <c r="DT968" s="86"/>
      <c r="DU968" s="86"/>
      <c r="DV968" s="86"/>
      <c r="DW968" s="86"/>
      <c r="DX968" s="86"/>
      <c r="DY968" s="86"/>
      <c r="DZ968" s="86"/>
      <c r="EA968" s="86"/>
      <c r="EB968" s="86"/>
      <c r="EC968" s="86"/>
      <c r="ED968" s="86"/>
      <c r="EE968" s="86"/>
      <c r="EF968" s="86"/>
      <c r="EG968" s="86"/>
      <c r="EH968" s="86"/>
      <c r="EI968" s="86"/>
      <c r="EJ968" s="86"/>
      <c r="EK968" s="86"/>
      <c r="EL968" s="86"/>
      <c r="EM968" s="86"/>
      <c r="EN968" s="86"/>
      <c r="EO968" s="86"/>
      <c r="EP968" s="86"/>
      <c r="EQ968" s="86"/>
      <c r="ER968" s="86"/>
      <c r="ES968" s="86"/>
      <c r="ET968" s="86"/>
      <c r="EU968" s="86"/>
      <c r="EV968" s="86"/>
      <c r="EW968" s="86"/>
    </row>
    <row r="969" spans="1:153" s="6" customFormat="1" ht="9">
      <c r="A969" s="11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  <c r="CX969" s="86"/>
      <c r="CY969" s="86"/>
      <c r="CZ969" s="86"/>
      <c r="DA969" s="86"/>
      <c r="DB969" s="86"/>
      <c r="DC969" s="86"/>
      <c r="DD969" s="86"/>
      <c r="DE969" s="86"/>
      <c r="DF969" s="86"/>
      <c r="DG969" s="86"/>
      <c r="DH969" s="86"/>
      <c r="DI969" s="86"/>
      <c r="DJ969" s="86"/>
      <c r="DK969" s="86"/>
      <c r="DL969" s="86"/>
      <c r="DM969" s="86"/>
      <c r="DN969" s="86"/>
      <c r="DO969" s="86"/>
      <c r="DP969" s="86"/>
      <c r="DQ969" s="86"/>
      <c r="DR969" s="86"/>
      <c r="DS969" s="86"/>
      <c r="DT969" s="86"/>
      <c r="DU969" s="86"/>
      <c r="DV969" s="86"/>
      <c r="DW969" s="86"/>
      <c r="DX969" s="86"/>
      <c r="DY969" s="86"/>
      <c r="DZ969" s="86"/>
      <c r="EA969" s="86"/>
      <c r="EB969" s="86"/>
      <c r="EC969" s="86"/>
      <c r="ED969" s="86"/>
      <c r="EE969" s="86"/>
      <c r="EF969" s="86"/>
      <c r="EG969" s="86"/>
      <c r="EH969" s="86"/>
      <c r="EI969" s="86"/>
      <c r="EJ969" s="86"/>
      <c r="EK969" s="86"/>
      <c r="EL969" s="86"/>
      <c r="EM969" s="86"/>
      <c r="EN969" s="86"/>
      <c r="EO969" s="86"/>
      <c r="EP969" s="86"/>
      <c r="EQ969" s="86"/>
      <c r="ER969" s="86"/>
      <c r="ES969" s="86"/>
      <c r="ET969" s="86"/>
      <c r="EU969" s="86"/>
      <c r="EV969" s="86"/>
      <c r="EW969" s="86"/>
    </row>
    <row r="970" spans="1:153" s="6" customFormat="1" ht="9">
      <c r="A970" s="11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  <c r="CX970" s="86"/>
      <c r="CY970" s="86"/>
      <c r="CZ970" s="86"/>
      <c r="DA970" s="86"/>
      <c r="DB970" s="86"/>
      <c r="DC970" s="86"/>
      <c r="DD970" s="86"/>
      <c r="DE970" s="86"/>
      <c r="DF970" s="86"/>
      <c r="DG970" s="86"/>
      <c r="DH970" s="86"/>
      <c r="DI970" s="86"/>
      <c r="DJ970" s="86"/>
      <c r="DK970" s="86"/>
      <c r="DL970" s="86"/>
      <c r="DM970" s="86"/>
      <c r="DN970" s="86"/>
      <c r="DO970" s="86"/>
      <c r="DP970" s="86"/>
      <c r="DQ970" s="86"/>
      <c r="DR970" s="86"/>
      <c r="DS970" s="86"/>
      <c r="DT970" s="86"/>
      <c r="DU970" s="86"/>
      <c r="DV970" s="86"/>
      <c r="DW970" s="86"/>
      <c r="DX970" s="86"/>
      <c r="DY970" s="86"/>
      <c r="DZ970" s="86"/>
      <c r="EA970" s="86"/>
      <c r="EB970" s="86"/>
      <c r="EC970" s="86"/>
      <c r="ED970" s="86"/>
      <c r="EE970" s="86"/>
      <c r="EF970" s="86"/>
      <c r="EG970" s="86"/>
      <c r="EH970" s="86"/>
      <c r="EI970" s="86"/>
      <c r="EJ970" s="86"/>
      <c r="EK970" s="86"/>
      <c r="EL970" s="86"/>
      <c r="EM970" s="86"/>
      <c r="EN970" s="86"/>
      <c r="EO970" s="86"/>
      <c r="EP970" s="86"/>
      <c r="EQ970" s="86"/>
      <c r="ER970" s="86"/>
      <c r="ES970" s="86"/>
      <c r="ET970" s="86"/>
      <c r="EU970" s="86"/>
      <c r="EV970" s="86"/>
      <c r="EW970" s="86"/>
    </row>
    <row r="971" spans="1:153" s="6" customFormat="1" ht="9">
      <c r="A971" s="11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  <c r="CX971" s="86"/>
      <c r="CY971" s="86"/>
      <c r="CZ971" s="86"/>
      <c r="DA971" s="86"/>
      <c r="DB971" s="86"/>
      <c r="DC971" s="86"/>
      <c r="DD971" s="86"/>
      <c r="DE971" s="86"/>
      <c r="DF971" s="86"/>
      <c r="DG971" s="86"/>
      <c r="DH971" s="86"/>
      <c r="DI971" s="86"/>
      <c r="DJ971" s="86"/>
      <c r="DK971" s="86"/>
      <c r="DL971" s="86"/>
      <c r="DM971" s="86"/>
      <c r="DN971" s="86"/>
      <c r="DO971" s="86"/>
      <c r="DP971" s="86"/>
      <c r="DQ971" s="86"/>
      <c r="DR971" s="86"/>
      <c r="DS971" s="86"/>
      <c r="DT971" s="86"/>
      <c r="DU971" s="86"/>
      <c r="DV971" s="86"/>
      <c r="DW971" s="86"/>
      <c r="DX971" s="86"/>
      <c r="DY971" s="86"/>
      <c r="DZ971" s="86"/>
      <c r="EA971" s="86"/>
      <c r="EB971" s="86"/>
      <c r="EC971" s="86"/>
      <c r="ED971" s="86"/>
      <c r="EE971" s="86"/>
      <c r="EF971" s="86"/>
      <c r="EG971" s="86"/>
      <c r="EH971" s="86"/>
      <c r="EI971" s="86"/>
      <c r="EJ971" s="86"/>
      <c r="EK971" s="86"/>
      <c r="EL971" s="86"/>
      <c r="EM971" s="86"/>
      <c r="EN971" s="86"/>
      <c r="EO971" s="86"/>
      <c r="EP971" s="86"/>
      <c r="EQ971" s="86"/>
      <c r="ER971" s="86"/>
      <c r="ES971" s="86"/>
      <c r="ET971" s="86"/>
      <c r="EU971" s="86"/>
      <c r="EV971" s="86"/>
      <c r="EW971" s="86"/>
    </row>
    <row r="972" spans="1:153" s="6" customFormat="1" ht="9">
      <c r="A972" s="11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  <c r="CX972" s="86"/>
      <c r="CY972" s="86"/>
      <c r="CZ972" s="86"/>
      <c r="DA972" s="86"/>
      <c r="DB972" s="86"/>
      <c r="DC972" s="86"/>
      <c r="DD972" s="86"/>
      <c r="DE972" s="86"/>
      <c r="DF972" s="86"/>
      <c r="DG972" s="86"/>
      <c r="DH972" s="86"/>
      <c r="DI972" s="86"/>
      <c r="DJ972" s="86"/>
      <c r="DK972" s="86"/>
      <c r="DL972" s="86"/>
      <c r="DM972" s="86"/>
      <c r="DN972" s="86"/>
      <c r="DO972" s="86"/>
      <c r="DP972" s="86"/>
      <c r="DQ972" s="86"/>
      <c r="DR972" s="86"/>
      <c r="DS972" s="86"/>
      <c r="DT972" s="86"/>
      <c r="DU972" s="86"/>
      <c r="DV972" s="86"/>
      <c r="DW972" s="86"/>
      <c r="DX972" s="86"/>
      <c r="DY972" s="86"/>
      <c r="DZ972" s="86"/>
      <c r="EA972" s="86"/>
      <c r="EB972" s="86"/>
      <c r="EC972" s="86"/>
      <c r="ED972" s="86"/>
      <c r="EE972" s="86"/>
      <c r="EF972" s="86"/>
      <c r="EG972" s="86"/>
      <c r="EH972" s="86"/>
      <c r="EI972" s="86"/>
      <c r="EJ972" s="86"/>
      <c r="EK972" s="86"/>
      <c r="EL972" s="86"/>
      <c r="EM972" s="86"/>
      <c r="EN972" s="86"/>
      <c r="EO972" s="86"/>
      <c r="EP972" s="86"/>
      <c r="EQ972" s="86"/>
      <c r="ER972" s="86"/>
      <c r="ES972" s="86"/>
      <c r="ET972" s="86"/>
      <c r="EU972" s="86"/>
      <c r="EV972" s="86"/>
      <c r="EW972" s="86"/>
    </row>
    <row r="973" spans="1:153" s="6" customFormat="1" ht="9">
      <c r="A973" s="11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  <c r="CX973" s="86"/>
      <c r="CY973" s="86"/>
      <c r="CZ973" s="86"/>
      <c r="DA973" s="86"/>
      <c r="DB973" s="86"/>
      <c r="DC973" s="86"/>
      <c r="DD973" s="86"/>
      <c r="DE973" s="86"/>
      <c r="DF973" s="86"/>
      <c r="DG973" s="86"/>
      <c r="DH973" s="86"/>
      <c r="DI973" s="86"/>
      <c r="DJ973" s="86"/>
      <c r="DK973" s="86"/>
      <c r="DL973" s="86"/>
      <c r="DM973" s="86"/>
      <c r="DN973" s="86"/>
      <c r="DO973" s="86"/>
      <c r="DP973" s="86"/>
      <c r="DQ973" s="86"/>
      <c r="DR973" s="86"/>
      <c r="DS973" s="86"/>
      <c r="DT973" s="86"/>
      <c r="DU973" s="86"/>
      <c r="DV973" s="86"/>
      <c r="DW973" s="86"/>
      <c r="DX973" s="86"/>
      <c r="DY973" s="86"/>
      <c r="DZ973" s="86"/>
      <c r="EA973" s="86"/>
      <c r="EB973" s="86"/>
      <c r="EC973" s="86"/>
      <c r="ED973" s="86"/>
      <c r="EE973" s="86"/>
      <c r="EF973" s="86"/>
      <c r="EG973" s="86"/>
      <c r="EH973" s="86"/>
      <c r="EI973" s="86"/>
      <c r="EJ973" s="86"/>
      <c r="EK973" s="86"/>
      <c r="EL973" s="86"/>
      <c r="EM973" s="86"/>
      <c r="EN973" s="86"/>
      <c r="EO973" s="86"/>
      <c r="EP973" s="86"/>
      <c r="EQ973" s="86"/>
      <c r="ER973" s="86"/>
      <c r="ES973" s="86"/>
      <c r="ET973" s="86"/>
      <c r="EU973" s="86"/>
      <c r="EV973" s="86"/>
      <c r="EW973" s="86"/>
    </row>
    <row r="974" spans="1:153" s="6" customFormat="1" ht="9">
      <c r="A974" s="11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  <c r="CX974" s="86"/>
      <c r="CY974" s="86"/>
      <c r="CZ974" s="86"/>
      <c r="DA974" s="86"/>
      <c r="DB974" s="86"/>
      <c r="DC974" s="86"/>
      <c r="DD974" s="86"/>
      <c r="DE974" s="86"/>
      <c r="DF974" s="86"/>
      <c r="DG974" s="86"/>
      <c r="DH974" s="86"/>
      <c r="DI974" s="86"/>
      <c r="DJ974" s="86"/>
      <c r="DK974" s="86"/>
      <c r="DL974" s="86"/>
      <c r="DM974" s="86"/>
      <c r="DN974" s="86"/>
      <c r="DO974" s="86"/>
      <c r="DP974" s="86"/>
      <c r="DQ974" s="86"/>
      <c r="DR974" s="86"/>
      <c r="DS974" s="86"/>
      <c r="DT974" s="86"/>
      <c r="DU974" s="86"/>
      <c r="DV974" s="86"/>
      <c r="DW974" s="86"/>
      <c r="DX974" s="86"/>
      <c r="DY974" s="86"/>
      <c r="DZ974" s="86"/>
      <c r="EA974" s="86"/>
      <c r="EB974" s="86"/>
      <c r="EC974" s="86"/>
      <c r="ED974" s="86"/>
      <c r="EE974" s="86"/>
      <c r="EF974" s="86"/>
      <c r="EG974" s="86"/>
      <c r="EH974" s="86"/>
      <c r="EI974" s="86"/>
      <c r="EJ974" s="86"/>
      <c r="EK974" s="86"/>
      <c r="EL974" s="86"/>
      <c r="EM974" s="86"/>
      <c r="EN974" s="86"/>
      <c r="EO974" s="86"/>
      <c r="EP974" s="86"/>
      <c r="EQ974" s="86"/>
      <c r="ER974" s="86"/>
      <c r="ES974" s="86"/>
      <c r="ET974" s="86"/>
      <c r="EU974" s="86"/>
      <c r="EV974" s="86"/>
      <c r="EW974" s="86"/>
    </row>
    <row r="975" spans="1:153" s="6" customFormat="1" ht="9">
      <c r="A975" s="11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  <c r="CX975" s="86"/>
      <c r="CY975" s="86"/>
      <c r="CZ975" s="86"/>
      <c r="DA975" s="86"/>
      <c r="DB975" s="86"/>
      <c r="DC975" s="86"/>
      <c r="DD975" s="86"/>
      <c r="DE975" s="86"/>
      <c r="DF975" s="86"/>
      <c r="DG975" s="86"/>
      <c r="DH975" s="86"/>
      <c r="DI975" s="86"/>
      <c r="DJ975" s="86"/>
      <c r="DK975" s="86"/>
      <c r="DL975" s="86"/>
      <c r="DM975" s="86"/>
      <c r="DN975" s="86"/>
      <c r="DO975" s="86"/>
      <c r="DP975" s="86"/>
      <c r="DQ975" s="86"/>
      <c r="DR975" s="86"/>
      <c r="DS975" s="86"/>
      <c r="DT975" s="86"/>
      <c r="DU975" s="86"/>
      <c r="DV975" s="86"/>
      <c r="DW975" s="86"/>
      <c r="DX975" s="86"/>
      <c r="DY975" s="86"/>
      <c r="DZ975" s="86"/>
      <c r="EA975" s="86"/>
      <c r="EB975" s="86"/>
      <c r="EC975" s="86"/>
      <c r="ED975" s="86"/>
      <c r="EE975" s="86"/>
      <c r="EF975" s="86"/>
      <c r="EG975" s="86"/>
      <c r="EH975" s="86"/>
      <c r="EI975" s="86"/>
      <c r="EJ975" s="86"/>
      <c r="EK975" s="86"/>
      <c r="EL975" s="86"/>
      <c r="EM975" s="86"/>
      <c r="EN975" s="86"/>
      <c r="EO975" s="86"/>
      <c r="EP975" s="86"/>
      <c r="EQ975" s="86"/>
      <c r="ER975" s="86"/>
      <c r="ES975" s="86"/>
      <c r="ET975" s="86"/>
      <c r="EU975" s="86"/>
      <c r="EV975" s="86"/>
      <c r="EW975" s="86"/>
    </row>
    <row r="976" spans="1:153" s="6" customFormat="1" ht="9">
      <c r="A976" s="11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  <c r="CX976" s="86"/>
      <c r="CY976" s="86"/>
      <c r="CZ976" s="86"/>
      <c r="DA976" s="86"/>
      <c r="DB976" s="86"/>
      <c r="DC976" s="86"/>
      <c r="DD976" s="86"/>
      <c r="DE976" s="86"/>
      <c r="DF976" s="86"/>
      <c r="DG976" s="86"/>
      <c r="DH976" s="86"/>
      <c r="DI976" s="86"/>
      <c r="DJ976" s="86"/>
      <c r="DK976" s="86"/>
      <c r="DL976" s="86"/>
      <c r="DM976" s="86"/>
      <c r="DN976" s="86"/>
      <c r="DO976" s="86"/>
      <c r="DP976" s="86"/>
      <c r="DQ976" s="86"/>
      <c r="DR976" s="86"/>
      <c r="DS976" s="86"/>
      <c r="DT976" s="86"/>
      <c r="DU976" s="86"/>
      <c r="DV976" s="86"/>
      <c r="DW976" s="86"/>
      <c r="DX976" s="86"/>
      <c r="DY976" s="86"/>
      <c r="DZ976" s="86"/>
      <c r="EA976" s="86"/>
      <c r="EB976" s="86"/>
      <c r="EC976" s="86"/>
      <c r="ED976" s="86"/>
      <c r="EE976" s="86"/>
      <c r="EF976" s="86"/>
      <c r="EG976" s="86"/>
      <c r="EH976" s="86"/>
      <c r="EI976" s="86"/>
      <c r="EJ976" s="86"/>
      <c r="EK976" s="86"/>
      <c r="EL976" s="86"/>
      <c r="EM976" s="86"/>
      <c r="EN976" s="86"/>
      <c r="EO976" s="86"/>
      <c r="EP976" s="86"/>
      <c r="EQ976" s="86"/>
      <c r="ER976" s="86"/>
      <c r="ES976" s="86"/>
      <c r="ET976" s="86"/>
      <c r="EU976" s="86"/>
      <c r="EV976" s="86"/>
      <c r="EW976" s="86"/>
    </row>
    <row r="977" spans="1:153" s="6" customFormat="1" ht="9">
      <c r="A977" s="11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  <c r="CX977" s="86"/>
      <c r="CY977" s="86"/>
      <c r="CZ977" s="86"/>
      <c r="DA977" s="86"/>
      <c r="DB977" s="86"/>
      <c r="DC977" s="86"/>
      <c r="DD977" s="86"/>
      <c r="DE977" s="86"/>
      <c r="DF977" s="86"/>
      <c r="DG977" s="86"/>
      <c r="DH977" s="86"/>
      <c r="DI977" s="86"/>
      <c r="DJ977" s="86"/>
      <c r="DK977" s="86"/>
      <c r="DL977" s="86"/>
      <c r="DM977" s="86"/>
      <c r="DN977" s="86"/>
      <c r="DO977" s="86"/>
      <c r="DP977" s="86"/>
      <c r="DQ977" s="86"/>
      <c r="DR977" s="86"/>
      <c r="DS977" s="86"/>
      <c r="DT977" s="86"/>
      <c r="DU977" s="86"/>
      <c r="DV977" s="86"/>
      <c r="DW977" s="86"/>
      <c r="DX977" s="86"/>
      <c r="DY977" s="86"/>
      <c r="DZ977" s="86"/>
      <c r="EA977" s="86"/>
      <c r="EB977" s="86"/>
      <c r="EC977" s="86"/>
      <c r="ED977" s="86"/>
      <c r="EE977" s="86"/>
      <c r="EF977" s="86"/>
      <c r="EG977" s="86"/>
      <c r="EH977" s="86"/>
      <c r="EI977" s="86"/>
      <c r="EJ977" s="86"/>
      <c r="EK977" s="86"/>
      <c r="EL977" s="86"/>
      <c r="EM977" s="86"/>
      <c r="EN977" s="86"/>
      <c r="EO977" s="86"/>
      <c r="EP977" s="86"/>
      <c r="EQ977" s="86"/>
      <c r="ER977" s="86"/>
      <c r="ES977" s="86"/>
      <c r="ET977" s="86"/>
      <c r="EU977" s="86"/>
      <c r="EV977" s="86"/>
      <c r="EW977" s="86"/>
    </row>
    <row r="978" spans="1:153" s="6" customFormat="1" ht="9">
      <c r="A978" s="11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  <c r="CX978" s="86"/>
      <c r="CY978" s="86"/>
      <c r="CZ978" s="86"/>
      <c r="DA978" s="86"/>
      <c r="DB978" s="86"/>
      <c r="DC978" s="86"/>
      <c r="DD978" s="86"/>
      <c r="DE978" s="86"/>
      <c r="DF978" s="86"/>
      <c r="DG978" s="86"/>
      <c r="DH978" s="86"/>
      <c r="DI978" s="86"/>
      <c r="DJ978" s="86"/>
      <c r="DK978" s="86"/>
      <c r="DL978" s="86"/>
      <c r="DM978" s="86"/>
      <c r="DN978" s="86"/>
      <c r="DO978" s="86"/>
      <c r="DP978" s="86"/>
      <c r="DQ978" s="86"/>
      <c r="DR978" s="86"/>
      <c r="DS978" s="86"/>
      <c r="DT978" s="86"/>
      <c r="DU978" s="86"/>
      <c r="DV978" s="86"/>
      <c r="DW978" s="86"/>
      <c r="DX978" s="86"/>
      <c r="DY978" s="86"/>
      <c r="DZ978" s="86"/>
      <c r="EA978" s="86"/>
      <c r="EB978" s="86"/>
      <c r="EC978" s="86"/>
      <c r="ED978" s="86"/>
      <c r="EE978" s="86"/>
      <c r="EF978" s="86"/>
      <c r="EG978" s="86"/>
      <c r="EH978" s="86"/>
      <c r="EI978" s="86"/>
      <c r="EJ978" s="86"/>
      <c r="EK978" s="86"/>
      <c r="EL978" s="86"/>
      <c r="EM978" s="86"/>
      <c r="EN978" s="86"/>
      <c r="EO978" s="86"/>
      <c r="EP978" s="86"/>
      <c r="EQ978" s="86"/>
      <c r="ER978" s="86"/>
      <c r="ES978" s="86"/>
      <c r="ET978" s="86"/>
      <c r="EU978" s="86"/>
      <c r="EV978" s="86"/>
      <c r="EW978" s="86"/>
    </row>
    <row r="979" spans="1:153" s="6" customFormat="1" ht="9">
      <c r="A979" s="11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  <c r="CX979" s="86"/>
      <c r="CY979" s="86"/>
      <c r="CZ979" s="86"/>
      <c r="DA979" s="86"/>
      <c r="DB979" s="86"/>
      <c r="DC979" s="86"/>
      <c r="DD979" s="86"/>
      <c r="DE979" s="86"/>
      <c r="DF979" s="86"/>
      <c r="DG979" s="86"/>
      <c r="DH979" s="86"/>
      <c r="DI979" s="86"/>
      <c r="DJ979" s="86"/>
      <c r="DK979" s="86"/>
      <c r="DL979" s="86"/>
      <c r="DM979" s="86"/>
      <c r="DN979" s="86"/>
      <c r="DO979" s="86"/>
      <c r="DP979" s="86"/>
      <c r="DQ979" s="86"/>
      <c r="DR979" s="86"/>
      <c r="DS979" s="86"/>
      <c r="DT979" s="86"/>
      <c r="DU979" s="86"/>
      <c r="DV979" s="86"/>
      <c r="DW979" s="86"/>
      <c r="DX979" s="86"/>
      <c r="DY979" s="86"/>
      <c r="DZ979" s="86"/>
      <c r="EA979" s="86"/>
      <c r="EB979" s="86"/>
      <c r="EC979" s="86"/>
      <c r="ED979" s="86"/>
      <c r="EE979" s="86"/>
      <c r="EF979" s="86"/>
      <c r="EG979" s="86"/>
      <c r="EH979" s="86"/>
      <c r="EI979" s="86"/>
      <c r="EJ979" s="86"/>
      <c r="EK979" s="86"/>
      <c r="EL979" s="86"/>
      <c r="EM979" s="86"/>
      <c r="EN979" s="86"/>
      <c r="EO979" s="86"/>
      <c r="EP979" s="86"/>
      <c r="EQ979" s="86"/>
      <c r="ER979" s="86"/>
      <c r="ES979" s="86"/>
      <c r="ET979" s="86"/>
      <c r="EU979" s="86"/>
      <c r="EV979" s="86"/>
      <c r="EW979" s="86"/>
    </row>
    <row r="980" spans="1:153" s="6" customFormat="1" ht="9">
      <c r="A980" s="11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  <c r="CX980" s="86"/>
      <c r="CY980" s="86"/>
      <c r="CZ980" s="86"/>
      <c r="DA980" s="86"/>
      <c r="DB980" s="86"/>
      <c r="DC980" s="86"/>
      <c r="DD980" s="86"/>
      <c r="DE980" s="86"/>
      <c r="DF980" s="86"/>
      <c r="DG980" s="86"/>
      <c r="DH980" s="86"/>
      <c r="DI980" s="86"/>
      <c r="DJ980" s="86"/>
      <c r="DK980" s="86"/>
      <c r="DL980" s="86"/>
      <c r="DM980" s="86"/>
      <c r="DN980" s="86"/>
      <c r="DO980" s="86"/>
      <c r="DP980" s="86"/>
      <c r="DQ980" s="86"/>
      <c r="DR980" s="86"/>
      <c r="DS980" s="86"/>
      <c r="DT980" s="86"/>
      <c r="DU980" s="86"/>
      <c r="DV980" s="86"/>
      <c r="DW980" s="86"/>
      <c r="DX980" s="86"/>
      <c r="DY980" s="86"/>
      <c r="DZ980" s="86"/>
      <c r="EA980" s="86"/>
      <c r="EB980" s="86"/>
      <c r="EC980" s="86"/>
      <c r="ED980" s="86"/>
      <c r="EE980" s="86"/>
      <c r="EF980" s="86"/>
      <c r="EG980" s="86"/>
      <c r="EH980" s="86"/>
      <c r="EI980" s="86"/>
      <c r="EJ980" s="86"/>
      <c r="EK980" s="86"/>
      <c r="EL980" s="86"/>
      <c r="EM980" s="86"/>
      <c r="EN980" s="86"/>
      <c r="EO980" s="86"/>
      <c r="EP980" s="86"/>
      <c r="EQ980" s="86"/>
      <c r="ER980" s="86"/>
      <c r="ES980" s="86"/>
      <c r="ET980" s="86"/>
      <c r="EU980" s="86"/>
      <c r="EV980" s="86"/>
      <c r="EW980" s="86"/>
    </row>
    <row r="981" spans="1:153" s="6" customFormat="1" ht="9">
      <c r="A981" s="11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  <c r="CX981" s="86"/>
      <c r="CY981" s="86"/>
      <c r="CZ981" s="86"/>
      <c r="DA981" s="86"/>
      <c r="DB981" s="86"/>
      <c r="DC981" s="86"/>
      <c r="DD981" s="86"/>
      <c r="DE981" s="86"/>
      <c r="DF981" s="86"/>
      <c r="DG981" s="86"/>
      <c r="DH981" s="86"/>
      <c r="DI981" s="86"/>
      <c r="DJ981" s="86"/>
      <c r="DK981" s="86"/>
      <c r="DL981" s="86"/>
      <c r="DM981" s="86"/>
      <c r="DN981" s="86"/>
      <c r="DO981" s="86"/>
      <c r="DP981" s="86"/>
      <c r="DQ981" s="86"/>
      <c r="DR981" s="86"/>
      <c r="DS981" s="86"/>
      <c r="DT981" s="86"/>
      <c r="DU981" s="86"/>
      <c r="DV981" s="86"/>
      <c r="DW981" s="86"/>
      <c r="DX981" s="86"/>
      <c r="DY981" s="86"/>
      <c r="DZ981" s="86"/>
      <c r="EA981" s="86"/>
      <c r="EB981" s="86"/>
      <c r="EC981" s="86"/>
      <c r="ED981" s="86"/>
      <c r="EE981" s="86"/>
      <c r="EF981" s="86"/>
      <c r="EG981" s="86"/>
      <c r="EH981" s="86"/>
      <c r="EI981" s="86"/>
      <c r="EJ981" s="86"/>
      <c r="EK981" s="86"/>
      <c r="EL981" s="86"/>
      <c r="EM981" s="86"/>
      <c r="EN981" s="86"/>
      <c r="EO981" s="86"/>
      <c r="EP981" s="86"/>
      <c r="EQ981" s="86"/>
      <c r="ER981" s="86"/>
      <c r="ES981" s="86"/>
      <c r="ET981" s="86"/>
      <c r="EU981" s="86"/>
      <c r="EV981" s="86"/>
      <c r="EW981" s="86"/>
    </row>
    <row r="982" spans="1:153" s="6" customFormat="1" ht="9">
      <c r="A982" s="11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  <c r="CX982" s="86"/>
      <c r="CY982" s="86"/>
      <c r="CZ982" s="86"/>
      <c r="DA982" s="86"/>
      <c r="DB982" s="86"/>
      <c r="DC982" s="86"/>
      <c r="DD982" s="86"/>
      <c r="DE982" s="86"/>
      <c r="DF982" s="86"/>
      <c r="DG982" s="86"/>
      <c r="DH982" s="86"/>
      <c r="DI982" s="86"/>
      <c r="DJ982" s="86"/>
      <c r="DK982" s="86"/>
      <c r="DL982" s="86"/>
      <c r="DM982" s="86"/>
      <c r="DN982" s="86"/>
      <c r="DO982" s="86"/>
      <c r="DP982" s="86"/>
      <c r="DQ982" s="86"/>
      <c r="DR982" s="86"/>
      <c r="DS982" s="86"/>
      <c r="DT982" s="86"/>
      <c r="DU982" s="86"/>
      <c r="DV982" s="86"/>
      <c r="DW982" s="86"/>
      <c r="DX982" s="86"/>
      <c r="DY982" s="86"/>
      <c r="DZ982" s="86"/>
      <c r="EA982" s="86"/>
      <c r="EB982" s="86"/>
      <c r="EC982" s="86"/>
      <c r="ED982" s="86"/>
      <c r="EE982" s="86"/>
      <c r="EF982" s="86"/>
      <c r="EG982" s="86"/>
      <c r="EH982" s="86"/>
      <c r="EI982" s="86"/>
      <c r="EJ982" s="86"/>
      <c r="EK982" s="86"/>
      <c r="EL982" s="86"/>
      <c r="EM982" s="86"/>
      <c r="EN982" s="86"/>
      <c r="EO982" s="86"/>
      <c r="EP982" s="86"/>
      <c r="EQ982" s="86"/>
      <c r="ER982" s="86"/>
      <c r="ES982" s="86"/>
      <c r="ET982" s="86"/>
      <c r="EU982" s="86"/>
      <c r="EV982" s="86"/>
      <c r="EW982" s="86"/>
    </row>
    <row r="983" spans="1:153" s="6" customFormat="1" ht="9">
      <c r="A983" s="11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  <c r="CX983" s="86"/>
      <c r="CY983" s="86"/>
      <c r="CZ983" s="86"/>
      <c r="DA983" s="86"/>
      <c r="DB983" s="86"/>
      <c r="DC983" s="86"/>
      <c r="DD983" s="86"/>
      <c r="DE983" s="86"/>
      <c r="DF983" s="86"/>
      <c r="DG983" s="86"/>
      <c r="DH983" s="86"/>
      <c r="DI983" s="86"/>
      <c r="DJ983" s="86"/>
      <c r="DK983" s="86"/>
      <c r="DL983" s="86"/>
      <c r="DM983" s="86"/>
      <c r="DN983" s="86"/>
      <c r="DO983" s="86"/>
      <c r="DP983" s="86"/>
      <c r="DQ983" s="86"/>
      <c r="DR983" s="86"/>
      <c r="DS983" s="86"/>
      <c r="DT983" s="86"/>
      <c r="DU983" s="86"/>
      <c r="DV983" s="86"/>
      <c r="DW983" s="86"/>
      <c r="DX983" s="86"/>
      <c r="DY983" s="86"/>
      <c r="DZ983" s="86"/>
      <c r="EA983" s="86"/>
      <c r="EB983" s="86"/>
      <c r="EC983" s="86"/>
      <c r="ED983" s="86"/>
      <c r="EE983" s="86"/>
      <c r="EF983" s="86"/>
      <c r="EG983" s="86"/>
      <c r="EH983" s="86"/>
      <c r="EI983" s="86"/>
      <c r="EJ983" s="86"/>
      <c r="EK983" s="86"/>
      <c r="EL983" s="86"/>
      <c r="EM983" s="86"/>
      <c r="EN983" s="86"/>
      <c r="EO983" s="86"/>
      <c r="EP983" s="86"/>
      <c r="EQ983" s="86"/>
      <c r="ER983" s="86"/>
      <c r="ES983" s="86"/>
      <c r="ET983" s="86"/>
      <c r="EU983" s="86"/>
      <c r="EV983" s="86"/>
      <c r="EW983" s="86"/>
    </row>
    <row r="984" spans="1:153" s="6" customFormat="1" ht="9">
      <c r="A984" s="11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  <c r="CX984" s="86"/>
      <c r="CY984" s="86"/>
      <c r="CZ984" s="86"/>
      <c r="DA984" s="86"/>
      <c r="DB984" s="86"/>
      <c r="DC984" s="86"/>
      <c r="DD984" s="86"/>
      <c r="DE984" s="86"/>
      <c r="DF984" s="86"/>
      <c r="DG984" s="86"/>
      <c r="DH984" s="86"/>
      <c r="DI984" s="86"/>
      <c r="DJ984" s="86"/>
      <c r="DK984" s="86"/>
      <c r="DL984" s="86"/>
      <c r="DM984" s="86"/>
      <c r="DN984" s="86"/>
      <c r="DO984" s="86"/>
      <c r="DP984" s="86"/>
      <c r="DQ984" s="86"/>
      <c r="DR984" s="86"/>
      <c r="DS984" s="86"/>
      <c r="DT984" s="86"/>
      <c r="DU984" s="86"/>
      <c r="DV984" s="86"/>
      <c r="DW984" s="86"/>
      <c r="DX984" s="86"/>
      <c r="DY984" s="86"/>
      <c r="DZ984" s="86"/>
      <c r="EA984" s="86"/>
      <c r="EB984" s="86"/>
      <c r="EC984" s="86"/>
      <c r="ED984" s="86"/>
      <c r="EE984" s="86"/>
      <c r="EF984" s="86"/>
      <c r="EG984" s="86"/>
      <c r="EH984" s="86"/>
      <c r="EI984" s="86"/>
      <c r="EJ984" s="86"/>
      <c r="EK984" s="86"/>
      <c r="EL984" s="86"/>
      <c r="EM984" s="86"/>
      <c r="EN984" s="86"/>
      <c r="EO984" s="86"/>
      <c r="EP984" s="86"/>
      <c r="EQ984" s="86"/>
      <c r="ER984" s="86"/>
      <c r="ES984" s="86"/>
      <c r="ET984" s="86"/>
      <c r="EU984" s="86"/>
      <c r="EV984" s="86"/>
      <c r="EW984" s="86"/>
    </row>
    <row r="985" spans="1:153" s="6" customFormat="1" ht="9">
      <c r="A985" s="11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  <c r="CX985" s="86"/>
      <c r="CY985" s="86"/>
      <c r="CZ985" s="86"/>
      <c r="DA985" s="86"/>
      <c r="DB985" s="86"/>
      <c r="DC985" s="86"/>
      <c r="DD985" s="86"/>
      <c r="DE985" s="86"/>
      <c r="DF985" s="86"/>
      <c r="DG985" s="86"/>
      <c r="DH985" s="86"/>
      <c r="DI985" s="86"/>
      <c r="DJ985" s="86"/>
      <c r="DK985" s="86"/>
      <c r="DL985" s="86"/>
      <c r="DM985" s="86"/>
      <c r="DN985" s="86"/>
      <c r="DO985" s="86"/>
      <c r="DP985" s="86"/>
      <c r="DQ985" s="86"/>
      <c r="DR985" s="86"/>
      <c r="DS985" s="86"/>
      <c r="DT985" s="86"/>
      <c r="DU985" s="86"/>
      <c r="DV985" s="86"/>
      <c r="DW985" s="86"/>
      <c r="DX985" s="86"/>
      <c r="DY985" s="86"/>
      <c r="DZ985" s="86"/>
      <c r="EA985" s="86"/>
      <c r="EB985" s="86"/>
      <c r="EC985" s="86"/>
      <c r="ED985" s="86"/>
      <c r="EE985" s="86"/>
      <c r="EF985" s="86"/>
      <c r="EG985" s="86"/>
      <c r="EH985" s="86"/>
      <c r="EI985" s="86"/>
      <c r="EJ985" s="86"/>
      <c r="EK985" s="86"/>
      <c r="EL985" s="86"/>
      <c r="EM985" s="86"/>
      <c r="EN985" s="86"/>
      <c r="EO985" s="86"/>
      <c r="EP985" s="86"/>
      <c r="EQ985" s="86"/>
      <c r="ER985" s="86"/>
      <c r="ES985" s="86"/>
      <c r="ET985" s="86"/>
      <c r="EU985" s="86"/>
      <c r="EV985" s="86"/>
      <c r="EW985" s="86"/>
    </row>
    <row r="986" spans="1:153" s="6" customFormat="1" ht="9">
      <c r="A986" s="11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  <c r="CX986" s="86"/>
      <c r="CY986" s="86"/>
      <c r="CZ986" s="86"/>
      <c r="DA986" s="86"/>
      <c r="DB986" s="86"/>
      <c r="DC986" s="86"/>
      <c r="DD986" s="86"/>
      <c r="DE986" s="86"/>
      <c r="DF986" s="86"/>
      <c r="DG986" s="86"/>
      <c r="DH986" s="86"/>
      <c r="DI986" s="86"/>
      <c r="DJ986" s="86"/>
      <c r="DK986" s="86"/>
      <c r="DL986" s="86"/>
      <c r="DM986" s="86"/>
      <c r="DN986" s="86"/>
      <c r="DO986" s="86"/>
      <c r="DP986" s="86"/>
      <c r="DQ986" s="86"/>
      <c r="DR986" s="86"/>
      <c r="DS986" s="86"/>
      <c r="DT986" s="86"/>
      <c r="DU986" s="86"/>
      <c r="DV986" s="86"/>
      <c r="DW986" s="86"/>
      <c r="DX986" s="86"/>
      <c r="DY986" s="86"/>
      <c r="DZ986" s="86"/>
      <c r="EA986" s="86"/>
      <c r="EB986" s="86"/>
      <c r="EC986" s="86"/>
      <c r="ED986" s="86"/>
      <c r="EE986" s="86"/>
      <c r="EF986" s="86"/>
      <c r="EG986" s="86"/>
      <c r="EH986" s="86"/>
      <c r="EI986" s="86"/>
      <c r="EJ986" s="86"/>
      <c r="EK986" s="86"/>
      <c r="EL986" s="86"/>
      <c r="EM986" s="86"/>
      <c r="EN986" s="86"/>
      <c r="EO986" s="86"/>
      <c r="EP986" s="86"/>
      <c r="EQ986" s="86"/>
      <c r="ER986" s="86"/>
      <c r="ES986" s="86"/>
      <c r="ET986" s="86"/>
      <c r="EU986" s="86"/>
      <c r="EV986" s="86"/>
      <c r="EW986" s="86"/>
    </row>
    <row r="987" spans="1:153" s="6" customFormat="1" ht="9">
      <c r="A987" s="11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  <c r="CX987" s="86"/>
      <c r="CY987" s="86"/>
      <c r="CZ987" s="86"/>
      <c r="DA987" s="86"/>
      <c r="DB987" s="86"/>
      <c r="DC987" s="86"/>
      <c r="DD987" s="86"/>
      <c r="DE987" s="86"/>
      <c r="DF987" s="86"/>
      <c r="DG987" s="86"/>
      <c r="DH987" s="86"/>
      <c r="DI987" s="86"/>
      <c r="DJ987" s="86"/>
      <c r="DK987" s="86"/>
      <c r="DL987" s="86"/>
      <c r="DM987" s="86"/>
      <c r="DN987" s="86"/>
      <c r="DO987" s="86"/>
      <c r="DP987" s="86"/>
      <c r="DQ987" s="86"/>
      <c r="DR987" s="86"/>
      <c r="DS987" s="86"/>
      <c r="DT987" s="86"/>
      <c r="DU987" s="86"/>
      <c r="DV987" s="86"/>
      <c r="DW987" s="86"/>
      <c r="DX987" s="86"/>
      <c r="DY987" s="86"/>
      <c r="DZ987" s="86"/>
      <c r="EA987" s="86"/>
      <c r="EB987" s="86"/>
      <c r="EC987" s="86"/>
      <c r="ED987" s="86"/>
      <c r="EE987" s="86"/>
      <c r="EF987" s="86"/>
      <c r="EG987" s="86"/>
      <c r="EH987" s="86"/>
      <c r="EI987" s="86"/>
      <c r="EJ987" s="86"/>
      <c r="EK987" s="86"/>
      <c r="EL987" s="86"/>
      <c r="EM987" s="86"/>
      <c r="EN987" s="86"/>
      <c r="EO987" s="86"/>
      <c r="EP987" s="86"/>
      <c r="EQ987" s="86"/>
      <c r="ER987" s="86"/>
      <c r="ES987" s="86"/>
      <c r="ET987" s="86"/>
      <c r="EU987" s="86"/>
      <c r="EV987" s="86"/>
      <c r="EW987" s="86"/>
    </row>
    <row r="988" spans="1:153" s="6" customFormat="1" ht="9">
      <c r="A988" s="11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  <c r="CX988" s="86"/>
      <c r="CY988" s="86"/>
      <c r="CZ988" s="86"/>
      <c r="DA988" s="86"/>
      <c r="DB988" s="86"/>
      <c r="DC988" s="86"/>
      <c r="DD988" s="86"/>
      <c r="DE988" s="86"/>
      <c r="DF988" s="86"/>
      <c r="DG988" s="86"/>
      <c r="DH988" s="86"/>
      <c r="DI988" s="86"/>
      <c r="DJ988" s="86"/>
      <c r="DK988" s="86"/>
      <c r="DL988" s="86"/>
      <c r="DM988" s="86"/>
      <c r="DN988" s="86"/>
      <c r="DO988" s="86"/>
      <c r="DP988" s="86"/>
      <c r="DQ988" s="86"/>
      <c r="DR988" s="86"/>
      <c r="DS988" s="86"/>
      <c r="DT988" s="86"/>
      <c r="DU988" s="86"/>
      <c r="DV988" s="86"/>
      <c r="DW988" s="86"/>
      <c r="DX988" s="86"/>
      <c r="DY988" s="86"/>
      <c r="DZ988" s="86"/>
      <c r="EA988" s="86"/>
      <c r="EB988" s="86"/>
      <c r="EC988" s="86"/>
      <c r="ED988" s="86"/>
      <c r="EE988" s="86"/>
      <c r="EF988" s="86"/>
      <c r="EG988" s="86"/>
      <c r="EH988" s="86"/>
      <c r="EI988" s="86"/>
      <c r="EJ988" s="86"/>
      <c r="EK988" s="86"/>
      <c r="EL988" s="86"/>
      <c r="EM988" s="86"/>
      <c r="EN988" s="86"/>
      <c r="EO988" s="86"/>
      <c r="EP988" s="86"/>
      <c r="EQ988" s="86"/>
      <c r="ER988" s="86"/>
      <c r="ES988" s="86"/>
      <c r="ET988" s="86"/>
      <c r="EU988" s="86"/>
      <c r="EV988" s="86"/>
      <c r="EW988" s="86"/>
    </row>
    <row r="989" spans="1:153" s="6" customFormat="1" ht="9">
      <c r="A989" s="11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  <c r="CX989" s="86"/>
      <c r="CY989" s="86"/>
      <c r="CZ989" s="86"/>
      <c r="DA989" s="86"/>
      <c r="DB989" s="86"/>
      <c r="DC989" s="86"/>
      <c r="DD989" s="86"/>
      <c r="DE989" s="86"/>
      <c r="DF989" s="86"/>
      <c r="DG989" s="86"/>
      <c r="DH989" s="86"/>
      <c r="DI989" s="86"/>
      <c r="DJ989" s="86"/>
      <c r="DK989" s="86"/>
      <c r="DL989" s="86"/>
      <c r="DM989" s="86"/>
      <c r="DN989" s="86"/>
      <c r="DO989" s="86"/>
      <c r="DP989" s="86"/>
      <c r="DQ989" s="86"/>
      <c r="DR989" s="86"/>
      <c r="DS989" s="86"/>
      <c r="DT989" s="86"/>
      <c r="DU989" s="86"/>
      <c r="DV989" s="86"/>
      <c r="DW989" s="86"/>
      <c r="DX989" s="86"/>
      <c r="DY989" s="86"/>
      <c r="DZ989" s="86"/>
      <c r="EA989" s="86"/>
      <c r="EB989" s="86"/>
      <c r="EC989" s="86"/>
      <c r="ED989" s="86"/>
      <c r="EE989" s="86"/>
      <c r="EF989" s="86"/>
      <c r="EG989" s="86"/>
      <c r="EH989" s="86"/>
      <c r="EI989" s="86"/>
      <c r="EJ989" s="86"/>
      <c r="EK989" s="86"/>
      <c r="EL989" s="86"/>
      <c r="EM989" s="86"/>
      <c r="EN989" s="86"/>
      <c r="EO989" s="86"/>
      <c r="EP989" s="86"/>
      <c r="EQ989" s="86"/>
      <c r="ER989" s="86"/>
      <c r="ES989" s="86"/>
      <c r="ET989" s="86"/>
      <c r="EU989" s="86"/>
      <c r="EV989" s="86"/>
      <c r="EW989" s="86"/>
    </row>
    <row r="990" spans="1:153" s="6" customFormat="1" ht="9">
      <c r="A990" s="11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  <c r="CX990" s="86"/>
      <c r="CY990" s="86"/>
      <c r="CZ990" s="86"/>
      <c r="DA990" s="86"/>
      <c r="DB990" s="86"/>
      <c r="DC990" s="86"/>
      <c r="DD990" s="86"/>
      <c r="DE990" s="86"/>
      <c r="DF990" s="86"/>
      <c r="DG990" s="86"/>
      <c r="DH990" s="86"/>
      <c r="DI990" s="86"/>
      <c r="DJ990" s="86"/>
      <c r="DK990" s="86"/>
      <c r="DL990" s="86"/>
      <c r="DM990" s="86"/>
      <c r="DN990" s="86"/>
      <c r="DO990" s="86"/>
      <c r="DP990" s="86"/>
      <c r="DQ990" s="86"/>
      <c r="DR990" s="86"/>
      <c r="DS990" s="86"/>
      <c r="DT990" s="86"/>
      <c r="DU990" s="86"/>
      <c r="DV990" s="86"/>
      <c r="DW990" s="86"/>
      <c r="DX990" s="86"/>
      <c r="DY990" s="86"/>
      <c r="DZ990" s="86"/>
      <c r="EA990" s="86"/>
      <c r="EB990" s="86"/>
      <c r="EC990" s="86"/>
      <c r="ED990" s="86"/>
      <c r="EE990" s="86"/>
      <c r="EF990" s="86"/>
      <c r="EG990" s="86"/>
      <c r="EH990" s="86"/>
      <c r="EI990" s="86"/>
      <c r="EJ990" s="86"/>
      <c r="EK990" s="86"/>
      <c r="EL990" s="86"/>
      <c r="EM990" s="86"/>
      <c r="EN990" s="86"/>
      <c r="EO990" s="86"/>
      <c r="EP990" s="86"/>
      <c r="EQ990" s="86"/>
      <c r="ER990" s="86"/>
      <c r="ES990" s="86"/>
      <c r="ET990" s="86"/>
      <c r="EU990" s="86"/>
      <c r="EV990" s="86"/>
      <c r="EW990" s="86"/>
    </row>
    <row r="991" spans="1:153" s="6" customFormat="1" ht="9">
      <c r="A991" s="11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  <c r="CX991" s="86"/>
      <c r="CY991" s="86"/>
      <c r="CZ991" s="86"/>
      <c r="DA991" s="86"/>
      <c r="DB991" s="86"/>
      <c r="DC991" s="86"/>
      <c r="DD991" s="86"/>
      <c r="DE991" s="86"/>
      <c r="DF991" s="86"/>
      <c r="DG991" s="86"/>
      <c r="DH991" s="86"/>
      <c r="DI991" s="86"/>
      <c r="DJ991" s="86"/>
      <c r="DK991" s="86"/>
      <c r="DL991" s="86"/>
      <c r="DM991" s="86"/>
      <c r="DN991" s="86"/>
      <c r="DO991" s="86"/>
      <c r="DP991" s="86"/>
      <c r="DQ991" s="86"/>
      <c r="DR991" s="86"/>
      <c r="DS991" s="86"/>
      <c r="DT991" s="86"/>
      <c r="DU991" s="86"/>
      <c r="DV991" s="86"/>
      <c r="DW991" s="86"/>
      <c r="DX991" s="86"/>
      <c r="DY991" s="86"/>
      <c r="DZ991" s="86"/>
      <c r="EA991" s="86"/>
      <c r="EB991" s="86"/>
      <c r="EC991" s="86"/>
      <c r="ED991" s="86"/>
      <c r="EE991" s="86"/>
      <c r="EF991" s="86"/>
      <c r="EG991" s="86"/>
      <c r="EH991" s="86"/>
      <c r="EI991" s="86"/>
      <c r="EJ991" s="86"/>
      <c r="EK991" s="86"/>
      <c r="EL991" s="86"/>
      <c r="EM991" s="86"/>
      <c r="EN991" s="86"/>
      <c r="EO991" s="86"/>
      <c r="EP991" s="86"/>
      <c r="EQ991" s="86"/>
      <c r="ER991" s="86"/>
      <c r="ES991" s="86"/>
      <c r="ET991" s="86"/>
      <c r="EU991" s="86"/>
      <c r="EV991" s="86"/>
      <c r="EW991" s="86"/>
    </row>
    <row r="992" spans="1:153" s="6" customFormat="1" ht="9">
      <c r="A992" s="11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  <c r="CX992" s="86"/>
      <c r="CY992" s="86"/>
      <c r="CZ992" s="86"/>
      <c r="DA992" s="86"/>
      <c r="DB992" s="86"/>
      <c r="DC992" s="86"/>
      <c r="DD992" s="86"/>
      <c r="DE992" s="86"/>
      <c r="DF992" s="86"/>
      <c r="DG992" s="86"/>
      <c r="DH992" s="86"/>
      <c r="DI992" s="86"/>
      <c r="DJ992" s="86"/>
      <c r="DK992" s="86"/>
      <c r="DL992" s="86"/>
      <c r="DM992" s="86"/>
      <c r="DN992" s="86"/>
      <c r="DO992" s="86"/>
      <c r="DP992" s="86"/>
      <c r="DQ992" s="86"/>
      <c r="DR992" s="86"/>
      <c r="DS992" s="86"/>
      <c r="DT992" s="86"/>
      <c r="DU992" s="86"/>
      <c r="DV992" s="86"/>
      <c r="DW992" s="86"/>
      <c r="DX992" s="86"/>
      <c r="DY992" s="86"/>
      <c r="DZ992" s="86"/>
      <c r="EA992" s="86"/>
      <c r="EB992" s="86"/>
      <c r="EC992" s="86"/>
      <c r="ED992" s="86"/>
      <c r="EE992" s="86"/>
      <c r="EF992" s="86"/>
      <c r="EG992" s="86"/>
      <c r="EH992" s="86"/>
      <c r="EI992" s="86"/>
      <c r="EJ992" s="86"/>
      <c r="EK992" s="86"/>
      <c r="EL992" s="86"/>
      <c r="EM992" s="86"/>
      <c r="EN992" s="86"/>
      <c r="EO992" s="86"/>
      <c r="EP992" s="86"/>
      <c r="EQ992" s="86"/>
      <c r="ER992" s="86"/>
      <c r="ES992" s="86"/>
      <c r="ET992" s="86"/>
      <c r="EU992" s="86"/>
      <c r="EV992" s="86"/>
      <c r="EW992" s="86"/>
    </row>
    <row r="993" spans="1:153" s="6" customFormat="1" ht="9">
      <c r="A993" s="11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  <c r="CX993" s="86"/>
      <c r="CY993" s="86"/>
      <c r="CZ993" s="86"/>
      <c r="DA993" s="86"/>
      <c r="DB993" s="86"/>
      <c r="DC993" s="86"/>
      <c r="DD993" s="86"/>
      <c r="DE993" s="86"/>
      <c r="DF993" s="86"/>
      <c r="DG993" s="86"/>
      <c r="DH993" s="86"/>
      <c r="DI993" s="86"/>
      <c r="DJ993" s="86"/>
      <c r="DK993" s="86"/>
      <c r="DL993" s="86"/>
      <c r="DM993" s="86"/>
      <c r="DN993" s="86"/>
      <c r="DO993" s="86"/>
      <c r="DP993" s="86"/>
      <c r="DQ993" s="86"/>
      <c r="DR993" s="86"/>
      <c r="DS993" s="86"/>
      <c r="DT993" s="86"/>
      <c r="DU993" s="86"/>
      <c r="DV993" s="86"/>
      <c r="DW993" s="86"/>
      <c r="DX993" s="86"/>
      <c r="DY993" s="86"/>
      <c r="DZ993" s="86"/>
      <c r="EA993" s="86"/>
      <c r="EB993" s="86"/>
      <c r="EC993" s="86"/>
      <c r="ED993" s="86"/>
      <c r="EE993" s="86"/>
      <c r="EF993" s="86"/>
      <c r="EG993" s="86"/>
      <c r="EH993" s="86"/>
      <c r="EI993" s="86"/>
      <c r="EJ993" s="86"/>
      <c r="EK993" s="86"/>
      <c r="EL993" s="86"/>
      <c r="EM993" s="86"/>
      <c r="EN993" s="86"/>
      <c r="EO993" s="86"/>
      <c r="EP993" s="86"/>
      <c r="EQ993" s="86"/>
      <c r="ER993" s="86"/>
      <c r="ES993" s="86"/>
      <c r="ET993" s="86"/>
      <c r="EU993" s="86"/>
      <c r="EV993" s="86"/>
      <c r="EW993" s="86"/>
    </row>
    <row r="994" spans="1:153" s="6" customFormat="1" ht="9">
      <c r="A994" s="11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  <c r="CX994" s="86"/>
      <c r="CY994" s="86"/>
      <c r="CZ994" s="86"/>
      <c r="DA994" s="86"/>
      <c r="DB994" s="86"/>
      <c r="DC994" s="86"/>
      <c r="DD994" s="86"/>
      <c r="DE994" s="86"/>
      <c r="DF994" s="86"/>
      <c r="DG994" s="86"/>
      <c r="DH994" s="86"/>
      <c r="DI994" s="86"/>
      <c r="DJ994" s="86"/>
      <c r="DK994" s="86"/>
      <c r="DL994" s="86"/>
      <c r="DM994" s="86"/>
      <c r="DN994" s="86"/>
      <c r="DO994" s="86"/>
      <c r="DP994" s="86"/>
      <c r="DQ994" s="86"/>
      <c r="DR994" s="86"/>
      <c r="DS994" s="86"/>
      <c r="DT994" s="86"/>
      <c r="DU994" s="86"/>
      <c r="DV994" s="86"/>
      <c r="DW994" s="86"/>
      <c r="DX994" s="86"/>
      <c r="DY994" s="86"/>
      <c r="DZ994" s="86"/>
      <c r="EA994" s="86"/>
      <c r="EB994" s="86"/>
      <c r="EC994" s="86"/>
      <c r="ED994" s="86"/>
      <c r="EE994" s="86"/>
      <c r="EF994" s="86"/>
      <c r="EG994" s="86"/>
      <c r="EH994" s="86"/>
      <c r="EI994" s="86"/>
      <c r="EJ994" s="86"/>
      <c r="EK994" s="86"/>
      <c r="EL994" s="86"/>
      <c r="EM994" s="86"/>
      <c r="EN994" s="86"/>
      <c r="EO994" s="86"/>
      <c r="EP994" s="86"/>
      <c r="EQ994" s="86"/>
      <c r="ER994" s="86"/>
      <c r="ES994" s="86"/>
      <c r="ET994" s="86"/>
      <c r="EU994" s="86"/>
      <c r="EV994" s="86"/>
      <c r="EW994" s="86"/>
    </row>
    <row r="995" spans="1:153" s="6" customFormat="1" ht="9">
      <c r="A995" s="11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  <c r="CX995" s="86"/>
      <c r="CY995" s="86"/>
      <c r="CZ995" s="86"/>
      <c r="DA995" s="86"/>
      <c r="DB995" s="86"/>
      <c r="DC995" s="86"/>
      <c r="DD995" s="86"/>
      <c r="DE995" s="86"/>
      <c r="DF995" s="86"/>
      <c r="DG995" s="86"/>
      <c r="DH995" s="86"/>
      <c r="DI995" s="86"/>
      <c r="DJ995" s="86"/>
      <c r="DK995" s="86"/>
      <c r="DL995" s="86"/>
      <c r="DM995" s="86"/>
      <c r="DN995" s="86"/>
      <c r="DO995" s="86"/>
      <c r="DP995" s="86"/>
      <c r="DQ995" s="86"/>
      <c r="DR995" s="86"/>
      <c r="DS995" s="86"/>
      <c r="DT995" s="86"/>
      <c r="DU995" s="86"/>
      <c r="DV995" s="86"/>
      <c r="DW995" s="86"/>
      <c r="DX995" s="86"/>
      <c r="DY995" s="86"/>
      <c r="DZ995" s="86"/>
      <c r="EA995" s="86"/>
      <c r="EB995" s="86"/>
      <c r="EC995" s="86"/>
      <c r="ED995" s="86"/>
      <c r="EE995" s="86"/>
      <c r="EF995" s="86"/>
      <c r="EG995" s="86"/>
      <c r="EH995" s="86"/>
      <c r="EI995" s="86"/>
      <c r="EJ995" s="86"/>
      <c r="EK995" s="86"/>
      <c r="EL995" s="86"/>
      <c r="EM995" s="86"/>
      <c r="EN995" s="86"/>
      <c r="EO995" s="86"/>
      <c r="EP995" s="86"/>
      <c r="EQ995" s="86"/>
      <c r="ER995" s="86"/>
      <c r="ES995" s="86"/>
      <c r="ET995" s="86"/>
      <c r="EU995" s="86"/>
      <c r="EV995" s="86"/>
      <c r="EW995" s="86"/>
    </row>
    <row r="996" spans="1:153" s="6" customFormat="1" ht="9">
      <c r="A996" s="11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  <c r="CX996" s="86"/>
      <c r="CY996" s="86"/>
      <c r="CZ996" s="86"/>
      <c r="DA996" s="86"/>
      <c r="DB996" s="86"/>
      <c r="DC996" s="86"/>
      <c r="DD996" s="86"/>
      <c r="DE996" s="86"/>
      <c r="DF996" s="86"/>
      <c r="DG996" s="86"/>
      <c r="DH996" s="86"/>
      <c r="DI996" s="86"/>
      <c r="DJ996" s="86"/>
      <c r="DK996" s="86"/>
      <c r="DL996" s="86"/>
      <c r="DM996" s="86"/>
      <c r="DN996" s="86"/>
      <c r="DO996" s="86"/>
      <c r="DP996" s="86"/>
      <c r="DQ996" s="86"/>
      <c r="DR996" s="86"/>
      <c r="DS996" s="86"/>
      <c r="DT996" s="86"/>
      <c r="DU996" s="86"/>
      <c r="DV996" s="86"/>
      <c r="DW996" s="86"/>
      <c r="DX996" s="86"/>
      <c r="DY996" s="86"/>
      <c r="DZ996" s="86"/>
      <c r="EA996" s="86"/>
      <c r="EB996" s="86"/>
      <c r="EC996" s="86"/>
      <c r="ED996" s="86"/>
      <c r="EE996" s="86"/>
      <c r="EF996" s="86"/>
      <c r="EG996" s="86"/>
      <c r="EH996" s="86"/>
      <c r="EI996" s="86"/>
      <c r="EJ996" s="86"/>
      <c r="EK996" s="86"/>
      <c r="EL996" s="86"/>
      <c r="EM996" s="86"/>
      <c r="EN996" s="86"/>
      <c r="EO996" s="86"/>
      <c r="EP996" s="86"/>
      <c r="EQ996" s="86"/>
      <c r="ER996" s="86"/>
      <c r="ES996" s="86"/>
      <c r="ET996" s="86"/>
      <c r="EU996" s="86"/>
      <c r="EV996" s="86"/>
      <c r="EW996" s="86"/>
    </row>
    <row r="997" spans="1:153" s="6" customFormat="1" ht="9">
      <c r="A997" s="11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  <c r="CX997" s="86"/>
      <c r="CY997" s="86"/>
      <c r="CZ997" s="86"/>
      <c r="DA997" s="86"/>
      <c r="DB997" s="86"/>
      <c r="DC997" s="86"/>
      <c r="DD997" s="86"/>
      <c r="DE997" s="86"/>
      <c r="DF997" s="86"/>
      <c r="DG997" s="86"/>
      <c r="DH997" s="86"/>
      <c r="DI997" s="86"/>
      <c r="DJ997" s="86"/>
      <c r="DK997" s="86"/>
      <c r="DL997" s="86"/>
      <c r="DM997" s="86"/>
      <c r="DN997" s="86"/>
      <c r="DO997" s="86"/>
      <c r="DP997" s="86"/>
      <c r="DQ997" s="86"/>
      <c r="DR997" s="86"/>
      <c r="DS997" s="86"/>
      <c r="DT997" s="86"/>
      <c r="DU997" s="86"/>
      <c r="DV997" s="86"/>
      <c r="DW997" s="86"/>
      <c r="DX997" s="86"/>
      <c r="DY997" s="86"/>
      <c r="DZ997" s="86"/>
      <c r="EA997" s="86"/>
      <c r="EB997" s="86"/>
      <c r="EC997" s="86"/>
      <c r="ED997" s="86"/>
      <c r="EE997" s="86"/>
      <c r="EF997" s="86"/>
      <c r="EG997" s="86"/>
      <c r="EH997" s="86"/>
      <c r="EI997" s="86"/>
      <c r="EJ997" s="86"/>
      <c r="EK997" s="86"/>
      <c r="EL997" s="86"/>
      <c r="EM997" s="86"/>
      <c r="EN997" s="86"/>
      <c r="EO997" s="86"/>
      <c r="EP997" s="86"/>
      <c r="EQ997" s="86"/>
      <c r="ER997" s="86"/>
      <c r="ES997" s="86"/>
      <c r="ET997" s="86"/>
      <c r="EU997" s="86"/>
      <c r="EV997" s="86"/>
      <c r="EW997" s="86"/>
    </row>
    <row r="998" spans="1:153" s="6" customFormat="1" ht="9">
      <c r="A998" s="11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  <c r="CX998" s="86"/>
      <c r="CY998" s="86"/>
      <c r="CZ998" s="86"/>
      <c r="DA998" s="86"/>
      <c r="DB998" s="86"/>
      <c r="DC998" s="86"/>
      <c r="DD998" s="86"/>
      <c r="DE998" s="86"/>
      <c r="DF998" s="86"/>
      <c r="DG998" s="86"/>
      <c r="DH998" s="86"/>
      <c r="DI998" s="86"/>
      <c r="DJ998" s="86"/>
      <c r="DK998" s="86"/>
      <c r="DL998" s="86"/>
      <c r="DM998" s="86"/>
      <c r="DN998" s="86"/>
      <c r="DO998" s="86"/>
      <c r="DP998" s="86"/>
      <c r="DQ998" s="86"/>
      <c r="DR998" s="86"/>
      <c r="DS998" s="86"/>
      <c r="DT998" s="86"/>
      <c r="DU998" s="86"/>
      <c r="DV998" s="86"/>
      <c r="DW998" s="86"/>
      <c r="DX998" s="86"/>
      <c r="DY998" s="86"/>
      <c r="DZ998" s="86"/>
      <c r="EA998" s="86"/>
      <c r="EB998" s="86"/>
      <c r="EC998" s="86"/>
      <c r="ED998" s="86"/>
      <c r="EE998" s="86"/>
      <c r="EF998" s="86"/>
      <c r="EG998" s="86"/>
      <c r="EH998" s="86"/>
      <c r="EI998" s="86"/>
      <c r="EJ998" s="86"/>
      <c r="EK998" s="86"/>
      <c r="EL998" s="86"/>
      <c r="EM998" s="86"/>
      <c r="EN998" s="86"/>
      <c r="EO998" s="86"/>
      <c r="EP998" s="86"/>
      <c r="EQ998" s="86"/>
      <c r="ER998" s="86"/>
      <c r="ES998" s="86"/>
      <c r="ET998" s="86"/>
      <c r="EU998" s="86"/>
      <c r="EV998" s="86"/>
      <c r="EW998" s="86"/>
    </row>
    <row r="999" spans="1:153" s="6" customFormat="1" ht="9">
      <c r="A999" s="11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  <c r="CX999" s="86"/>
      <c r="CY999" s="86"/>
      <c r="CZ999" s="86"/>
      <c r="DA999" s="86"/>
      <c r="DB999" s="86"/>
      <c r="DC999" s="86"/>
      <c r="DD999" s="86"/>
      <c r="DE999" s="86"/>
      <c r="DF999" s="86"/>
      <c r="DG999" s="86"/>
      <c r="DH999" s="86"/>
      <c r="DI999" s="86"/>
      <c r="DJ999" s="86"/>
      <c r="DK999" s="86"/>
      <c r="DL999" s="86"/>
      <c r="DM999" s="86"/>
      <c r="DN999" s="86"/>
      <c r="DO999" s="86"/>
      <c r="DP999" s="86"/>
      <c r="DQ999" s="86"/>
      <c r="DR999" s="86"/>
      <c r="DS999" s="86"/>
      <c r="DT999" s="86"/>
      <c r="DU999" s="86"/>
      <c r="DV999" s="86"/>
      <c r="DW999" s="86"/>
      <c r="DX999" s="86"/>
      <c r="DY999" s="86"/>
      <c r="DZ999" s="86"/>
      <c r="EA999" s="86"/>
      <c r="EB999" s="86"/>
      <c r="EC999" s="86"/>
      <c r="ED999" s="86"/>
      <c r="EE999" s="86"/>
      <c r="EF999" s="86"/>
      <c r="EG999" s="86"/>
      <c r="EH999" s="86"/>
      <c r="EI999" s="86"/>
      <c r="EJ999" s="86"/>
      <c r="EK999" s="86"/>
      <c r="EL999" s="86"/>
      <c r="EM999" s="86"/>
      <c r="EN999" s="86"/>
      <c r="EO999" s="86"/>
      <c r="EP999" s="86"/>
      <c r="EQ999" s="86"/>
      <c r="ER999" s="86"/>
      <c r="ES999" s="86"/>
      <c r="ET999" s="86"/>
      <c r="EU999" s="86"/>
      <c r="EV999" s="86"/>
      <c r="EW999" s="86"/>
    </row>
    <row r="1000" spans="1:153" s="6" customFormat="1" ht="9">
      <c r="A1000" s="11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86"/>
      <c r="DG1000" s="86"/>
      <c r="DH1000" s="86"/>
      <c r="DI1000" s="86"/>
      <c r="DJ1000" s="86"/>
      <c r="DK1000" s="86"/>
      <c r="DL1000" s="86"/>
      <c r="DM1000" s="86"/>
      <c r="DN1000" s="86"/>
      <c r="DO1000" s="86"/>
      <c r="DP1000" s="86"/>
      <c r="DQ1000" s="86"/>
      <c r="DR1000" s="86"/>
      <c r="DS1000" s="86"/>
      <c r="DT1000" s="86"/>
      <c r="DU1000" s="86"/>
      <c r="DV1000" s="86"/>
      <c r="DW1000" s="86"/>
      <c r="DX1000" s="86"/>
      <c r="DY1000" s="86"/>
      <c r="DZ1000" s="86"/>
      <c r="EA1000" s="86"/>
      <c r="EB1000" s="86"/>
      <c r="EC1000" s="86"/>
      <c r="ED1000" s="86"/>
      <c r="EE1000" s="86"/>
      <c r="EF1000" s="86"/>
      <c r="EG1000" s="86"/>
      <c r="EH1000" s="86"/>
      <c r="EI1000" s="86"/>
      <c r="EJ1000" s="86"/>
      <c r="EK1000" s="86"/>
      <c r="EL1000" s="86"/>
      <c r="EM1000" s="86"/>
      <c r="EN1000" s="86"/>
      <c r="EO1000" s="86"/>
      <c r="EP1000" s="86"/>
      <c r="EQ1000" s="86"/>
      <c r="ER1000" s="86"/>
      <c r="ES1000" s="86"/>
      <c r="ET1000" s="86"/>
      <c r="EU1000" s="86"/>
      <c r="EV1000" s="86"/>
      <c r="EW1000" s="86"/>
    </row>
    <row r="1001" spans="1:153" s="6" customFormat="1" ht="9">
      <c r="A1001" s="11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86"/>
      <c r="DG1001" s="86"/>
      <c r="DH1001" s="86"/>
      <c r="DI1001" s="86"/>
      <c r="DJ1001" s="86"/>
      <c r="DK1001" s="86"/>
      <c r="DL1001" s="86"/>
      <c r="DM1001" s="86"/>
      <c r="DN1001" s="86"/>
      <c r="DO1001" s="86"/>
      <c r="DP1001" s="86"/>
      <c r="DQ1001" s="86"/>
      <c r="DR1001" s="86"/>
      <c r="DS1001" s="86"/>
      <c r="DT1001" s="86"/>
      <c r="DU1001" s="86"/>
      <c r="DV1001" s="86"/>
      <c r="DW1001" s="86"/>
      <c r="DX1001" s="86"/>
      <c r="DY1001" s="86"/>
      <c r="DZ1001" s="86"/>
      <c r="EA1001" s="86"/>
      <c r="EB1001" s="86"/>
      <c r="EC1001" s="86"/>
      <c r="ED1001" s="86"/>
      <c r="EE1001" s="86"/>
      <c r="EF1001" s="86"/>
      <c r="EG1001" s="86"/>
      <c r="EH1001" s="86"/>
      <c r="EI1001" s="86"/>
      <c r="EJ1001" s="86"/>
      <c r="EK1001" s="86"/>
      <c r="EL1001" s="86"/>
      <c r="EM1001" s="86"/>
      <c r="EN1001" s="86"/>
      <c r="EO1001" s="86"/>
      <c r="EP1001" s="86"/>
      <c r="EQ1001" s="86"/>
      <c r="ER1001" s="86"/>
      <c r="ES1001" s="86"/>
      <c r="ET1001" s="86"/>
      <c r="EU1001" s="86"/>
      <c r="EV1001" s="86"/>
      <c r="EW1001" s="86"/>
    </row>
    <row r="1002" spans="1:153" s="6" customFormat="1" ht="9">
      <c r="A1002" s="11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86"/>
      <c r="DG1002" s="86"/>
      <c r="DH1002" s="86"/>
      <c r="DI1002" s="86"/>
      <c r="DJ1002" s="86"/>
      <c r="DK1002" s="86"/>
      <c r="DL1002" s="86"/>
      <c r="DM1002" s="86"/>
      <c r="DN1002" s="86"/>
      <c r="DO1002" s="86"/>
      <c r="DP1002" s="86"/>
      <c r="DQ1002" s="86"/>
      <c r="DR1002" s="86"/>
      <c r="DS1002" s="86"/>
      <c r="DT1002" s="86"/>
      <c r="DU1002" s="86"/>
      <c r="DV1002" s="86"/>
      <c r="DW1002" s="86"/>
      <c r="DX1002" s="86"/>
      <c r="DY1002" s="86"/>
      <c r="DZ1002" s="86"/>
      <c r="EA1002" s="86"/>
      <c r="EB1002" s="86"/>
      <c r="EC1002" s="86"/>
      <c r="ED1002" s="86"/>
      <c r="EE1002" s="86"/>
      <c r="EF1002" s="86"/>
      <c r="EG1002" s="86"/>
      <c r="EH1002" s="86"/>
      <c r="EI1002" s="86"/>
      <c r="EJ1002" s="86"/>
      <c r="EK1002" s="86"/>
      <c r="EL1002" s="86"/>
      <c r="EM1002" s="86"/>
      <c r="EN1002" s="86"/>
      <c r="EO1002" s="86"/>
      <c r="EP1002" s="86"/>
      <c r="EQ1002" s="86"/>
      <c r="ER1002" s="86"/>
      <c r="ES1002" s="86"/>
      <c r="ET1002" s="86"/>
      <c r="EU1002" s="86"/>
      <c r="EV1002" s="86"/>
      <c r="EW1002" s="86"/>
    </row>
    <row r="1003" spans="1:153" s="6" customFormat="1" ht="9">
      <c r="A1003" s="11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86"/>
      <c r="DG1003" s="86"/>
      <c r="DH1003" s="86"/>
      <c r="DI1003" s="86"/>
      <c r="DJ1003" s="86"/>
      <c r="DK1003" s="86"/>
      <c r="DL1003" s="86"/>
      <c r="DM1003" s="86"/>
      <c r="DN1003" s="86"/>
      <c r="DO1003" s="86"/>
      <c r="DP1003" s="86"/>
      <c r="DQ1003" s="86"/>
      <c r="DR1003" s="86"/>
      <c r="DS1003" s="86"/>
      <c r="DT1003" s="86"/>
      <c r="DU1003" s="86"/>
      <c r="DV1003" s="86"/>
      <c r="DW1003" s="86"/>
      <c r="DX1003" s="86"/>
      <c r="DY1003" s="86"/>
      <c r="DZ1003" s="86"/>
      <c r="EA1003" s="86"/>
      <c r="EB1003" s="86"/>
      <c r="EC1003" s="86"/>
      <c r="ED1003" s="86"/>
      <c r="EE1003" s="86"/>
      <c r="EF1003" s="86"/>
      <c r="EG1003" s="86"/>
      <c r="EH1003" s="86"/>
      <c r="EI1003" s="86"/>
      <c r="EJ1003" s="86"/>
      <c r="EK1003" s="86"/>
      <c r="EL1003" s="86"/>
      <c r="EM1003" s="86"/>
      <c r="EN1003" s="86"/>
      <c r="EO1003" s="86"/>
      <c r="EP1003" s="86"/>
      <c r="EQ1003" s="86"/>
      <c r="ER1003" s="86"/>
      <c r="ES1003" s="86"/>
      <c r="ET1003" s="86"/>
      <c r="EU1003" s="86"/>
      <c r="EV1003" s="86"/>
      <c r="EW1003" s="86"/>
    </row>
    <row r="1004" spans="1:153" s="6" customFormat="1" ht="9">
      <c r="A1004" s="11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86"/>
      <c r="DG1004" s="86"/>
      <c r="DH1004" s="86"/>
      <c r="DI1004" s="86"/>
      <c r="DJ1004" s="86"/>
      <c r="DK1004" s="86"/>
      <c r="DL1004" s="86"/>
      <c r="DM1004" s="86"/>
      <c r="DN1004" s="86"/>
      <c r="DO1004" s="86"/>
      <c r="DP1004" s="86"/>
      <c r="DQ1004" s="86"/>
      <c r="DR1004" s="86"/>
      <c r="DS1004" s="86"/>
      <c r="DT1004" s="86"/>
      <c r="DU1004" s="86"/>
      <c r="DV1004" s="86"/>
      <c r="DW1004" s="86"/>
      <c r="DX1004" s="86"/>
      <c r="DY1004" s="86"/>
      <c r="DZ1004" s="86"/>
      <c r="EA1004" s="86"/>
      <c r="EB1004" s="86"/>
      <c r="EC1004" s="86"/>
      <c r="ED1004" s="86"/>
      <c r="EE1004" s="86"/>
      <c r="EF1004" s="86"/>
      <c r="EG1004" s="86"/>
      <c r="EH1004" s="86"/>
      <c r="EI1004" s="86"/>
      <c r="EJ1004" s="86"/>
      <c r="EK1004" s="86"/>
      <c r="EL1004" s="86"/>
      <c r="EM1004" s="86"/>
      <c r="EN1004" s="86"/>
      <c r="EO1004" s="86"/>
      <c r="EP1004" s="86"/>
      <c r="EQ1004" s="86"/>
      <c r="ER1004" s="86"/>
      <c r="ES1004" s="86"/>
      <c r="ET1004" s="86"/>
      <c r="EU1004" s="86"/>
      <c r="EV1004" s="86"/>
      <c r="EW1004" s="86"/>
    </row>
    <row r="1005" spans="1:153" s="6" customFormat="1" ht="9">
      <c r="A1005" s="11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  <c r="DK1005" s="86"/>
      <c r="DL1005" s="86"/>
      <c r="DM1005" s="86"/>
      <c r="DN1005" s="86"/>
      <c r="DO1005" s="86"/>
      <c r="DP1005" s="86"/>
      <c r="DQ1005" s="86"/>
      <c r="DR1005" s="86"/>
      <c r="DS1005" s="86"/>
      <c r="DT1005" s="86"/>
      <c r="DU1005" s="86"/>
      <c r="DV1005" s="86"/>
      <c r="DW1005" s="86"/>
      <c r="DX1005" s="86"/>
      <c r="DY1005" s="86"/>
      <c r="DZ1005" s="86"/>
      <c r="EA1005" s="86"/>
      <c r="EB1005" s="86"/>
      <c r="EC1005" s="86"/>
      <c r="ED1005" s="86"/>
      <c r="EE1005" s="86"/>
      <c r="EF1005" s="86"/>
      <c r="EG1005" s="86"/>
      <c r="EH1005" s="86"/>
      <c r="EI1005" s="86"/>
      <c r="EJ1005" s="86"/>
      <c r="EK1005" s="86"/>
      <c r="EL1005" s="86"/>
      <c r="EM1005" s="86"/>
      <c r="EN1005" s="86"/>
      <c r="EO1005" s="86"/>
      <c r="EP1005" s="86"/>
      <c r="EQ1005" s="86"/>
      <c r="ER1005" s="86"/>
      <c r="ES1005" s="86"/>
      <c r="ET1005" s="86"/>
      <c r="EU1005" s="86"/>
      <c r="EV1005" s="86"/>
      <c r="EW1005" s="86"/>
    </row>
    <row r="1006" spans="1:153" s="6" customFormat="1" ht="9">
      <c r="A1006" s="11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  <c r="DK1006" s="86"/>
      <c r="DL1006" s="86"/>
      <c r="DM1006" s="86"/>
      <c r="DN1006" s="86"/>
      <c r="DO1006" s="86"/>
      <c r="DP1006" s="86"/>
      <c r="DQ1006" s="86"/>
      <c r="DR1006" s="86"/>
      <c r="DS1006" s="86"/>
      <c r="DT1006" s="86"/>
      <c r="DU1006" s="86"/>
      <c r="DV1006" s="86"/>
      <c r="DW1006" s="86"/>
      <c r="DX1006" s="86"/>
      <c r="DY1006" s="86"/>
      <c r="DZ1006" s="86"/>
      <c r="EA1006" s="86"/>
      <c r="EB1006" s="86"/>
      <c r="EC1006" s="86"/>
      <c r="ED1006" s="86"/>
      <c r="EE1006" s="86"/>
      <c r="EF1006" s="86"/>
      <c r="EG1006" s="86"/>
      <c r="EH1006" s="86"/>
      <c r="EI1006" s="86"/>
      <c r="EJ1006" s="86"/>
      <c r="EK1006" s="86"/>
      <c r="EL1006" s="86"/>
      <c r="EM1006" s="86"/>
      <c r="EN1006" s="86"/>
      <c r="EO1006" s="86"/>
      <c r="EP1006" s="86"/>
      <c r="EQ1006" s="86"/>
      <c r="ER1006" s="86"/>
      <c r="ES1006" s="86"/>
      <c r="ET1006" s="86"/>
      <c r="EU1006" s="86"/>
      <c r="EV1006" s="86"/>
      <c r="EW1006" s="86"/>
    </row>
    <row r="1007" spans="1:153" s="6" customFormat="1" ht="9">
      <c r="A1007" s="11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  <c r="DK1007" s="86"/>
      <c r="DL1007" s="86"/>
      <c r="DM1007" s="86"/>
      <c r="DN1007" s="86"/>
      <c r="DO1007" s="86"/>
      <c r="DP1007" s="86"/>
      <c r="DQ1007" s="86"/>
      <c r="DR1007" s="86"/>
      <c r="DS1007" s="86"/>
      <c r="DT1007" s="86"/>
      <c r="DU1007" s="86"/>
      <c r="DV1007" s="86"/>
      <c r="DW1007" s="86"/>
      <c r="DX1007" s="86"/>
      <c r="DY1007" s="86"/>
      <c r="DZ1007" s="86"/>
      <c r="EA1007" s="86"/>
      <c r="EB1007" s="86"/>
      <c r="EC1007" s="86"/>
      <c r="ED1007" s="86"/>
      <c r="EE1007" s="86"/>
      <c r="EF1007" s="86"/>
      <c r="EG1007" s="86"/>
      <c r="EH1007" s="86"/>
      <c r="EI1007" s="86"/>
      <c r="EJ1007" s="86"/>
      <c r="EK1007" s="86"/>
      <c r="EL1007" s="86"/>
      <c r="EM1007" s="86"/>
      <c r="EN1007" s="86"/>
      <c r="EO1007" s="86"/>
      <c r="EP1007" s="86"/>
      <c r="EQ1007" s="86"/>
      <c r="ER1007" s="86"/>
      <c r="ES1007" s="86"/>
      <c r="ET1007" s="86"/>
      <c r="EU1007" s="86"/>
      <c r="EV1007" s="86"/>
      <c r="EW1007" s="86"/>
    </row>
    <row r="1008" spans="1:153" s="6" customFormat="1" ht="9">
      <c r="A1008" s="11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  <c r="DK1008" s="86"/>
      <c r="DL1008" s="86"/>
      <c r="DM1008" s="86"/>
      <c r="DN1008" s="86"/>
      <c r="DO1008" s="86"/>
      <c r="DP1008" s="86"/>
      <c r="DQ1008" s="86"/>
      <c r="DR1008" s="86"/>
      <c r="DS1008" s="86"/>
      <c r="DT1008" s="86"/>
      <c r="DU1008" s="86"/>
      <c r="DV1008" s="86"/>
      <c r="DW1008" s="86"/>
      <c r="DX1008" s="86"/>
      <c r="DY1008" s="86"/>
      <c r="DZ1008" s="86"/>
      <c r="EA1008" s="86"/>
      <c r="EB1008" s="86"/>
      <c r="EC1008" s="86"/>
      <c r="ED1008" s="86"/>
      <c r="EE1008" s="86"/>
      <c r="EF1008" s="86"/>
      <c r="EG1008" s="86"/>
      <c r="EH1008" s="86"/>
      <c r="EI1008" s="86"/>
      <c r="EJ1008" s="86"/>
      <c r="EK1008" s="86"/>
      <c r="EL1008" s="86"/>
      <c r="EM1008" s="86"/>
      <c r="EN1008" s="86"/>
      <c r="EO1008" s="86"/>
      <c r="EP1008" s="86"/>
      <c r="EQ1008" s="86"/>
      <c r="ER1008" s="86"/>
      <c r="ES1008" s="86"/>
      <c r="ET1008" s="86"/>
      <c r="EU1008" s="86"/>
      <c r="EV1008" s="86"/>
      <c r="EW1008" s="86"/>
    </row>
    <row r="1009" spans="1:153" s="6" customFormat="1" ht="9">
      <c r="A1009" s="11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  <c r="DK1009" s="86"/>
      <c r="DL1009" s="86"/>
      <c r="DM1009" s="86"/>
      <c r="DN1009" s="86"/>
      <c r="DO1009" s="86"/>
      <c r="DP1009" s="86"/>
      <c r="DQ1009" s="86"/>
      <c r="DR1009" s="86"/>
      <c r="DS1009" s="86"/>
      <c r="DT1009" s="86"/>
      <c r="DU1009" s="86"/>
      <c r="DV1009" s="86"/>
      <c r="DW1009" s="86"/>
      <c r="DX1009" s="86"/>
      <c r="DY1009" s="86"/>
      <c r="DZ1009" s="86"/>
      <c r="EA1009" s="86"/>
      <c r="EB1009" s="86"/>
      <c r="EC1009" s="86"/>
      <c r="ED1009" s="86"/>
      <c r="EE1009" s="86"/>
      <c r="EF1009" s="86"/>
      <c r="EG1009" s="86"/>
      <c r="EH1009" s="86"/>
      <c r="EI1009" s="86"/>
      <c r="EJ1009" s="86"/>
      <c r="EK1009" s="86"/>
      <c r="EL1009" s="86"/>
      <c r="EM1009" s="86"/>
      <c r="EN1009" s="86"/>
      <c r="EO1009" s="86"/>
      <c r="EP1009" s="86"/>
      <c r="EQ1009" s="86"/>
      <c r="ER1009" s="86"/>
      <c r="ES1009" s="86"/>
      <c r="ET1009" s="86"/>
      <c r="EU1009" s="86"/>
      <c r="EV1009" s="86"/>
      <c r="EW1009" s="86"/>
    </row>
    <row r="1010" spans="1:153" s="6" customFormat="1" ht="9">
      <c r="A1010" s="11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  <c r="DK1010" s="86"/>
      <c r="DL1010" s="86"/>
      <c r="DM1010" s="86"/>
      <c r="DN1010" s="86"/>
      <c r="DO1010" s="86"/>
      <c r="DP1010" s="86"/>
      <c r="DQ1010" s="86"/>
      <c r="DR1010" s="86"/>
      <c r="DS1010" s="86"/>
      <c r="DT1010" s="86"/>
      <c r="DU1010" s="86"/>
      <c r="DV1010" s="86"/>
      <c r="DW1010" s="86"/>
      <c r="DX1010" s="86"/>
      <c r="DY1010" s="86"/>
      <c r="DZ1010" s="86"/>
      <c r="EA1010" s="86"/>
      <c r="EB1010" s="86"/>
      <c r="EC1010" s="86"/>
      <c r="ED1010" s="86"/>
      <c r="EE1010" s="86"/>
      <c r="EF1010" s="86"/>
      <c r="EG1010" s="86"/>
      <c r="EH1010" s="86"/>
      <c r="EI1010" s="86"/>
      <c r="EJ1010" s="86"/>
      <c r="EK1010" s="86"/>
      <c r="EL1010" s="86"/>
      <c r="EM1010" s="86"/>
      <c r="EN1010" s="86"/>
      <c r="EO1010" s="86"/>
      <c r="EP1010" s="86"/>
      <c r="EQ1010" s="86"/>
      <c r="ER1010" s="86"/>
      <c r="ES1010" s="86"/>
      <c r="ET1010" s="86"/>
      <c r="EU1010" s="86"/>
      <c r="EV1010" s="86"/>
      <c r="EW1010" s="86"/>
    </row>
    <row r="1011" spans="1:153" s="6" customFormat="1" ht="9">
      <c r="A1011" s="11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  <c r="DK1011" s="86"/>
      <c r="DL1011" s="86"/>
      <c r="DM1011" s="86"/>
      <c r="DN1011" s="86"/>
      <c r="DO1011" s="86"/>
      <c r="DP1011" s="86"/>
      <c r="DQ1011" s="86"/>
      <c r="DR1011" s="86"/>
      <c r="DS1011" s="86"/>
      <c r="DT1011" s="86"/>
      <c r="DU1011" s="86"/>
      <c r="DV1011" s="86"/>
      <c r="DW1011" s="86"/>
      <c r="DX1011" s="86"/>
      <c r="DY1011" s="86"/>
      <c r="DZ1011" s="86"/>
      <c r="EA1011" s="86"/>
      <c r="EB1011" s="86"/>
      <c r="EC1011" s="86"/>
      <c r="ED1011" s="86"/>
      <c r="EE1011" s="86"/>
      <c r="EF1011" s="86"/>
      <c r="EG1011" s="86"/>
      <c r="EH1011" s="86"/>
      <c r="EI1011" s="86"/>
      <c r="EJ1011" s="86"/>
      <c r="EK1011" s="86"/>
      <c r="EL1011" s="86"/>
      <c r="EM1011" s="86"/>
      <c r="EN1011" s="86"/>
      <c r="EO1011" s="86"/>
      <c r="EP1011" s="86"/>
      <c r="EQ1011" s="86"/>
      <c r="ER1011" s="86"/>
      <c r="ES1011" s="86"/>
      <c r="ET1011" s="86"/>
      <c r="EU1011" s="86"/>
      <c r="EV1011" s="86"/>
      <c r="EW1011" s="86"/>
    </row>
    <row r="1012" spans="1:153" s="6" customFormat="1" ht="9">
      <c r="A1012" s="11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  <c r="DK1012" s="86"/>
      <c r="DL1012" s="86"/>
      <c r="DM1012" s="86"/>
      <c r="DN1012" s="86"/>
      <c r="DO1012" s="86"/>
      <c r="DP1012" s="86"/>
      <c r="DQ1012" s="86"/>
      <c r="DR1012" s="86"/>
      <c r="DS1012" s="86"/>
      <c r="DT1012" s="86"/>
      <c r="DU1012" s="86"/>
      <c r="DV1012" s="86"/>
      <c r="DW1012" s="86"/>
      <c r="DX1012" s="86"/>
      <c r="DY1012" s="86"/>
      <c r="DZ1012" s="86"/>
      <c r="EA1012" s="86"/>
      <c r="EB1012" s="86"/>
      <c r="EC1012" s="86"/>
      <c r="ED1012" s="86"/>
      <c r="EE1012" s="86"/>
      <c r="EF1012" s="86"/>
      <c r="EG1012" s="86"/>
      <c r="EH1012" s="86"/>
      <c r="EI1012" s="86"/>
      <c r="EJ1012" s="86"/>
      <c r="EK1012" s="86"/>
      <c r="EL1012" s="86"/>
      <c r="EM1012" s="86"/>
      <c r="EN1012" s="86"/>
      <c r="EO1012" s="86"/>
      <c r="EP1012" s="86"/>
      <c r="EQ1012" s="86"/>
      <c r="ER1012" s="86"/>
      <c r="ES1012" s="86"/>
      <c r="ET1012" s="86"/>
      <c r="EU1012" s="86"/>
      <c r="EV1012" s="86"/>
      <c r="EW1012" s="86"/>
    </row>
    <row r="1013" spans="1:153" s="6" customFormat="1" ht="9">
      <c r="A1013" s="11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  <c r="DK1013" s="86"/>
      <c r="DL1013" s="86"/>
      <c r="DM1013" s="86"/>
      <c r="DN1013" s="86"/>
      <c r="DO1013" s="86"/>
      <c r="DP1013" s="86"/>
      <c r="DQ1013" s="86"/>
      <c r="DR1013" s="86"/>
      <c r="DS1013" s="86"/>
      <c r="DT1013" s="86"/>
      <c r="DU1013" s="86"/>
      <c r="DV1013" s="86"/>
      <c r="DW1013" s="86"/>
      <c r="DX1013" s="86"/>
      <c r="DY1013" s="86"/>
      <c r="DZ1013" s="86"/>
      <c r="EA1013" s="86"/>
      <c r="EB1013" s="86"/>
      <c r="EC1013" s="86"/>
      <c r="ED1013" s="86"/>
      <c r="EE1013" s="86"/>
      <c r="EF1013" s="86"/>
      <c r="EG1013" s="86"/>
      <c r="EH1013" s="86"/>
      <c r="EI1013" s="86"/>
      <c r="EJ1013" s="86"/>
      <c r="EK1013" s="86"/>
      <c r="EL1013" s="86"/>
      <c r="EM1013" s="86"/>
      <c r="EN1013" s="86"/>
      <c r="EO1013" s="86"/>
      <c r="EP1013" s="86"/>
      <c r="EQ1013" s="86"/>
      <c r="ER1013" s="86"/>
      <c r="ES1013" s="86"/>
      <c r="ET1013" s="86"/>
      <c r="EU1013" s="86"/>
      <c r="EV1013" s="86"/>
      <c r="EW1013" s="86"/>
    </row>
    <row r="1014" spans="1:153" s="6" customFormat="1" ht="9">
      <c r="A1014" s="11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  <c r="DK1014" s="86"/>
      <c r="DL1014" s="86"/>
      <c r="DM1014" s="86"/>
      <c r="DN1014" s="86"/>
      <c r="DO1014" s="86"/>
      <c r="DP1014" s="86"/>
      <c r="DQ1014" s="86"/>
      <c r="DR1014" s="86"/>
      <c r="DS1014" s="86"/>
      <c r="DT1014" s="86"/>
      <c r="DU1014" s="86"/>
      <c r="DV1014" s="86"/>
      <c r="DW1014" s="86"/>
      <c r="DX1014" s="86"/>
      <c r="DY1014" s="86"/>
      <c r="DZ1014" s="86"/>
      <c r="EA1014" s="86"/>
      <c r="EB1014" s="86"/>
      <c r="EC1014" s="86"/>
      <c r="ED1014" s="86"/>
      <c r="EE1014" s="86"/>
      <c r="EF1014" s="86"/>
      <c r="EG1014" s="86"/>
      <c r="EH1014" s="86"/>
      <c r="EI1014" s="86"/>
      <c r="EJ1014" s="86"/>
      <c r="EK1014" s="86"/>
      <c r="EL1014" s="86"/>
      <c r="EM1014" s="86"/>
      <c r="EN1014" s="86"/>
      <c r="EO1014" s="86"/>
      <c r="EP1014" s="86"/>
      <c r="EQ1014" s="86"/>
      <c r="ER1014" s="86"/>
      <c r="ES1014" s="86"/>
      <c r="ET1014" s="86"/>
      <c r="EU1014" s="86"/>
      <c r="EV1014" s="86"/>
      <c r="EW1014" s="86"/>
    </row>
    <row r="1015" spans="1:153" s="6" customFormat="1" ht="9">
      <c r="A1015" s="11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  <c r="DK1015" s="86"/>
      <c r="DL1015" s="86"/>
      <c r="DM1015" s="86"/>
      <c r="DN1015" s="86"/>
      <c r="DO1015" s="86"/>
      <c r="DP1015" s="86"/>
      <c r="DQ1015" s="86"/>
      <c r="DR1015" s="86"/>
      <c r="DS1015" s="86"/>
      <c r="DT1015" s="86"/>
      <c r="DU1015" s="86"/>
      <c r="DV1015" s="86"/>
      <c r="DW1015" s="86"/>
      <c r="DX1015" s="86"/>
      <c r="DY1015" s="86"/>
      <c r="DZ1015" s="86"/>
      <c r="EA1015" s="86"/>
      <c r="EB1015" s="86"/>
      <c r="EC1015" s="86"/>
      <c r="ED1015" s="86"/>
      <c r="EE1015" s="86"/>
      <c r="EF1015" s="86"/>
      <c r="EG1015" s="86"/>
      <c r="EH1015" s="86"/>
      <c r="EI1015" s="86"/>
      <c r="EJ1015" s="86"/>
      <c r="EK1015" s="86"/>
      <c r="EL1015" s="86"/>
      <c r="EM1015" s="86"/>
      <c r="EN1015" s="86"/>
      <c r="EO1015" s="86"/>
      <c r="EP1015" s="86"/>
      <c r="EQ1015" s="86"/>
      <c r="ER1015" s="86"/>
      <c r="ES1015" s="86"/>
      <c r="ET1015" s="86"/>
      <c r="EU1015" s="86"/>
      <c r="EV1015" s="86"/>
      <c r="EW1015" s="86"/>
    </row>
    <row r="1016" spans="1:153" s="6" customFormat="1" ht="9">
      <c r="A1016" s="11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  <c r="DK1016" s="86"/>
      <c r="DL1016" s="86"/>
      <c r="DM1016" s="86"/>
      <c r="DN1016" s="86"/>
      <c r="DO1016" s="86"/>
      <c r="DP1016" s="86"/>
      <c r="DQ1016" s="86"/>
      <c r="DR1016" s="86"/>
      <c r="DS1016" s="86"/>
      <c r="DT1016" s="86"/>
      <c r="DU1016" s="86"/>
      <c r="DV1016" s="86"/>
      <c r="DW1016" s="86"/>
      <c r="DX1016" s="86"/>
      <c r="DY1016" s="86"/>
      <c r="DZ1016" s="86"/>
      <c r="EA1016" s="86"/>
      <c r="EB1016" s="86"/>
      <c r="EC1016" s="86"/>
      <c r="ED1016" s="86"/>
      <c r="EE1016" s="86"/>
      <c r="EF1016" s="86"/>
      <c r="EG1016" s="86"/>
      <c r="EH1016" s="86"/>
      <c r="EI1016" s="86"/>
      <c r="EJ1016" s="86"/>
      <c r="EK1016" s="86"/>
      <c r="EL1016" s="86"/>
      <c r="EM1016" s="86"/>
      <c r="EN1016" s="86"/>
      <c r="EO1016" s="86"/>
      <c r="EP1016" s="86"/>
      <c r="EQ1016" s="86"/>
      <c r="ER1016" s="86"/>
      <c r="ES1016" s="86"/>
      <c r="ET1016" s="86"/>
      <c r="EU1016" s="86"/>
      <c r="EV1016" s="86"/>
      <c r="EW1016" s="86"/>
    </row>
    <row r="1017" spans="1:153" s="6" customFormat="1" ht="9">
      <c r="A1017" s="11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  <c r="DK1017" s="86"/>
      <c r="DL1017" s="86"/>
      <c r="DM1017" s="86"/>
      <c r="DN1017" s="86"/>
      <c r="DO1017" s="86"/>
      <c r="DP1017" s="86"/>
      <c r="DQ1017" s="86"/>
      <c r="DR1017" s="86"/>
      <c r="DS1017" s="86"/>
      <c r="DT1017" s="86"/>
      <c r="DU1017" s="86"/>
      <c r="DV1017" s="86"/>
      <c r="DW1017" s="86"/>
      <c r="DX1017" s="86"/>
      <c r="DY1017" s="86"/>
      <c r="DZ1017" s="86"/>
      <c r="EA1017" s="86"/>
      <c r="EB1017" s="86"/>
      <c r="EC1017" s="86"/>
      <c r="ED1017" s="86"/>
      <c r="EE1017" s="86"/>
      <c r="EF1017" s="86"/>
      <c r="EG1017" s="86"/>
      <c r="EH1017" s="86"/>
      <c r="EI1017" s="86"/>
      <c r="EJ1017" s="86"/>
      <c r="EK1017" s="86"/>
      <c r="EL1017" s="86"/>
      <c r="EM1017" s="86"/>
      <c r="EN1017" s="86"/>
      <c r="EO1017" s="86"/>
      <c r="EP1017" s="86"/>
      <c r="EQ1017" s="86"/>
      <c r="ER1017" s="86"/>
      <c r="ES1017" s="86"/>
      <c r="ET1017" s="86"/>
      <c r="EU1017" s="86"/>
      <c r="EV1017" s="86"/>
      <c r="EW1017" s="86"/>
    </row>
    <row r="1018" spans="1:153" s="6" customFormat="1" ht="9">
      <c r="A1018" s="11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  <c r="DK1018" s="86"/>
      <c r="DL1018" s="86"/>
      <c r="DM1018" s="86"/>
      <c r="DN1018" s="86"/>
      <c r="DO1018" s="86"/>
      <c r="DP1018" s="86"/>
      <c r="DQ1018" s="86"/>
      <c r="DR1018" s="86"/>
      <c r="DS1018" s="86"/>
      <c r="DT1018" s="86"/>
      <c r="DU1018" s="86"/>
      <c r="DV1018" s="86"/>
      <c r="DW1018" s="86"/>
      <c r="DX1018" s="86"/>
      <c r="DY1018" s="86"/>
      <c r="DZ1018" s="86"/>
      <c r="EA1018" s="86"/>
      <c r="EB1018" s="86"/>
      <c r="EC1018" s="86"/>
      <c r="ED1018" s="86"/>
      <c r="EE1018" s="86"/>
      <c r="EF1018" s="86"/>
      <c r="EG1018" s="86"/>
      <c r="EH1018" s="86"/>
      <c r="EI1018" s="86"/>
      <c r="EJ1018" s="86"/>
      <c r="EK1018" s="86"/>
      <c r="EL1018" s="86"/>
      <c r="EM1018" s="86"/>
      <c r="EN1018" s="86"/>
      <c r="EO1018" s="86"/>
      <c r="EP1018" s="86"/>
      <c r="EQ1018" s="86"/>
      <c r="ER1018" s="86"/>
      <c r="ES1018" s="86"/>
      <c r="ET1018" s="86"/>
      <c r="EU1018" s="86"/>
      <c r="EV1018" s="86"/>
      <c r="EW1018" s="86"/>
    </row>
    <row r="1019" spans="1:153" s="6" customFormat="1" ht="9">
      <c r="A1019" s="11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  <c r="DK1019" s="86"/>
      <c r="DL1019" s="86"/>
      <c r="DM1019" s="86"/>
      <c r="DN1019" s="86"/>
      <c r="DO1019" s="86"/>
      <c r="DP1019" s="86"/>
      <c r="DQ1019" s="86"/>
      <c r="DR1019" s="86"/>
      <c r="DS1019" s="86"/>
      <c r="DT1019" s="86"/>
      <c r="DU1019" s="86"/>
      <c r="DV1019" s="86"/>
      <c r="DW1019" s="86"/>
      <c r="DX1019" s="86"/>
      <c r="DY1019" s="86"/>
      <c r="DZ1019" s="86"/>
      <c r="EA1019" s="86"/>
      <c r="EB1019" s="86"/>
      <c r="EC1019" s="86"/>
      <c r="ED1019" s="86"/>
      <c r="EE1019" s="86"/>
      <c r="EF1019" s="86"/>
      <c r="EG1019" s="86"/>
      <c r="EH1019" s="86"/>
      <c r="EI1019" s="86"/>
      <c r="EJ1019" s="86"/>
      <c r="EK1019" s="86"/>
      <c r="EL1019" s="86"/>
      <c r="EM1019" s="86"/>
      <c r="EN1019" s="86"/>
      <c r="EO1019" s="86"/>
      <c r="EP1019" s="86"/>
      <c r="EQ1019" s="86"/>
      <c r="ER1019" s="86"/>
      <c r="ES1019" s="86"/>
      <c r="ET1019" s="86"/>
      <c r="EU1019" s="86"/>
      <c r="EV1019" s="86"/>
      <c r="EW1019" s="86"/>
    </row>
    <row r="1020" spans="1:153" s="6" customFormat="1" ht="9">
      <c r="A1020" s="11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  <c r="DK1020" s="86"/>
      <c r="DL1020" s="86"/>
      <c r="DM1020" s="86"/>
      <c r="DN1020" s="86"/>
      <c r="DO1020" s="86"/>
      <c r="DP1020" s="86"/>
      <c r="DQ1020" s="86"/>
      <c r="DR1020" s="86"/>
      <c r="DS1020" s="86"/>
      <c r="DT1020" s="86"/>
      <c r="DU1020" s="86"/>
      <c r="DV1020" s="86"/>
      <c r="DW1020" s="86"/>
      <c r="DX1020" s="86"/>
      <c r="DY1020" s="86"/>
      <c r="DZ1020" s="86"/>
      <c r="EA1020" s="86"/>
      <c r="EB1020" s="86"/>
      <c r="EC1020" s="86"/>
      <c r="ED1020" s="86"/>
      <c r="EE1020" s="86"/>
      <c r="EF1020" s="86"/>
      <c r="EG1020" s="86"/>
      <c r="EH1020" s="86"/>
      <c r="EI1020" s="86"/>
      <c r="EJ1020" s="86"/>
      <c r="EK1020" s="86"/>
      <c r="EL1020" s="86"/>
      <c r="EM1020" s="86"/>
      <c r="EN1020" s="86"/>
      <c r="EO1020" s="86"/>
      <c r="EP1020" s="86"/>
      <c r="EQ1020" s="86"/>
      <c r="ER1020" s="86"/>
      <c r="ES1020" s="86"/>
      <c r="ET1020" s="86"/>
      <c r="EU1020" s="86"/>
      <c r="EV1020" s="86"/>
      <c r="EW1020" s="86"/>
    </row>
    <row r="1021" spans="1:153" s="6" customFormat="1" ht="9">
      <c r="A1021" s="11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  <c r="DK1021" s="86"/>
      <c r="DL1021" s="86"/>
      <c r="DM1021" s="86"/>
      <c r="DN1021" s="86"/>
      <c r="DO1021" s="86"/>
      <c r="DP1021" s="86"/>
      <c r="DQ1021" s="86"/>
      <c r="DR1021" s="86"/>
      <c r="DS1021" s="86"/>
      <c r="DT1021" s="86"/>
      <c r="DU1021" s="86"/>
      <c r="DV1021" s="86"/>
      <c r="DW1021" s="86"/>
      <c r="DX1021" s="86"/>
      <c r="DY1021" s="86"/>
      <c r="DZ1021" s="86"/>
      <c r="EA1021" s="86"/>
      <c r="EB1021" s="86"/>
      <c r="EC1021" s="86"/>
      <c r="ED1021" s="86"/>
      <c r="EE1021" s="86"/>
      <c r="EF1021" s="86"/>
      <c r="EG1021" s="86"/>
      <c r="EH1021" s="86"/>
      <c r="EI1021" s="86"/>
      <c r="EJ1021" s="86"/>
      <c r="EK1021" s="86"/>
      <c r="EL1021" s="86"/>
      <c r="EM1021" s="86"/>
      <c r="EN1021" s="86"/>
      <c r="EO1021" s="86"/>
      <c r="EP1021" s="86"/>
      <c r="EQ1021" s="86"/>
      <c r="ER1021" s="86"/>
      <c r="ES1021" s="86"/>
      <c r="ET1021" s="86"/>
      <c r="EU1021" s="86"/>
      <c r="EV1021" s="86"/>
      <c r="EW1021" s="86"/>
    </row>
    <row r="1022" spans="1:153" s="6" customFormat="1" ht="9">
      <c r="A1022" s="11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  <c r="DK1022" s="86"/>
      <c r="DL1022" s="86"/>
      <c r="DM1022" s="86"/>
      <c r="DN1022" s="86"/>
      <c r="DO1022" s="86"/>
      <c r="DP1022" s="86"/>
      <c r="DQ1022" s="86"/>
      <c r="DR1022" s="86"/>
      <c r="DS1022" s="86"/>
      <c r="DT1022" s="86"/>
      <c r="DU1022" s="86"/>
      <c r="DV1022" s="86"/>
      <c r="DW1022" s="86"/>
      <c r="DX1022" s="86"/>
      <c r="DY1022" s="86"/>
      <c r="DZ1022" s="86"/>
      <c r="EA1022" s="86"/>
      <c r="EB1022" s="86"/>
      <c r="EC1022" s="86"/>
      <c r="ED1022" s="86"/>
      <c r="EE1022" s="86"/>
      <c r="EF1022" s="86"/>
      <c r="EG1022" s="86"/>
      <c r="EH1022" s="86"/>
      <c r="EI1022" s="86"/>
      <c r="EJ1022" s="86"/>
      <c r="EK1022" s="86"/>
      <c r="EL1022" s="86"/>
      <c r="EM1022" s="86"/>
      <c r="EN1022" s="86"/>
      <c r="EO1022" s="86"/>
      <c r="EP1022" s="86"/>
      <c r="EQ1022" s="86"/>
      <c r="ER1022" s="86"/>
      <c r="ES1022" s="86"/>
      <c r="ET1022" s="86"/>
      <c r="EU1022" s="86"/>
      <c r="EV1022" s="86"/>
      <c r="EW1022" s="86"/>
    </row>
    <row r="1023" spans="1:153" s="6" customFormat="1" ht="9">
      <c r="A1023" s="11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  <c r="DK1023" s="86"/>
      <c r="DL1023" s="86"/>
      <c r="DM1023" s="86"/>
      <c r="DN1023" s="86"/>
      <c r="DO1023" s="86"/>
      <c r="DP1023" s="86"/>
      <c r="DQ1023" s="86"/>
      <c r="DR1023" s="86"/>
      <c r="DS1023" s="86"/>
      <c r="DT1023" s="86"/>
      <c r="DU1023" s="86"/>
      <c r="DV1023" s="86"/>
      <c r="DW1023" s="86"/>
      <c r="DX1023" s="86"/>
      <c r="DY1023" s="86"/>
      <c r="DZ1023" s="86"/>
      <c r="EA1023" s="86"/>
      <c r="EB1023" s="86"/>
      <c r="EC1023" s="86"/>
      <c r="ED1023" s="86"/>
      <c r="EE1023" s="86"/>
      <c r="EF1023" s="86"/>
      <c r="EG1023" s="86"/>
      <c r="EH1023" s="86"/>
      <c r="EI1023" s="86"/>
      <c r="EJ1023" s="86"/>
      <c r="EK1023" s="86"/>
      <c r="EL1023" s="86"/>
      <c r="EM1023" s="86"/>
      <c r="EN1023" s="86"/>
      <c r="EO1023" s="86"/>
      <c r="EP1023" s="86"/>
      <c r="EQ1023" s="86"/>
      <c r="ER1023" s="86"/>
      <c r="ES1023" s="86"/>
      <c r="ET1023" s="86"/>
      <c r="EU1023" s="86"/>
      <c r="EV1023" s="86"/>
      <c r="EW1023" s="86"/>
    </row>
    <row r="1024" spans="1:153" s="6" customFormat="1" ht="9">
      <c r="A1024" s="11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  <c r="DK1024" s="86"/>
      <c r="DL1024" s="86"/>
      <c r="DM1024" s="86"/>
      <c r="DN1024" s="86"/>
      <c r="DO1024" s="86"/>
      <c r="DP1024" s="86"/>
      <c r="DQ1024" s="86"/>
      <c r="DR1024" s="86"/>
      <c r="DS1024" s="86"/>
      <c r="DT1024" s="86"/>
      <c r="DU1024" s="86"/>
      <c r="DV1024" s="86"/>
      <c r="DW1024" s="86"/>
      <c r="DX1024" s="86"/>
      <c r="DY1024" s="86"/>
      <c r="DZ1024" s="86"/>
      <c r="EA1024" s="86"/>
      <c r="EB1024" s="86"/>
      <c r="EC1024" s="86"/>
      <c r="ED1024" s="86"/>
      <c r="EE1024" s="86"/>
      <c r="EF1024" s="86"/>
      <c r="EG1024" s="86"/>
      <c r="EH1024" s="86"/>
      <c r="EI1024" s="86"/>
      <c r="EJ1024" s="86"/>
      <c r="EK1024" s="86"/>
      <c r="EL1024" s="86"/>
      <c r="EM1024" s="86"/>
      <c r="EN1024" s="86"/>
      <c r="EO1024" s="86"/>
      <c r="EP1024" s="86"/>
      <c r="EQ1024" s="86"/>
      <c r="ER1024" s="86"/>
      <c r="ES1024" s="86"/>
      <c r="ET1024" s="86"/>
      <c r="EU1024" s="86"/>
      <c r="EV1024" s="86"/>
      <c r="EW1024" s="86"/>
    </row>
    <row r="1025" spans="1:153" s="6" customFormat="1" ht="9">
      <c r="A1025" s="11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  <c r="DK1025" s="86"/>
      <c r="DL1025" s="86"/>
      <c r="DM1025" s="86"/>
      <c r="DN1025" s="86"/>
      <c r="DO1025" s="86"/>
      <c r="DP1025" s="86"/>
      <c r="DQ1025" s="86"/>
      <c r="DR1025" s="86"/>
      <c r="DS1025" s="86"/>
      <c r="DT1025" s="86"/>
      <c r="DU1025" s="86"/>
      <c r="DV1025" s="86"/>
      <c r="DW1025" s="86"/>
      <c r="DX1025" s="86"/>
      <c r="DY1025" s="86"/>
      <c r="DZ1025" s="86"/>
      <c r="EA1025" s="86"/>
      <c r="EB1025" s="86"/>
      <c r="EC1025" s="86"/>
      <c r="ED1025" s="86"/>
      <c r="EE1025" s="86"/>
      <c r="EF1025" s="86"/>
      <c r="EG1025" s="86"/>
      <c r="EH1025" s="86"/>
      <c r="EI1025" s="86"/>
      <c r="EJ1025" s="86"/>
      <c r="EK1025" s="86"/>
      <c r="EL1025" s="86"/>
      <c r="EM1025" s="86"/>
      <c r="EN1025" s="86"/>
      <c r="EO1025" s="86"/>
      <c r="EP1025" s="86"/>
      <c r="EQ1025" s="86"/>
      <c r="ER1025" s="86"/>
      <c r="ES1025" s="86"/>
      <c r="ET1025" s="86"/>
      <c r="EU1025" s="86"/>
      <c r="EV1025" s="86"/>
      <c r="EW1025" s="86"/>
    </row>
    <row r="1026" spans="1:153" s="6" customFormat="1" ht="9">
      <c r="A1026" s="11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  <c r="DK1026" s="86"/>
      <c r="DL1026" s="86"/>
      <c r="DM1026" s="86"/>
      <c r="DN1026" s="86"/>
      <c r="DO1026" s="86"/>
      <c r="DP1026" s="86"/>
      <c r="DQ1026" s="86"/>
      <c r="DR1026" s="86"/>
      <c r="DS1026" s="86"/>
      <c r="DT1026" s="86"/>
      <c r="DU1026" s="86"/>
      <c r="DV1026" s="86"/>
      <c r="DW1026" s="86"/>
      <c r="DX1026" s="86"/>
      <c r="DY1026" s="86"/>
      <c r="DZ1026" s="86"/>
      <c r="EA1026" s="86"/>
      <c r="EB1026" s="86"/>
      <c r="EC1026" s="86"/>
      <c r="ED1026" s="86"/>
      <c r="EE1026" s="86"/>
      <c r="EF1026" s="86"/>
      <c r="EG1026" s="86"/>
      <c r="EH1026" s="86"/>
      <c r="EI1026" s="86"/>
      <c r="EJ1026" s="86"/>
      <c r="EK1026" s="86"/>
      <c r="EL1026" s="86"/>
      <c r="EM1026" s="86"/>
      <c r="EN1026" s="86"/>
      <c r="EO1026" s="86"/>
      <c r="EP1026" s="86"/>
      <c r="EQ1026" s="86"/>
      <c r="ER1026" s="86"/>
      <c r="ES1026" s="86"/>
      <c r="ET1026" s="86"/>
      <c r="EU1026" s="86"/>
      <c r="EV1026" s="86"/>
      <c r="EW1026" s="86"/>
    </row>
    <row r="1027" spans="1:153" s="6" customFormat="1" ht="9">
      <c r="A1027" s="11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  <c r="DK1027" s="86"/>
      <c r="DL1027" s="86"/>
      <c r="DM1027" s="86"/>
      <c r="DN1027" s="86"/>
      <c r="DO1027" s="86"/>
      <c r="DP1027" s="86"/>
      <c r="DQ1027" s="86"/>
      <c r="DR1027" s="86"/>
      <c r="DS1027" s="86"/>
      <c r="DT1027" s="86"/>
      <c r="DU1027" s="86"/>
      <c r="DV1027" s="86"/>
      <c r="DW1027" s="86"/>
      <c r="DX1027" s="86"/>
      <c r="DY1027" s="86"/>
      <c r="DZ1027" s="86"/>
      <c r="EA1027" s="86"/>
      <c r="EB1027" s="86"/>
      <c r="EC1027" s="86"/>
      <c r="ED1027" s="86"/>
      <c r="EE1027" s="86"/>
      <c r="EF1027" s="86"/>
      <c r="EG1027" s="86"/>
      <c r="EH1027" s="86"/>
      <c r="EI1027" s="86"/>
      <c r="EJ1027" s="86"/>
      <c r="EK1027" s="86"/>
      <c r="EL1027" s="86"/>
      <c r="EM1027" s="86"/>
      <c r="EN1027" s="86"/>
      <c r="EO1027" s="86"/>
      <c r="EP1027" s="86"/>
      <c r="EQ1027" s="86"/>
      <c r="ER1027" s="86"/>
      <c r="ES1027" s="86"/>
      <c r="ET1027" s="86"/>
      <c r="EU1027" s="86"/>
      <c r="EV1027" s="86"/>
      <c r="EW1027" s="86"/>
    </row>
    <row r="1028" spans="1:153" s="6" customFormat="1" ht="9">
      <c r="A1028" s="11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  <c r="DK1028" s="86"/>
      <c r="DL1028" s="86"/>
      <c r="DM1028" s="86"/>
      <c r="DN1028" s="86"/>
      <c r="DO1028" s="86"/>
      <c r="DP1028" s="86"/>
      <c r="DQ1028" s="86"/>
      <c r="DR1028" s="86"/>
      <c r="DS1028" s="86"/>
      <c r="DT1028" s="86"/>
      <c r="DU1028" s="86"/>
      <c r="DV1028" s="86"/>
      <c r="DW1028" s="86"/>
      <c r="DX1028" s="86"/>
      <c r="DY1028" s="86"/>
      <c r="DZ1028" s="86"/>
      <c r="EA1028" s="86"/>
      <c r="EB1028" s="86"/>
      <c r="EC1028" s="86"/>
      <c r="ED1028" s="86"/>
      <c r="EE1028" s="86"/>
      <c r="EF1028" s="86"/>
      <c r="EG1028" s="86"/>
      <c r="EH1028" s="86"/>
      <c r="EI1028" s="86"/>
      <c r="EJ1028" s="86"/>
      <c r="EK1028" s="86"/>
      <c r="EL1028" s="86"/>
      <c r="EM1028" s="86"/>
      <c r="EN1028" s="86"/>
      <c r="EO1028" s="86"/>
      <c r="EP1028" s="86"/>
      <c r="EQ1028" s="86"/>
      <c r="ER1028" s="86"/>
      <c r="ES1028" s="86"/>
      <c r="ET1028" s="86"/>
      <c r="EU1028" s="86"/>
      <c r="EV1028" s="86"/>
      <c r="EW1028" s="86"/>
    </row>
    <row r="1029" spans="1:153" s="6" customFormat="1" ht="9">
      <c r="A1029" s="11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  <c r="DK1029" s="86"/>
      <c r="DL1029" s="86"/>
      <c r="DM1029" s="86"/>
      <c r="DN1029" s="86"/>
      <c r="DO1029" s="86"/>
      <c r="DP1029" s="86"/>
      <c r="DQ1029" s="86"/>
      <c r="DR1029" s="86"/>
      <c r="DS1029" s="86"/>
      <c r="DT1029" s="86"/>
      <c r="DU1029" s="86"/>
      <c r="DV1029" s="86"/>
      <c r="DW1029" s="86"/>
      <c r="DX1029" s="86"/>
      <c r="DY1029" s="86"/>
      <c r="DZ1029" s="86"/>
      <c r="EA1029" s="86"/>
      <c r="EB1029" s="86"/>
      <c r="EC1029" s="86"/>
      <c r="ED1029" s="86"/>
      <c r="EE1029" s="86"/>
      <c r="EF1029" s="86"/>
      <c r="EG1029" s="86"/>
      <c r="EH1029" s="86"/>
      <c r="EI1029" s="86"/>
      <c r="EJ1029" s="86"/>
      <c r="EK1029" s="86"/>
      <c r="EL1029" s="86"/>
      <c r="EM1029" s="86"/>
      <c r="EN1029" s="86"/>
      <c r="EO1029" s="86"/>
      <c r="EP1029" s="86"/>
      <c r="EQ1029" s="86"/>
      <c r="ER1029" s="86"/>
      <c r="ES1029" s="86"/>
      <c r="ET1029" s="86"/>
      <c r="EU1029" s="86"/>
      <c r="EV1029" s="86"/>
      <c r="EW1029" s="86"/>
    </row>
    <row r="1030" spans="1:153" s="6" customFormat="1" ht="9">
      <c r="A1030" s="11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  <c r="DK1030" s="86"/>
      <c r="DL1030" s="86"/>
      <c r="DM1030" s="86"/>
      <c r="DN1030" s="86"/>
      <c r="DO1030" s="86"/>
      <c r="DP1030" s="86"/>
      <c r="DQ1030" s="86"/>
      <c r="DR1030" s="86"/>
      <c r="DS1030" s="86"/>
      <c r="DT1030" s="86"/>
      <c r="DU1030" s="86"/>
      <c r="DV1030" s="86"/>
      <c r="DW1030" s="86"/>
      <c r="DX1030" s="86"/>
      <c r="DY1030" s="86"/>
      <c r="DZ1030" s="86"/>
      <c r="EA1030" s="86"/>
      <c r="EB1030" s="86"/>
      <c r="EC1030" s="86"/>
      <c r="ED1030" s="86"/>
      <c r="EE1030" s="86"/>
      <c r="EF1030" s="86"/>
      <c r="EG1030" s="86"/>
      <c r="EH1030" s="86"/>
      <c r="EI1030" s="86"/>
      <c r="EJ1030" s="86"/>
      <c r="EK1030" s="86"/>
      <c r="EL1030" s="86"/>
      <c r="EM1030" s="86"/>
      <c r="EN1030" s="86"/>
      <c r="EO1030" s="86"/>
      <c r="EP1030" s="86"/>
      <c r="EQ1030" s="86"/>
      <c r="ER1030" s="86"/>
      <c r="ES1030" s="86"/>
      <c r="ET1030" s="86"/>
      <c r="EU1030" s="86"/>
      <c r="EV1030" s="86"/>
      <c r="EW1030" s="86"/>
    </row>
    <row r="1031" spans="1:153" s="6" customFormat="1" ht="9">
      <c r="A1031" s="11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  <c r="DK1031" s="86"/>
      <c r="DL1031" s="86"/>
      <c r="DM1031" s="86"/>
      <c r="DN1031" s="86"/>
      <c r="DO1031" s="86"/>
      <c r="DP1031" s="86"/>
      <c r="DQ1031" s="86"/>
      <c r="DR1031" s="86"/>
      <c r="DS1031" s="86"/>
      <c r="DT1031" s="86"/>
      <c r="DU1031" s="86"/>
      <c r="DV1031" s="86"/>
      <c r="DW1031" s="86"/>
      <c r="DX1031" s="86"/>
      <c r="DY1031" s="86"/>
      <c r="DZ1031" s="86"/>
      <c r="EA1031" s="86"/>
      <c r="EB1031" s="86"/>
      <c r="EC1031" s="86"/>
      <c r="ED1031" s="86"/>
      <c r="EE1031" s="86"/>
      <c r="EF1031" s="86"/>
      <c r="EG1031" s="86"/>
      <c r="EH1031" s="86"/>
      <c r="EI1031" s="86"/>
      <c r="EJ1031" s="86"/>
      <c r="EK1031" s="86"/>
      <c r="EL1031" s="86"/>
      <c r="EM1031" s="86"/>
      <c r="EN1031" s="86"/>
      <c r="EO1031" s="86"/>
      <c r="EP1031" s="86"/>
      <c r="EQ1031" s="86"/>
      <c r="ER1031" s="86"/>
      <c r="ES1031" s="86"/>
      <c r="ET1031" s="86"/>
      <c r="EU1031" s="86"/>
      <c r="EV1031" s="86"/>
      <c r="EW1031" s="86"/>
    </row>
    <row r="1032" spans="1:153" s="6" customFormat="1" ht="9">
      <c r="A1032" s="11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  <c r="DK1032" s="86"/>
      <c r="DL1032" s="86"/>
      <c r="DM1032" s="86"/>
      <c r="DN1032" s="86"/>
      <c r="DO1032" s="86"/>
      <c r="DP1032" s="86"/>
      <c r="DQ1032" s="86"/>
      <c r="DR1032" s="86"/>
      <c r="DS1032" s="86"/>
      <c r="DT1032" s="86"/>
      <c r="DU1032" s="86"/>
      <c r="DV1032" s="86"/>
      <c r="DW1032" s="86"/>
      <c r="DX1032" s="86"/>
      <c r="DY1032" s="86"/>
      <c r="DZ1032" s="86"/>
      <c r="EA1032" s="86"/>
      <c r="EB1032" s="86"/>
      <c r="EC1032" s="86"/>
      <c r="ED1032" s="86"/>
      <c r="EE1032" s="86"/>
      <c r="EF1032" s="86"/>
      <c r="EG1032" s="86"/>
      <c r="EH1032" s="86"/>
      <c r="EI1032" s="86"/>
      <c r="EJ1032" s="86"/>
      <c r="EK1032" s="86"/>
      <c r="EL1032" s="86"/>
      <c r="EM1032" s="86"/>
      <c r="EN1032" s="86"/>
      <c r="EO1032" s="86"/>
      <c r="EP1032" s="86"/>
      <c r="EQ1032" s="86"/>
      <c r="ER1032" s="86"/>
      <c r="ES1032" s="86"/>
      <c r="ET1032" s="86"/>
      <c r="EU1032" s="86"/>
      <c r="EV1032" s="86"/>
      <c r="EW1032" s="86"/>
    </row>
    <row r="1033" spans="1:153" s="6" customFormat="1" ht="9">
      <c r="A1033" s="11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  <c r="DK1033" s="86"/>
      <c r="DL1033" s="86"/>
      <c r="DM1033" s="86"/>
      <c r="DN1033" s="86"/>
      <c r="DO1033" s="86"/>
      <c r="DP1033" s="86"/>
      <c r="DQ1033" s="86"/>
      <c r="DR1033" s="86"/>
      <c r="DS1033" s="86"/>
      <c r="DT1033" s="86"/>
      <c r="DU1033" s="86"/>
      <c r="DV1033" s="86"/>
      <c r="DW1033" s="86"/>
      <c r="DX1033" s="86"/>
      <c r="DY1033" s="86"/>
      <c r="DZ1033" s="86"/>
      <c r="EA1033" s="86"/>
      <c r="EB1033" s="86"/>
      <c r="EC1033" s="86"/>
      <c r="ED1033" s="86"/>
      <c r="EE1033" s="86"/>
      <c r="EF1033" s="86"/>
      <c r="EG1033" s="86"/>
      <c r="EH1033" s="86"/>
      <c r="EI1033" s="86"/>
      <c r="EJ1033" s="86"/>
      <c r="EK1033" s="86"/>
      <c r="EL1033" s="86"/>
      <c r="EM1033" s="86"/>
      <c r="EN1033" s="86"/>
      <c r="EO1033" s="86"/>
      <c r="EP1033" s="86"/>
      <c r="EQ1033" s="86"/>
      <c r="ER1033" s="86"/>
      <c r="ES1033" s="86"/>
      <c r="ET1033" s="86"/>
      <c r="EU1033" s="86"/>
      <c r="EV1033" s="86"/>
      <c r="EW1033" s="86"/>
    </row>
    <row r="1034" spans="1:153" s="6" customFormat="1" ht="9">
      <c r="A1034" s="11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  <c r="DK1034" s="86"/>
      <c r="DL1034" s="86"/>
      <c r="DM1034" s="86"/>
      <c r="DN1034" s="86"/>
      <c r="DO1034" s="86"/>
      <c r="DP1034" s="86"/>
      <c r="DQ1034" s="86"/>
      <c r="DR1034" s="86"/>
      <c r="DS1034" s="86"/>
      <c r="DT1034" s="86"/>
      <c r="DU1034" s="86"/>
      <c r="DV1034" s="86"/>
      <c r="DW1034" s="86"/>
      <c r="DX1034" s="86"/>
      <c r="DY1034" s="86"/>
      <c r="DZ1034" s="86"/>
      <c r="EA1034" s="86"/>
      <c r="EB1034" s="86"/>
      <c r="EC1034" s="86"/>
      <c r="ED1034" s="86"/>
      <c r="EE1034" s="86"/>
      <c r="EF1034" s="86"/>
      <c r="EG1034" s="86"/>
      <c r="EH1034" s="86"/>
      <c r="EI1034" s="86"/>
      <c r="EJ1034" s="86"/>
      <c r="EK1034" s="86"/>
      <c r="EL1034" s="86"/>
      <c r="EM1034" s="86"/>
      <c r="EN1034" s="86"/>
      <c r="EO1034" s="86"/>
      <c r="EP1034" s="86"/>
      <c r="EQ1034" s="86"/>
      <c r="ER1034" s="86"/>
      <c r="ES1034" s="86"/>
      <c r="ET1034" s="86"/>
      <c r="EU1034" s="86"/>
      <c r="EV1034" s="86"/>
      <c r="EW1034" s="86"/>
    </row>
    <row r="1035" spans="1:153" s="6" customFormat="1" ht="9">
      <c r="A1035" s="11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  <c r="DK1035" s="86"/>
      <c r="DL1035" s="86"/>
      <c r="DM1035" s="86"/>
      <c r="DN1035" s="86"/>
      <c r="DO1035" s="86"/>
      <c r="DP1035" s="86"/>
      <c r="DQ1035" s="86"/>
      <c r="DR1035" s="86"/>
      <c r="DS1035" s="86"/>
      <c r="DT1035" s="86"/>
      <c r="DU1035" s="86"/>
      <c r="DV1035" s="86"/>
      <c r="DW1035" s="86"/>
      <c r="DX1035" s="86"/>
      <c r="DY1035" s="86"/>
      <c r="DZ1035" s="86"/>
      <c r="EA1035" s="86"/>
      <c r="EB1035" s="86"/>
      <c r="EC1035" s="86"/>
      <c r="ED1035" s="86"/>
      <c r="EE1035" s="86"/>
      <c r="EF1035" s="86"/>
      <c r="EG1035" s="86"/>
      <c r="EH1035" s="86"/>
      <c r="EI1035" s="86"/>
      <c r="EJ1035" s="86"/>
      <c r="EK1035" s="86"/>
      <c r="EL1035" s="86"/>
      <c r="EM1035" s="86"/>
      <c r="EN1035" s="86"/>
      <c r="EO1035" s="86"/>
      <c r="EP1035" s="86"/>
      <c r="EQ1035" s="86"/>
      <c r="ER1035" s="86"/>
      <c r="ES1035" s="86"/>
      <c r="ET1035" s="86"/>
      <c r="EU1035" s="86"/>
      <c r="EV1035" s="86"/>
      <c r="EW1035" s="86"/>
    </row>
    <row r="1036" spans="1:153" s="6" customFormat="1" ht="9">
      <c r="A1036" s="11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  <c r="DK1036" s="86"/>
      <c r="DL1036" s="86"/>
      <c r="DM1036" s="86"/>
      <c r="DN1036" s="86"/>
      <c r="DO1036" s="86"/>
      <c r="DP1036" s="86"/>
      <c r="DQ1036" s="86"/>
      <c r="DR1036" s="86"/>
      <c r="DS1036" s="86"/>
      <c r="DT1036" s="86"/>
      <c r="DU1036" s="86"/>
      <c r="DV1036" s="86"/>
      <c r="DW1036" s="86"/>
      <c r="DX1036" s="86"/>
      <c r="DY1036" s="86"/>
      <c r="DZ1036" s="86"/>
      <c r="EA1036" s="86"/>
      <c r="EB1036" s="86"/>
      <c r="EC1036" s="86"/>
      <c r="ED1036" s="86"/>
      <c r="EE1036" s="86"/>
      <c r="EF1036" s="86"/>
      <c r="EG1036" s="86"/>
      <c r="EH1036" s="86"/>
      <c r="EI1036" s="86"/>
      <c r="EJ1036" s="86"/>
      <c r="EK1036" s="86"/>
      <c r="EL1036" s="86"/>
      <c r="EM1036" s="86"/>
      <c r="EN1036" s="86"/>
      <c r="EO1036" s="86"/>
      <c r="EP1036" s="86"/>
      <c r="EQ1036" s="86"/>
      <c r="ER1036" s="86"/>
      <c r="ES1036" s="86"/>
      <c r="ET1036" s="86"/>
      <c r="EU1036" s="86"/>
      <c r="EV1036" s="86"/>
      <c r="EW1036" s="86"/>
    </row>
    <row r="1037" spans="1:153" s="6" customFormat="1" ht="9">
      <c r="A1037" s="11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  <c r="DK1037" s="86"/>
      <c r="DL1037" s="86"/>
      <c r="DM1037" s="86"/>
      <c r="DN1037" s="86"/>
      <c r="DO1037" s="86"/>
      <c r="DP1037" s="86"/>
      <c r="DQ1037" s="86"/>
      <c r="DR1037" s="86"/>
      <c r="DS1037" s="86"/>
      <c r="DT1037" s="86"/>
      <c r="DU1037" s="86"/>
      <c r="DV1037" s="86"/>
      <c r="DW1037" s="86"/>
      <c r="DX1037" s="86"/>
      <c r="DY1037" s="86"/>
      <c r="DZ1037" s="86"/>
      <c r="EA1037" s="86"/>
      <c r="EB1037" s="86"/>
      <c r="EC1037" s="86"/>
      <c r="ED1037" s="86"/>
      <c r="EE1037" s="86"/>
      <c r="EF1037" s="86"/>
      <c r="EG1037" s="86"/>
      <c r="EH1037" s="86"/>
      <c r="EI1037" s="86"/>
      <c r="EJ1037" s="86"/>
      <c r="EK1037" s="86"/>
      <c r="EL1037" s="86"/>
      <c r="EM1037" s="86"/>
      <c r="EN1037" s="86"/>
      <c r="EO1037" s="86"/>
      <c r="EP1037" s="86"/>
      <c r="EQ1037" s="86"/>
      <c r="ER1037" s="86"/>
      <c r="ES1037" s="86"/>
      <c r="ET1037" s="86"/>
      <c r="EU1037" s="86"/>
      <c r="EV1037" s="86"/>
      <c r="EW1037" s="86"/>
    </row>
    <row r="1038" spans="1:153" s="6" customFormat="1" ht="9">
      <c r="A1038" s="11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  <c r="DK1038" s="86"/>
      <c r="DL1038" s="86"/>
      <c r="DM1038" s="86"/>
      <c r="DN1038" s="86"/>
      <c r="DO1038" s="86"/>
      <c r="DP1038" s="86"/>
      <c r="DQ1038" s="86"/>
      <c r="DR1038" s="86"/>
      <c r="DS1038" s="86"/>
      <c r="DT1038" s="86"/>
      <c r="DU1038" s="86"/>
      <c r="DV1038" s="86"/>
      <c r="DW1038" s="86"/>
      <c r="DX1038" s="86"/>
      <c r="DY1038" s="86"/>
      <c r="DZ1038" s="86"/>
      <c r="EA1038" s="86"/>
      <c r="EB1038" s="86"/>
      <c r="EC1038" s="86"/>
      <c r="ED1038" s="86"/>
      <c r="EE1038" s="86"/>
      <c r="EF1038" s="86"/>
      <c r="EG1038" s="86"/>
      <c r="EH1038" s="86"/>
      <c r="EI1038" s="86"/>
      <c r="EJ1038" s="86"/>
      <c r="EK1038" s="86"/>
      <c r="EL1038" s="86"/>
      <c r="EM1038" s="86"/>
      <c r="EN1038" s="86"/>
      <c r="EO1038" s="86"/>
      <c r="EP1038" s="86"/>
      <c r="EQ1038" s="86"/>
      <c r="ER1038" s="86"/>
      <c r="ES1038" s="86"/>
      <c r="ET1038" s="86"/>
      <c r="EU1038" s="86"/>
      <c r="EV1038" s="86"/>
      <c r="EW1038" s="86"/>
    </row>
    <row r="1039" spans="1:153" s="6" customFormat="1" ht="9">
      <c r="A1039" s="11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  <c r="DK1039" s="86"/>
      <c r="DL1039" s="86"/>
      <c r="DM1039" s="86"/>
      <c r="DN1039" s="86"/>
      <c r="DO1039" s="86"/>
      <c r="DP1039" s="86"/>
      <c r="DQ1039" s="86"/>
      <c r="DR1039" s="86"/>
      <c r="DS1039" s="86"/>
      <c r="DT1039" s="86"/>
      <c r="DU1039" s="86"/>
      <c r="DV1039" s="86"/>
      <c r="DW1039" s="86"/>
      <c r="DX1039" s="86"/>
      <c r="DY1039" s="86"/>
      <c r="DZ1039" s="86"/>
      <c r="EA1039" s="86"/>
      <c r="EB1039" s="86"/>
      <c r="EC1039" s="86"/>
      <c r="ED1039" s="86"/>
      <c r="EE1039" s="86"/>
      <c r="EF1039" s="86"/>
      <c r="EG1039" s="86"/>
      <c r="EH1039" s="86"/>
      <c r="EI1039" s="86"/>
      <c r="EJ1039" s="86"/>
      <c r="EK1039" s="86"/>
      <c r="EL1039" s="86"/>
      <c r="EM1039" s="86"/>
      <c r="EN1039" s="86"/>
      <c r="EO1039" s="86"/>
      <c r="EP1039" s="86"/>
      <c r="EQ1039" s="86"/>
      <c r="ER1039" s="86"/>
      <c r="ES1039" s="86"/>
      <c r="ET1039" s="86"/>
      <c r="EU1039" s="86"/>
      <c r="EV1039" s="86"/>
      <c r="EW1039" s="86"/>
    </row>
    <row r="1040" spans="1:153" s="6" customFormat="1" ht="9">
      <c r="A1040" s="11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  <c r="DK1040" s="86"/>
      <c r="DL1040" s="86"/>
      <c r="DM1040" s="86"/>
      <c r="DN1040" s="86"/>
      <c r="DO1040" s="86"/>
      <c r="DP1040" s="86"/>
      <c r="DQ1040" s="86"/>
      <c r="DR1040" s="86"/>
      <c r="DS1040" s="86"/>
      <c r="DT1040" s="86"/>
      <c r="DU1040" s="86"/>
      <c r="DV1040" s="86"/>
      <c r="DW1040" s="86"/>
      <c r="DX1040" s="86"/>
      <c r="DY1040" s="86"/>
      <c r="DZ1040" s="86"/>
      <c r="EA1040" s="86"/>
      <c r="EB1040" s="86"/>
      <c r="EC1040" s="86"/>
      <c r="ED1040" s="86"/>
      <c r="EE1040" s="86"/>
      <c r="EF1040" s="86"/>
      <c r="EG1040" s="86"/>
      <c r="EH1040" s="86"/>
      <c r="EI1040" s="86"/>
      <c r="EJ1040" s="86"/>
      <c r="EK1040" s="86"/>
      <c r="EL1040" s="86"/>
      <c r="EM1040" s="86"/>
      <c r="EN1040" s="86"/>
      <c r="EO1040" s="86"/>
      <c r="EP1040" s="86"/>
      <c r="EQ1040" s="86"/>
      <c r="ER1040" s="86"/>
      <c r="ES1040" s="86"/>
      <c r="ET1040" s="86"/>
      <c r="EU1040" s="86"/>
      <c r="EV1040" s="86"/>
      <c r="EW1040" s="86"/>
    </row>
    <row r="1041" spans="1:153" s="6" customFormat="1" ht="9">
      <c r="A1041" s="11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  <c r="DK1041" s="86"/>
      <c r="DL1041" s="86"/>
      <c r="DM1041" s="86"/>
      <c r="DN1041" s="86"/>
      <c r="DO1041" s="86"/>
      <c r="DP1041" s="86"/>
      <c r="DQ1041" s="86"/>
      <c r="DR1041" s="86"/>
      <c r="DS1041" s="86"/>
      <c r="DT1041" s="86"/>
      <c r="DU1041" s="86"/>
      <c r="DV1041" s="86"/>
      <c r="DW1041" s="86"/>
      <c r="DX1041" s="86"/>
      <c r="DY1041" s="86"/>
      <c r="DZ1041" s="86"/>
      <c r="EA1041" s="86"/>
      <c r="EB1041" s="86"/>
      <c r="EC1041" s="86"/>
      <c r="ED1041" s="86"/>
      <c r="EE1041" s="86"/>
      <c r="EF1041" s="86"/>
      <c r="EG1041" s="86"/>
      <c r="EH1041" s="86"/>
      <c r="EI1041" s="86"/>
      <c r="EJ1041" s="86"/>
      <c r="EK1041" s="86"/>
      <c r="EL1041" s="86"/>
      <c r="EM1041" s="86"/>
      <c r="EN1041" s="86"/>
      <c r="EO1041" s="86"/>
      <c r="EP1041" s="86"/>
      <c r="EQ1041" s="86"/>
      <c r="ER1041" s="86"/>
      <c r="ES1041" s="86"/>
      <c r="ET1041" s="86"/>
      <c r="EU1041" s="86"/>
      <c r="EV1041" s="86"/>
      <c r="EW1041" s="86"/>
    </row>
    <row r="1042" spans="1:153" s="6" customFormat="1" ht="9">
      <c r="A1042" s="11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  <c r="DK1042" s="86"/>
      <c r="DL1042" s="86"/>
      <c r="DM1042" s="86"/>
      <c r="DN1042" s="86"/>
      <c r="DO1042" s="86"/>
      <c r="DP1042" s="86"/>
      <c r="DQ1042" s="86"/>
      <c r="DR1042" s="86"/>
      <c r="DS1042" s="86"/>
      <c r="DT1042" s="86"/>
      <c r="DU1042" s="86"/>
      <c r="DV1042" s="86"/>
      <c r="DW1042" s="86"/>
      <c r="DX1042" s="86"/>
      <c r="DY1042" s="86"/>
      <c r="DZ1042" s="86"/>
      <c r="EA1042" s="86"/>
      <c r="EB1042" s="86"/>
      <c r="EC1042" s="86"/>
      <c r="ED1042" s="86"/>
      <c r="EE1042" s="86"/>
      <c r="EF1042" s="86"/>
      <c r="EG1042" s="86"/>
      <c r="EH1042" s="86"/>
      <c r="EI1042" s="86"/>
      <c r="EJ1042" s="86"/>
      <c r="EK1042" s="86"/>
      <c r="EL1042" s="86"/>
      <c r="EM1042" s="86"/>
      <c r="EN1042" s="86"/>
      <c r="EO1042" s="86"/>
      <c r="EP1042" s="86"/>
      <c r="EQ1042" s="86"/>
      <c r="ER1042" s="86"/>
      <c r="ES1042" s="86"/>
      <c r="ET1042" s="86"/>
      <c r="EU1042" s="86"/>
      <c r="EV1042" s="86"/>
      <c r="EW1042" s="86"/>
    </row>
    <row r="1043" spans="1:153" s="6" customFormat="1" ht="9">
      <c r="A1043" s="11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  <c r="DK1043" s="86"/>
      <c r="DL1043" s="86"/>
      <c r="DM1043" s="86"/>
      <c r="DN1043" s="86"/>
      <c r="DO1043" s="86"/>
      <c r="DP1043" s="86"/>
      <c r="DQ1043" s="86"/>
      <c r="DR1043" s="86"/>
      <c r="DS1043" s="86"/>
      <c r="DT1043" s="86"/>
      <c r="DU1043" s="86"/>
      <c r="DV1043" s="86"/>
      <c r="DW1043" s="86"/>
      <c r="DX1043" s="86"/>
      <c r="DY1043" s="86"/>
      <c r="DZ1043" s="86"/>
      <c r="EA1043" s="86"/>
      <c r="EB1043" s="86"/>
      <c r="EC1043" s="86"/>
      <c r="ED1043" s="86"/>
      <c r="EE1043" s="86"/>
      <c r="EF1043" s="86"/>
      <c r="EG1043" s="86"/>
      <c r="EH1043" s="86"/>
      <c r="EI1043" s="86"/>
      <c r="EJ1043" s="86"/>
      <c r="EK1043" s="86"/>
      <c r="EL1043" s="86"/>
      <c r="EM1043" s="86"/>
      <c r="EN1043" s="86"/>
      <c r="EO1043" s="86"/>
      <c r="EP1043" s="86"/>
      <c r="EQ1043" s="86"/>
      <c r="ER1043" s="86"/>
      <c r="ES1043" s="86"/>
      <c r="ET1043" s="86"/>
      <c r="EU1043" s="86"/>
      <c r="EV1043" s="86"/>
      <c r="EW1043" s="86"/>
    </row>
    <row r="1044" spans="1:153" s="6" customFormat="1" ht="9">
      <c r="A1044" s="11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  <c r="DK1044" s="86"/>
      <c r="DL1044" s="86"/>
      <c r="DM1044" s="86"/>
      <c r="DN1044" s="86"/>
      <c r="DO1044" s="86"/>
      <c r="DP1044" s="86"/>
      <c r="DQ1044" s="86"/>
      <c r="DR1044" s="86"/>
      <c r="DS1044" s="86"/>
      <c r="DT1044" s="86"/>
      <c r="DU1044" s="86"/>
      <c r="DV1044" s="86"/>
      <c r="DW1044" s="86"/>
      <c r="DX1044" s="86"/>
      <c r="DY1044" s="86"/>
      <c r="DZ1044" s="86"/>
      <c r="EA1044" s="86"/>
      <c r="EB1044" s="86"/>
      <c r="EC1044" s="86"/>
      <c r="ED1044" s="86"/>
      <c r="EE1044" s="86"/>
      <c r="EF1044" s="86"/>
      <c r="EG1044" s="86"/>
      <c r="EH1044" s="86"/>
      <c r="EI1044" s="86"/>
      <c r="EJ1044" s="86"/>
      <c r="EK1044" s="86"/>
      <c r="EL1044" s="86"/>
      <c r="EM1044" s="86"/>
      <c r="EN1044" s="86"/>
      <c r="EO1044" s="86"/>
      <c r="EP1044" s="86"/>
      <c r="EQ1044" s="86"/>
      <c r="ER1044" s="86"/>
      <c r="ES1044" s="86"/>
      <c r="ET1044" s="86"/>
      <c r="EU1044" s="86"/>
      <c r="EV1044" s="86"/>
      <c r="EW1044" s="86"/>
    </row>
    <row r="1045" spans="1:153" s="6" customFormat="1" ht="9">
      <c r="A1045" s="11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  <c r="DK1045" s="86"/>
      <c r="DL1045" s="86"/>
      <c r="DM1045" s="86"/>
      <c r="DN1045" s="86"/>
      <c r="DO1045" s="86"/>
      <c r="DP1045" s="86"/>
      <c r="DQ1045" s="86"/>
      <c r="DR1045" s="86"/>
      <c r="DS1045" s="86"/>
      <c r="DT1045" s="86"/>
      <c r="DU1045" s="86"/>
      <c r="DV1045" s="86"/>
      <c r="DW1045" s="86"/>
      <c r="DX1045" s="86"/>
      <c r="DY1045" s="86"/>
      <c r="DZ1045" s="86"/>
      <c r="EA1045" s="86"/>
      <c r="EB1045" s="86"/>
      <c r="EC1045" s="86"/>
      <c r="ED1045" s="86"/>
      <c r="EE1045" s="86"/>
      <c r="EF1045" s="86"/>
      <c r="EG1045" s="86"/>
      <c r="EH1045" s="86"/>
      <c r="EI1045" s="86"/>
      <c r="EJ1045" s="86"/>
      <c r="EK1045" s="86"/>
      <c r="EL1045" s="86"/>
      <c r="EM1045" s="86"/>
      <c r="EN1045" s="86"/>
      <c r="EO1045" s="86"/>
      <c r="EP1045" s="86"/>
      <c r="EQ1045" s="86"/>
      <c r="ER1045" s="86"/>
      <c r="ES1045" s="86"/>
      <c r="ET1045" s="86"/>
      <c r="EU1045" s="86"/>
      <c r="EV1045" s="86"/>
      <c r="EW1045" s="86"/>
    </row>
    <row r="1046" spans="1:153" s="6" customFormat="1" ht="9">
      <c r="A1046" s="11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  <c r="DK1046" s="86"/>
      <c r="DL1046" s="86"/>
      <c r="DM1046" s="86"/>
      <c r="DN1046" s="86"/>
      <c r="DO1046" s="86"/>
      <c r="DP1046" s="86"/>
      <c r="DQ1046" s="86"/>
      <c r="DR1046" s="86"/>
      <c r="DS1046" s="86"/>
      <c r="DT1046" s="86"/>
      <c r="DU1046" s="86"/>
      <c r="DV1046" s="86"/>
      <c r="DW1046" s="86"/>
      <c r="DX1046" s="86"/>
      <c r="DY1046" s="86"/>
      <c r="DZ1046" s="86"/>
      <c r="EA1046" s="86"/>
      <c r="EB1046" s="86"/>
      <c r="EC1046" s="86"/>
      <c r="ED1046" s="86"/>
      <c r="EE1046" s="86"/>
      <c r="EF1046" s="86"/>
      <c r="EG1046" s="86"/>
      <c r="EH1046" s="86"/>
      <c r="EI1046" s="86"/>
      <c r="EJ1046" s="86"/>
      <c r="EK1046" s="86"/>
      <c r="EL1046" s="86"/>
      <c r="EM1046" s="86"/>
      <c r="EN1046" s="86"/>
      <c r="EO1046" s="86"/>
      <c r="EP1046" s="86"/>
      <c r="EQ1046" s="86"/>
      <c r="ER1046" s="86"/>
      <c r="ES1046" s="86"/>
      <c r="ET1046" s="86"/>
      <c r="EU1046" s="86"/>
      <c r="EV1046" s="86"/>
      <c r="EW1046" s="86"/>
    </row>
    <row r="1047" spans="1:153" s="6" customFormat="1" ht="9">
      <c r="A1047" s="11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  <c r="DK1047" s="86"/>
      <c r="DL1047" s="86"/>
      <c r="DM1047" s="86"/>
      <c r="DN1047" s="86"/>
      <c r="DO1047" s="86"/>
      <c r="DP1047" s="86"/>
      <c r="DQ1047" s="86"/>
      <c r="DR1047" s="86"/>
      <c r="DS1047" s="86"/>
      <c r="DT1047" s="86"/>
      <c r="DU1047" s="86"/>
      <c r="DV1047" s="86"/>
      <c r="DW1047" s="86"/>
      <c r="DX1047" s="86"/>
      <c r="DY1047" s="86"/>
      <c r="DZ1047" s="86"/>
      <c r="EA1047" s="86"/>
      <c r="EB1047" s="86"/>
      <c r="EC1047" s="86"/>
      <c r="ED1047" s="86"/>
      <c r="EE1047" s="86"/>
      <c r="EF1047" s="86"/>
      <c r="EG1047" s="86"/>
      <c r="EH1047" s="86"/>
      <c r="EI1047" s="86"/>
      <c r="EJ1047" s="86"/>
      <c r="EK1047" s="86"/>
      <c r="EL1047" s="86"/>
      <c r="EM1047" s="86"/>
      <c r="EN1047" s="86"/>
      <c r="EO1047" s="86"/>
      <c r="EP1047" s="86"/>
      <c r="EQ1047" s="86"/>
      <c r="ER1047" s="86"/>
      <c r="ES1047" s="86"/>
      <c r="ET1047" s="86"/>
      <c r="EU1047" s="86"/>
      <c r="EV1047" s="86"/>
      <c r="EW1047" s="86"/>
    </row>
    <row r="1048" spans="1:153" s="6" customFormat="1" ht="9">
      <c r="A1048" s="11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  <c r="DK1048" s="86"/>
      <c r="DL1048" s="86"/>
      <c r="DM1048" s="86"/>
      <c r="DN1048" s="86"/>
      <c r="DO1048" s="86"/>
      <c r="DP1048" s="86"/>
      <c r="DQ1048" s="86"/>
      <c r="DR1048" s="86"/>
      <c r="DS1048" s="86"/>
      <c r="DT1048" s="86"/>
      <c r="DU1048" s="86"/>
      <c r="DV1048" s="86"/>
      <c r="DW1048" s="86"/>
      <c r="DX1048" s="86"/>
      <c r="DY1048" s="86"/>
      <c r="DZ1048" s="86"/>
      <c r="EA1048" s="86"/>
      <c r="EB1048" s="86"/>
      <c r="EC1048" s="86"/>
      <c r="ED1048" s="86"/>
      <c r="EE1048" s="86"/>
      <c r="EF1048" s="86"/>
      <c r="EG1048" s="86"/>
      <c r="EH1048" s="86"/>
      <c r="EI1048" s="86"/>
      <c r="EJ1048" s="86"/>
      <c r="EK1048" s="86"/>
      <c r="EL1048" s="86"/>
      <c r="EM1048" s="86"/>
      <c r="EN1048" s="86"/>
      <c r="EO1048" s="86"/>
      <c r="EP1048" s="86"/>
      <c r="EQ1048" s="86"/>
      <c r="ER1048" s="86"/>
      <c r="ES1048" s="86"/>
      <c r="ET1048" s="86"/>
      <c r="EU1048" s="86"/>
      <c r="EV1048" s="86"/>
      <c r="EW1048" s="86"/>
    </row>
    <row r="1049" spans="1:153" s="6" customFormat="1" ht="9">
      <c r="A1049" s="11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  <c r="DK1049" s="86"/>
      <c r="DL1049" s="86"/>
      <c r="DM1049" s="86"/>
      <c r="DN1049" s="86"/>
      <c r="DO1049" s="86"/>
      <c r="DP1049" s="86"/>
      <c r="DQ1049" s="86"/>
      <c r="DR1049" s="86"/>
      <c r="DS1049" s="86"/>
      <c r="DT1049" s="86"/>
      <c r="DU1049" s="86"/>
      <c r="DV1049" s="86"/>
      <c r="DW1049" s="86"/>
      <c r="DX1049" s="86"/>
      <c r="DY1049" s="86"/>
      <c r="DZ1049" s="86"/>
      <c r="EA1049" s="86"/>
      <c r="EB1049" s="86"/>
      <c r="EC1049" s="86"/>
      <c r="ED1049" s="86"/>
      <c r="EE1049" s="86"/>
      <c r="EF1049" s="86"/>
      <c r="EG1049" s="86"/>
      <c r="EH1049" s="86"/>
      <c r="EI1049" s="86"/>
      <c r="EJ1049" s="86"/>
      <c r="EK1049" s="86"/>
      <c r="EL1049" s="86"/>
      <c r="EM1049" s="86"/>
      <c r="EN1049" s="86"/>
      <c r="EO1049" s="86"/>
      <c r="EP1049" s="86"/>
      <c r="EQ1049" s="86"/>
      <c r="ER1049" s="86"/>
      <c r="ES1049" s="86"/>
      <c r="ET1049" s="86"/>
      <c r="EU1049" s="86"/>
      <c r="EV1049" s="86"/>
      <c r="EW1049" s="86"/>
    </row>
    <row r="1050" spans="1:153" s="6" customFormat="1" ht="9">
      <c r="A1050" s="11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  <c r="DK1050" s="86"/>
      <c r="DL1050" s="86"/>
      <c r="DM1050" s="86"/>
      <c r="DN1050" s="86"/>
      <c r="DO1050" s="86"/>
      <c r="DP1050" s="86"/>
      <c r="DQ1050" s="86"/>
      <c r="DR1050" s="86"/>
      <c r="DS1050" s="86"/>
      <c r="DT1050" s="86"/>
      <c r="DU1050" s="86"/>
      <c r="DV1050" s="86"/>
      <c r="DW1050" s="86"/>
      <c r="DX1050" s="86"/>
      <c r="DY1050" s="86"/>
      <c r="DZ1050" s="86"/>
      <c r="EA1050" s="86"/>
      <c r="EB1050" s="86"/>
      <c r="EC1050" s="86"/>
      <c r="ED1050" s="86"/>
      <c r="EE1050" s="86"/>
      <c r="EF1050" s="86"/>
      <c r="EG1050" s="86"/>
      <c r="EH1050" s="86"/>
      <c r="EI1050" s="86"/>
      <c r="EJ1050" s="86"/>
      <c r="EK1050" s="86"/>
      <c r="EL1050" s="86"/>
      <c r="EM1050" s="86"/>
      <c r="EN1050" s="86"/>
      <c r="EO1050" s="86"/>
      <c r="EP1050" s="86"/>
      <c r="EQ1050" s="86"/>
      <c r="ER1050" s="86"/>
      <c r="ES1050" s="86"/>
      <c r="ET1050" s="86"/>
      <c r="EU1050" s="86"/>
      <c r="EV1050" s="86"/>
      <c r="EW1050" s="86"/>
    </row>
    <row r="1051" spans="1:153" s="6" customFormat="1" ht="9">
      <c r="A1051" s="11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  <c r="DK1051" s="86"/>
      <c r="DL1051" s="86"/>
      <c r="DM1051" s="86"/>
      <c r="DN1051" s="86"/>
      <c r="DO1051" s="86"/>
      <c r="DP1051" s="86"/>
      <c r="DQ1051" s="86"/>
      <c r="DR1051" s="86"/>
      <c r="DS1051" s="86"/>
      <c r="DT1051" s="86"/>
      <c r="DU1051" s="86"/>
      <c r="DV1051" s="86"/>
      <c r="DW1051" s="86"/>
      <c r="DX1051" s="86"/>
      <c r="DY1051" s="86"/>
      <c r="DZ1051" s="86"/>
      <c r="EA1051" s="86"/>
      <c r="EB1051" s="86"/>
      <c r="EC1051" s="86"/>
      <c r="ED1051" s="86"/>
      <c r="EE1051" s="86"/>
      <c r="EF1051" s="86"/>
      <c r="EG1051" s="86"/>
      <c r="EH1051" s="86"/>
      <c r="EI1051" s="86"/>
      <c r="EJ1051" s="86"/>
      <c r="EK1051" s="86"/>
      <c r="EL1051" s="86"/>
      <c r="EM1051" s="86"/>
      <c r="EN1051" s="86"/>
      <c r="EO1051" s="86"/>
      <c r="EP1051" s="86"/>
      <c r="EQ1051" s="86"/>
      <c r="ER1051" s="86"/>
      <c r="ES1051" s="86"/>
      <c r="ET1051" s="86"/>
      <c r="EU1051" s="86"/>
      <c r="EV1051" s="86"/>
      <c r="EW1051" s="86"/>
    </row>
    <row r="1052" spans="1:153" s="6" customFormat="1" ht="9">
      <c r="A1052" s="11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  <c r="DK1052" s="86"/>
      <c r="DL1052" s="86"/>
      <c r="DM1052" s="86"/>
      <c r="DN1052" s="86"/>
      <c r="DO1052" s="86"/>
      <c r="DP1052" s="86"/>
      <c r="DQ1052" s="86"/>
      <c r="DR1052" s="86"/>
      <c r="DS1052" s="86"/>
      <c r="DT1052" s="86"/>
      <c r="DU1052" s="86"/>
      <c r="DV1052" s="86"/>
      <c r="DW1052" s="86"/>
      <c r="DX1052" s="86"/>
      <c r="DY1052" s="86"/>
      <c r="DZ1052" s="86"/>
      <c r="EA1052" s="86"/>
      <c r="EB1052" s="86"/>
      <c r="EC1052" s="86"/>
      <c r="ED1052" s="86"/>
      <c r="EE1052" s="86"/>
      <c r="EF1052" s="86"/>
      <c r="EG1052" s="86"/>
      <c r="EH1052" s="86"/>
      <c r="EI1052" s="86"/>
      <c r="EJ1052" s="86"/>
      <c r="EK1052" s="86"/>
      <c r="EL1052" s="86"/>
      <c r="EM1052" s="86"/>
      <c r="EN1052" s="86"/>
      <c r="EO1052" s="86"/>
      <c r="EP1052" s="86"/>
      <c r="EQ1052" s="86"/>
      <c r="ER1052" s="86"/>
      <c r="ES1052" s="86"/>
      <c r="ET1052" s="86"/>
      <c r="EU1052" s="86"/>
      <c r="EV1052" s="86"/>
      <c r="EW1052" s="86"/>
    </row>
    <row r="1053" spans="1:153" s="6" customFormat="1" ht="9">
      <c r="A1053" s="11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  <c r="DK1053" s="86"/>
      <c r="DL1053" s="86"/>
      <c r="DM1053" s="86"/>
      <c r="DN1053" s="86"/>
      <c r="DO1053" s="86"/>
      <c r="DP1053" s="86"/>
      <c r="DQ1053" s="86"/>
      <c r="DR1053" s="86"/>
      <c r="DS1053" s="86"/>
      <c r="DT1053" s="86"/>
      <c r="DU1053" s="86"/>
      <c r="DV1053" s="86"/>
      <c r="DW1053" s="86"/>
      <c r="DX1053" s="86"/>
      <c r="DY1053" s="86"/>
      <c r="DZ1053" s="86"/>
      <c r="EA1053" s="86"/>
      <c r="EB1053" s="86"/>
      <c r="EC1053" s="86"/>
      <c r="ED1053" s="86"/>
      <c r="EE1053" s="86"/>
      <c r="EF1053" s="86"/>
      <c r="EG1053" s="86"/>
      <c r="EH1053" s="86"/>
      <c r="EI1053" s="86"/>
      <c r="EJ1053" s="86"/>
      <c r="EK1053" s="86"/>
      <c r="EL1053" s="86"/>
      <c r="EM1053" s="86"/>
      <c r="EN1053" s="86"/>
      <c r="EO1053" s="86"/>
      <c r="EP1053" s="86"/>
      <c r="EQ1053" s="86"/>
      <c r="ER1053" s="86"/>
      <c r="ES1053" s="86"/>
      <c r="ET1053" s="86"/>
      <c r="EU1053" s="86"/>
      <c r="EV1053" s="86"/>
      <c r="EW1053" s="86"/>
    </row>
    <row r="1054" spans="1:153" s="6" customFormat="1" ht="9">
      <c r="A1054" s="11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  <c r="DK1054" s="86"/>
      <c r="DL1054" s="86"/>
      <c r="DM1054" s="86"/>
      <c r="DN1054" s="86"/>
      <c r="DO1054" s="86"/>
      <c r="DP1054" s="86"/>
      <c r="DQ1054" s="86"/>
      <c r="DR1054" s="86"/>
      <c r="DS1054" s="86"/>
      <c r="DT1054" s="86"/>
      <c r="DU1054" s="86"/>
      <c r="DV1054" s="86"/>
      <c r="DW1054" s="86"/>
      <c r="DX1054" s="86"/>
      <c r="DY1054" s="86"/>
      <c r="DZ1054" s="86"/>
      <c r="EA1054" s="86"/>
      <c r="EB1054" s="86"/>
      <c r="EC1054" s="86"/>
      <c r="ED1054" s="86"/>
      <c r="EE1054" s="86"/>
      <c r="EF1054" s="86"/>
      <c r="EG1054" s="86"/>
      <c r="EH1054" s="86"/>
      <c r="EI1054" s="86"/>
      <c r="EJ1054" s="86"/>
      <c r="EK1054" s="86"/>
      <c r="EL1054" s="86"/>
      <c r="EM1054" s="86"/>
      <c r="EN1054" s="86"/>
      <c r="EO1054" s="86"/>
      <c r="EP1054" s="86"/>
      <c r="EQ1054" s="86"/>
      <c r="ER1054" s="86"/>
      <c r="ES1054" s="86"/>
      <c r="ET1054" s="86"/>
      <c r="EU1054" s="86"/>
      <c r="EV1054" s="86"/>
      <c r="EW1054" s="86"/>
    </row>
    <row r="1055" spans="1:153" s="6" customFormat="1" ht="9">
      <c r="A1055" s="11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  <c r="DK1055" s="86"/>
      <c r="DL1055" s="86"/>
      <c r="DM1055" s="86"/>
      <c r="DN1055" s="86"/>
      <c r="DO1055" s="86"/>
      <c r="DP1055" s="86"/>
      <c r="DQ1055" s="86"/>
      <c r="DR1055" s="86"/>
      <c r="DS1055" s="86"/>
      <c r="DT1055" s="86"/>
      <c r="DU1055" s="86"/>
      <c r="DV1055" s="86"/>
      <c r="DW1055" s="86"/>
      <c r="DX1055" s="86"/>
      <c r="DY1055" s="86"/>
      <c r="DZ1055" s="86"/>
      <c r="EA1055" s="86"/>
      <c r="EB1055" s="86"/>
      <c r="EC1055" s="86"/>
      <c r="ED1055" s="86"/>
      <c r="EE1055" s="86"/>
      <c r="EF1055" s="86"/>
      <c r="EG1055" s="86"/>
      <c r="EH1055" s="86"/>
      <c r="EI1055" s="86"/>
      <c r="EJ1055" s="86"/>
      <c r="EK1055" s="86"/>
      <c r="EL1055" s="86"/>
      <c r="EM1055" s="86"/>
      <c r="EN1055" s="86"/>
      <c r="EO1055" s="86"/>
      <c r="EP1055" s="86"/>
      <c r="EQ1055" s="86"/>
      <c r="ER1055" s="86"/>
      <c r="ES1055" s="86"/>
      <c r="ET1055" s="86"/>
      <c r="EU1055" s="86"/>
      <c r="EV1055" s="86"/>
      <c r="EW1055" s="86"/>
    </row>
    <row r="1056" spans="1:153" s="6" customFormat="1" ht="9">
      <c r="A1056" s="11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  <c r="DK1056" s="86"/>
      <c r="DL1056" s="86"/>
      <c r="DM1056" s="86"/>
      <c r="DN1056" s="86"/>
      <c r="DO1056" s="86"/>
      <c r="DP1056" s="86"/>
      <c r="DQ1056" s="86"/>
      <c r="DR1056" s="86"/>
      <c r="DS1056" s="86"/>
      <c r="DT1056" s="86"/>
      <c r="DU1056" s="86"/>
      <c r="DV1056" s="86"/>
      <c r="DW1056" s="86"/>
      <c r="DX1056" s="86"/>
      <c r="DY1056" s="86"/>
      <c r="DZ1056" s="86"/>
      <c r="EA1056" s="86"/>
      <c r="EB1056" s="86"/>
      <c r="EC1056" s="86"/>
      <c r="ED1056" s="86"/>
      <c r="EE1056" s="86"/>
      <c r="EF1056" s="86"/>
      <c r="EG1056" s="86"/>
      <c r="EH1056" s="86"/>
      <c r="EI1056" s="86"/>
      <c r="EJ1056" s="86"/>
      <c r="EK1056" s="86"/>
      <c r="EL1056" s="86"/>
      <c r="EM1056" s="86"/>
      <c r="EN1056" s="86"/>
      <c r="EO1056" s="86"/>
      <c r="EP1056" s="86"/>
      <c r="EQ1056" s="86"/>
      <c r="ER1056" s="86"/>
      <c r="ES1056" s="86"/>
      <c r="ET1056" s="86"/>
      <c r="EU1056" s="86"/>
      <c r="EV1056" s="86"/>
      <c r="EW1056" s="86"/>
    </row>
    <row r="1057" spans="1:153" s="6" customFormat="1" ht="9">
      <c r="A1057" s="11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  <c r="DK1057" s="86"/>
      <c r="DL1057" s="86"/>
      <c r="DM1057" s="86"/>
      <c r="DN1057" s="86"/>
      <c r="DO1057" s="86"/>
      <c r="DP1057" s="86"/>
      <c r="DQ1057" s="86"/>
      <c r="DR1057" s="86"/>
      <c r="DS1057" s="86"/>
      <c r="DT1057" s="86"/>
      <c r="DU1057" s="86"/>
      <c r="DV1057" s="86"/>
      <c r="DW1057" s="86"/>
      <c r="DX1057" s="86"/>
      <c r="DY1057" s="86"/>
      <c r="DZ1057" s="86"/>
      <c r="EA1057" s="86"/>
      <c r="EB1057" s="86"/>
      <c r="EC1057" s="86"/>
      <c r="ED1057" s="86"/>
      <c r="EE1057" s="86"/>
      <c r="EF1057" s="86"/>
      <c r="EG1057" s="86"/>
      <c r="EH1057" s="86"/>
      <c r="EI1057" s="86"/>
      <c r="EJ1057" s="86"/>
      <c r="EK1057" s="86"/>
      <c r="EL1057" s="86"/>
      <c r="EM1057" s="86"/>
      <c r="EN1057" s="86"/>
      <c r="EO1057" s="86"/>
      <c r="EP1057" s="86"/>
      <c r="EQ1057" s="86"/>
      <c r="ER1057" s="86"/>
      <c r="ES1057" s="86"/>
      <c r="ET1057" s="86"/>
      <c r="EU1057" s="86"/>
      <c r="EV1057" s="86"/>
      <c r="EW1057" s="86"/>
    </row>
    <row r="1058" spans="1:153" s="6" customFormat="1" ht="9">
      <c r="A1058" s="11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  <c r="DK1058" s="86"/>
      <c r="DL1058" s="86"/>
      <c r="DM1058" s="86"/>
      <c r="DN1058" s="86"/>
      <c r="DO1058" s="86"/>
      <c r="DP1058" s="86"/>
      <c r="DQ1058" s="86"/>
      <c r="DR1058" s="86"/>
      <c r="DS1058" s="86"/>
      <c r="DT1058" s="86"/>
      <c r="DU1058" s="86"/>
      <c r="DV1058" s="86"/>
      <c r="DW1058" s="86"/>
      <c r="DX1058" s="86"/>
      <c r="DY1058" s="86"/>
      <c r="DZ1058" s="86"/>
      <c r="EA1058" s="86"/>
      <c r="EB1058" s="86"/>
      <c r="EC1058" s="86"/>
      <c r="ED1058" s="86"/>
      <c r="EE1058" s="86"/>
      <c r="EF1058" s="86"/>
      <c r="EG1058" s="86"/>
      <c r="EH1058" s="86"/>
      <c r="EI1058" s="86"/>
      <c r="EJ1058" s="86"/>
      <c r="EK1058" s="86"/>
      <c r="EL1058" s="86"/>
      <c r="EM1058" s="86"/>
      <c r="EN1058" s="86"/>
      <c r="EO1058" s="86"/>
      <c r="EP1058" s="86"/>
      <c r="EQ1058" s="86"/>
      <c r="ER1058" s="86"/>
      <c r="ES1058" s="86"/>
      <c r="ET1058" s="86"/>
      <c r="EU1058" s="86"/>
      <c r="EV1058" s="86"/>
      <c r="EW1058" s="86"/>
    </row>
    <row r="1059" spans="1:153" s="6" customFormat="1" ht="9">
      <c r="A1059" s="11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  <c r="DK1059" s="86"/>
      <c r="DL1059" s="86"/>
      <c r="DM1059" s="86"/>
      <c r="DN1059" s="86"/>
      <c r="DO1059" s="86"/>
      <c r="DP1059" s="86"/>
      <c r="DQ1059" s="86"/>
      <c r="DR1059" s="86"/>
      <c r="DS1059" s="86"/>
      <c r="DT1059" s="86"/>
      <c r="DU1059" s="86"/>
      <c r="DV1059" s="86"/>
      <c r="DW1059" s="86"/>
      <c r="DX1059" s="86"/>
      <c r="DY1059" s="86"/>
      <c r="DZ1059" s="86"/>
      <c r="EA1059" s="86"/>
      <c r="EB1059" s="86"/>
      <c r="EC1059" s="86"/>
      <c r="ED1059" s="86"/>
      <c r="EE1059" s="86"/>
      <c r="EF1059" s="86"/>
      <c r="EG1059" s="86"/>
      <c r="EH1059" s="86"/>
      <c r="EI1059" s="86"/>
      <c r="EJ1059" s="86"/>
      <c r="EK1059" s="86"/>
      <c r="EL1059" s="86"/>
      <c r="EM1059" s="86"/>
      <c r="EN1059" s="86"/>
      <c r="EO1059" s="86"/>
      <c r="EP1059" s="86"/>
      <c r="EQ1059" s="86"/>
      <c r="ER1059" s="86"/>
      <c r="ES1059" s="86"/>
      <c r="ET1059" s="86"/>
      <c r="EU1059" s="86"/>
      <c r="EV1059" s="86"/>
      <c r="EW1059" s="86"/>
    </row>
    <row r="1060" spans="1:153" s="6" customFormat="1" ht="9">
      <c r="A1060" s="11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  <c r="DK1060" s="86"/>
      <c r="DL1060" s="86"/>
      <c r="DM1060" s="86"/>
      <c r="DN1060" s="86"/>
      <c r="DO1060" s="86"/>
      <c r="DP1060" s="86"/>
      <c r="DQ1060" s="86"/>
      <c r="DR1060" s="86"/>
      <c r="DS1060" s="86"/>
      <c r="DT1060" s="86"/>
      <c r="DU1060" s="86"/>
      <c r="DV1060" s="86"/>
      <c r="DW1060" s="86"/>
      <c r="DX1060" s="86"/>
      <c r="DY1060" s="86"/>
      <c r="DZ1060" s="86"/>
      <c r="EA1060" s="86"/>
      <c r="EB1060" s="86"/>
      <c r="EC1060" s="86"/>
      <c r="ED1060" s="86"/>
      <c r="EE1060" s="86"/>
      <c r="EF1060" s="86"/>
      <c r="EG1060" s="86"/>
      <c r="EH1060" s="86"/>
      <c r="EI1060" s="86"/>
      <c r="EJ1060" s="86"/>
      <c r="EK1060" s="86"/>
      <c r="EL1060" s="86"/>
      <c r="EM1060" s="86"/>
      <c r="EN1060" s="86"/>
      <c r="EO1060" s="86"/>
      <c r="EP1060" s="86"/>
      <c r="EQ1060" s="86"/>
      <c r="ER1060" s="86"/>
      <c r="ES1060" s="86"/>
      <c r="ET1060" s="86"/>
      <c r="EU1060" s="86"/>
      <c r="EV1060" s="86"/>
      <c r="EW1060" s="86"/>
    </row>
    <row r="1061" spans="1:153" s="6" customFormat="1" ht="9">
      <c r="A1061" s="11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  <c r="DK1061" s="86"/>
      <c r="DL1061" s="86"/>
      <c r="DM1061" s="86"/>
      <c r="DN1061" s="86"/>
      <c r="DO1061" s="86"/>
      <c r="DP1061" s="86"/>
      <c r="DQ1061" s="86"/>
      <c r="DR1061" s="86"/>
      <c r="DS1061" s="86"/>
      <c r="DT1061" s="86"/>
      <c r="DU1061" s="86"/>
      <c r="DV1061" s="86"/>
      <c r="DW1061" s="86"/>
      <c r="DX1061" s="86"/>
      <c r="DY1061" s="86"/>
      <c r="DZ1061" s="86"/>
      <c r="EA1061" s="86"/>
      <c r="EB1061" s="86"/>
      <c r="EC1061" s="86"/>
      <c r="ED1061" s="86"/>
      <c r="EE1061" s="86"/>
      <c r="EF1061" s="86"/>
      <c r="EG1061" s="86"/>
      <c r="EH1061" s="86"/>
      <c r="EI1061" s="86"/>
      <c r="EJ1061" s="86"/>
      <c r="EK1061" s="86"/>
      <c r="EL1061" s="86"/>
      <c r="EM1061" s="86"/>
      <c r="EN1061" s="86"/>
      <c r="EO1061" s="86"/>
      <c r="EP1061" s="86"/>
      <c r="EQ1061" s="86"/>
      <c r="ER1061" s="86"/>
      <c r="ES1061" s="86"/>
      <c r="ET1061" s="86"/>
      <c r="EU1061" s="86"/>
      <c r="EV1061" s="86"/>
      <c r="EW1061" s="86"/>
    </row>
    <row r="1062" spans="1:153" s="6" customFormat="1" ht="9">
      <c r="A1062" s="11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  <c r="DK1062" s="86"/>
      <c r="DL1062" s="86"/>
      <c r="DM1062" s="86"/>
      <c r="DN1062" s="86"/>
      <c r="DO1062" s="86"/>
      <c r="DP1062" s="86"/>
      <c r="DQ1062" s="86"/>
      <c r="DR1062" s="86"/>
      <c r="DS1062" s="86"/>
      <c r="DT1062" s="86"/>
      <c r="DU1062" s="86"/>
      <c r="DV1062" s="86"/>
      <c r="DW1062" s="86"/>
      <c r="DX1062" s="86"/>
      <c r="DY1062" s="86"/>
      <c r="DZ1062" s="86"/>
      <c r="EA1062" s="86"/>
      <c r="EB1062" s="86"/>
      <c r="EC1062" s="86"/>
      <c r="ED1062" s="86"/>
      <c r="EE1062" s="86"/>
      <c r="EF1062" s="86"/>
      <c r="EG1062" s="86"/>
      <c r="EH1062" s="86"/>
      <c r="EI1062" s="86"/>
      <c r="EJ1062" s="86"/>
      <c r="EK1062" s="86"/>
      <c r="EL1062" s="86"/>
      <c r="EM1062" s="86"/>
      <c r="EN1062" s="86"/>
      <c r="EO1062" s="86"/>
      <c r="EP1062" s="86"/>
      <c r="EQ1062" s="86"/>
      <c r="ER1062" s="86"/>
      <c r="ES1062" s="86"/>
      <c r="ET1062" s="86"/>
      <c r="EU1062" s="86"/>
      <c r="EV1062" s="86"/>
      <c r="EW1062" s="86"/>
    </row>
    <row r="1063" spans="1:153" s="6" customFormat="1" ht="9">
      <c r="A1063" s="11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  <c r="DK1063" s="86"/>
      <c r="DL1063" s="86"/>
      <c r="DM1063" s="86"/>
      <c r="DN1063" s="86"/>
      <c r="DO1063" s="86"/>
      <c r="DP1063" s="86"/>
      <c r="DQ1063" s="86"/>
      <c r="DR1063" s="86"/>
      <c r="DS1063" s="86"/>
      <c r="DT1063" s="86"/>
      <c r="DU1063" s="86"/>
      <c r="DV1063" s="86"/>
      <c r="DW1063" s="86"/>
      <c r="DX1063" s="86"/>
      <c r="DY1063" s="86"/>
      <c r="DZ1063" s="86"/>
      <c r="EA1063" s="86"/>
      <c r="EB1063" s="86"/>
      <c r="EC1063" s="86"/>
      <c r="ED1063" s="86"/>
      <c r="EE1063" s="86"/>
      <c r="EF1063" s="86"/>
      <c r="EG1063" s="86"/>
      <c r="EH1063" s="86"/>
      <c r="EI1063" s="86"/>
      <c r="EJ1063" s="86"/>
      <c r="EK1063" s="86"/>
      <c r="EL1063" s="86"/>
      <c r="EM1063" s="86"/>
      <c r="EN1063" s="86"/>
      <c r="EO1063" s="86"/>
      <c r="EP1063" s="86"/>
      <c r="EQ1063" s="86"/>
      <c r="ER1063" s="86"/>
      <c r="ES1063" s="86"/>
      <c r="ET1063" s="86"/>
      <c r="EU1063" s="86"/>
      <c r="EV1063" s="86"/>
      <c r="EW1063" s="86"/>
    </row>
    <row r="1064" spans="1:153" s="6" customFormat="1" ht="9">
      <c r="A1064" s="11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  <c r="DK1064" s="86"/>
      <c r="DL1064" s="86"/>
      <c r="DM1064" s="86"/>
      <c r="DN1064" s="86"/>
      <c r="DO1064" s="86"/>
      <c r="DP1064" s="86"/>
      <c r="DQ1064" s="86"/>
      <c r="DR1064" s="86"/>
      <c r="DS1064" s="86"/>
      <c r="DT1064" s="86"/>
      <c r="DU1064" s="86"/>
      <c r="DV1064" s="86"/>
      <c r="DW1064" s="86"/>
      <c r="DX1064" s="86"/>
      <c r="DY1064" s="86"/>
      <c r="DZ1064" s="86"/>
      <c r="EA1064" s="86"/>
      <c r="EB1064" s="86"/>
      <c r="EC1064" s="86"/>
      <c r="ED1064" s="86"/>
      <c r="EE1064" s="86"/>
      <c r="EF1064" s="86"/>
      <c r="EG1064" s="86"/>
      <c r="EH1064" s="86"/>
      <c r="EI1064" s="86"/>
      <c r="EJ1064" s="86"/>
      <c r="EK1064" s="86"/>
      <c r="EL1064" s="86"/>
      <c r="EM1064" s="86"/>
      <c r="EN1064" s="86"/>
      <c r="EO1064" s="86"/>
      <c r="EP1064" s="86"/>
      <c r="EQ1064" s="86"/>
      <c r="ER1064" s="86"/>
      <c r="ES1064" s="86"/>
      <c r="ET1064" s="86"/>
      <c r="EU1064" s="86"/>
      <c r="EV1064" s="86"/>
      <c r="EW1064" s="86"/>
    </row>
    <row r="1065" spans="1:153" s="6" customFormat="1" ht="9">
      <c r="A1065" s="11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  <c r="DK1065" s="86"/>
      <c r="DL1065" s="86"/>
      <c r="DM1065" s="86"/>
      <c r="DN1065" s="86"/>
      <c r="DO1065" s="86"/>
      <c r="DP1065" s="86"/>
      <c r="DQ1065" s="86"/>
      <c r="DR1065" s="86"/>
      <c r="DS1065" s="86"/>
      <c r="DT1065" s="86"/>
      <c r="DU1065" s="86"/>
      <c r="DV1065" s="86"/>
      <c r="DW1065" s="86"/>
      <c r="DX1065" s="86"/>
      <c r="DY1065" s="86"/>
      <c r="DZ1065" s="86"/>
      <c r="EA1065" s="86"/>
      <c r="EB1065" s="86"/>
      <c r="EC1065" s="86"/>
      <c r="ED1065" s="86"/>
      <c r="EE1065" s="86"/>
      <c r="EF1065" s="86"/>
      <c r="EG1065" s="86"/>
      <c r="EH1065" s="86"/>
      <c r="EI1065" s="86"/>
      <c r="EJ1065" s="86"/>
      <c r="EK1065" s="86"/>
      <c r="EL1065" s="86"/>
      <c r="EM1065" s="86"/>
      <c r="EN1065" s="86"/>
      <c r="EO1065" s="86"/>
      <c r="EP1065" s="86"/>
      <c r="EQ1065" s="86"/>
      <c r="ER1065" s="86"/>
      <c r="ES1065" s="86"/>
      <c r="ET1065" s="86"/>
      <c r="EU1065" s="86"/>
      <c r="EV1065" s="86"/>
      <c r="EW1065" s="86"/>
    </row>
    <row r="1066" spans="1:153" s="6" customFormat="1" ht="9">
      <c r="A1066" s="11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  <c r="DK1066" s="86"/>
      <c r="DL1066" s="86"/>
      <c r="DM1066" s="86"/>
      <c r="DN1066" s="86"/>
      <c r="DO1066" s="86"/>
      <c r="DP1066" s="86"/>
      <c r="DQ1066" s="86"/>
      <c r="DR1066" s="86"/>
      <c r="DS1066" s="86"/>
      <c r="DT1066" s="86"/>
      <c r="DU1066" s="86"/>
      <c r="DV1066" s="86"/>
      <c r="DW1066" s="86"/>
      <c r="DX1066" s="86"/>
      <c r="DY1066" s="86"/>
      <c r="DZ1066" s="86"/>
      <c r="EA1066" s="86"/>
      <c r="EB1066" s="86"/>
      <c r="EC1066" s="86"/>
      <c r="ED1066" s="86"/>
      <c r="EE1066" s="86"/>
      <c r="EF1066" s="86"/>
      <c r="EG1066" s="86"/>
      <c r="EH1066" s="86"/>
      <c r="EI1066" s="86"/>
      <c r="EJ1066" s="86"/>
      <c r="EK1066" s="86"/>
      <c r="EL1066" s="86"/>
      <c r="EM1066" s="86"/>
      <c r="EN1066" s="86"/>
      <c r="EO1066" s="86"/>
      <c r="EP1066" s="86"/>
      <c r="EQ1066" s="86"/>
      <c r="ER1066" s="86"/>
      <c r="ES1066" s="86"/>
      <c r="ET1066" s="86"/>
      <c r="EU1066" s="86"/>
      <c r="EV1066" s="86"/>
      <c r="EW1066" s="86"/>
    </row>
    <row r="1067" spans="1:153" s="6" customFormat="1" ht="9">
      <c r="A1067" s="11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  <c r="DK1067" s="86"/>
      <c r="DL1067" s="86"/>
      <c r="DM1067" s="86"/>
      <c r="DN1067" s="86"/>
      <c r="DO1067" s="86"/>
      <c r="DP1067" s="86"/>
      <c r="DQ1067" s="86"/>
      <c r="DR1067" s="86"/>
      <c r="DS1067" s="86"/>
      <c r="DT1067" s="86"/>
      <c r="DU1067" s="86"/>
      <c r="DV1067" s="86"/>
      <c r="DW1067" s="86"/>
      <c r="DX1067" s="86"/>
      <c r="DY1067" s="86"/>
      <c r="DZ1067" s="86"/>
      <c r="EA1067" s="86"/>
      <c r="EB1067" s="86"/>
      <c r="EC1067" s="86"/>
      <c r="ED1067" s="86"/>
      <c r="EE1067" s="86"/>
      <c r="EF1067" s="86"/>
      <c r="EG1067" s="86"/>
      <c r="EH1067" s="86"/>
      <c r="EI1067" s="86"/>
      <c r="EJ1067" s="86"/>
      <c r="EK1067" s="86"/>
      <c r="EL1067" s="86"/>
      <c r="EM1067" s="86"/>
      <c r="EN1067" s="86"/>
      <c r="EO1067" s="86"/>
      <c r="EP1067" s="86"/>
      <c r="EQ1067" s="86"/>
      <c r="ER1067" s="86"/>
      <c r="ES1067" s="86"/>
      <c r="ET1067" s="86"/>
      <c r="EU1067" s="86"/>
      <c r="EV1067" s="86"/>
      <c r="EW1067" s="86"/>
    </row>
    <row r="1068" spans="1:153" s="6" customFormat="1" ht="9">
      <c r="A1068" s="11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  <c r="DK1068" s="86"/>
      <c r="DL1068" s="86"/>
      <c r="DM1068" s="86"/>
      <c r="DN1068" s="86"/>
      <c r="DO1068" s="86"/>
      <c r="DP1068" s="86"/>
      <c r="DQ1068" s="86"/>
      <c r="DR1068" s="86"/>
      <c r="DS1068" s="86"/>
      <c r="DT1068" s="86"/>
      <c r="DU1068" s="86"/>
      <c r="DV1068" s="86"/>
      <c r="DW1068" s="86"/>
      <c r="DX1068" s="86"/>
      <c r="DY1068" s="86"/>
      <c r="DZ1068" s="86"/>
      <c r="EA1068" s="86"/>
      <c r="EB1068" s="86"/>
      <c r="EC1068" s="86"/>
      <c r="ED1068" s="86"/>
      <c r="EE1068" s="86"/>
      <c r="EF1068" s="86"/>
      <c r="EG1068" s="86"/>
      <c r="EH1068" s="86"/>
      <c r="EI1068" s="86"/>
      <c r="EJ1068" s="86"/>
      <c r="EK1068" s="86"/>
      <c r="EL1068" s="86"/>
      <c r="EM1068" s="86"/>
      <c r="EN1068" s="86"/>
      <c r="EO1068" s="86"/>
      <c r="EP1068" s="86"/>
      <c r="EQ1068" s="86"/>
      <c r="ER1068" s="86"/>
      <c r="ES1068" s="86"/>
      <c r="ET1068" s="86"/>
      <c r="EU1068" s="86"/>
      <c r="EV1068" s="86"/>
      <c r="EW1068" s="86"/>
    </row>
    <row r="1069" spans="1:153" s="6" customFormat="1" ht="9">
      <c r="A1069" s="11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  <c r="DK1069" s="86"/>
      <c r="DL1069" s="86"/>
      <c r="DM1069" s="86"/>
      <c r="DN1069" s="86"/>
      <c r="DO1069" s="86"/>
      <c r="DP1069" s="86"/>
      <c r="DQ1069" s="86"/>
      <c r="DR1069" s="86"/>
      <c r="DS1069" s="86"/>
      <c r="DT1069" s="86"/>
      <c r="DU1069" s="86"/>
      <c r="DV1069" s="86"/>
      <c r="DW1069" s="86"/>
      <c r="DX1069" s="86"/>
      <c r="DY1069" s="86"/>
      <c r="DZ1069" s="86"/>
      <c r="EA1069" s="86"/>
      <c r="EB1069" s="86"/>
      <c r="EC1069" s="86"/>
      <c r="ED1069" s="86"/>
      <c r="EE1069" s="86"/>
      <c r="EF1069" s="86"/>
      <c r="EG1069" s="86"/>
      <c r="EH1069" s="86"/>
      <c r="EI1069" s="86"/>
      <c r="EJ1069" s="86"/>
      <c r="EK1069" s="86"/>
      <c r="EL1069" s="86"/>
      <c r="EM1069" s="86"/>
      <c r="EN1069" s="86"/>
      <c r="EO1069" s="86"/>
      <c r="EP1069" s="86"/>
      <c r="EQ1069" s="86"/>
      <c r="ER1069" s="86"/>
      <c r="ES1069" s="86"/>
      <c r="ET1069" s="86"/>
      <c r="EU1069" s="86"/>
      <c r="EV1069" s="86"/>
      <c r="EW1069" s="86"/>
    </row>
    <row r="1070" spans="1:153" s="6" customFormat="1" ht="9">
      <c r="A1070" s="11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  <c r="DK1070" s="86"/>
      <c r="DL1070" s="86"/>
      <c r="DM1070" s="86"/>
      <c r="DN1070" s="86"/>
      <c r="DO1070" s="86"/>
      <c r="DP1070" s="86"/>
      <c r="DQ1070" s="86"/>
      <c r="DR1070" s="86"/>
      <c r="DS1070" s="86"/>
      <c r="DT1070" s="86"/>
      <c r="DU1070" s="86"/>
      <c r="DV1070" s="86"/>
      <c r="DW1070" s="86"/>
      <c r="DX1070" s="86"/>
      <c r="DY1070" s="86"/>
      <c r="DZ1070" s="86"/>
      <c r="EA1070" s="86"/>
      <c r="EB1070" s="86"/>
      <c r="EC1070" s="86"/>
      <c r="ED1070" s="86"/>
      <c r="EE1070" s="86"/>
      <c r="EF1070" s="86"/>
      <c r="EG1070" s="86"/>
      <c r="EH1070" s="86"/>
      <c r="EI1070" s="86"/>
      <c r="EJ1070" s="86"/>
      <c r="EK1070" s="86"/>
      <c r="EL1070" s="86"/>
      <c r="EM1070" s="86"/>
      <c r="EN1070" s="86"/>
      <c r="EO1070" s="86"/>
      <c r="EP1070" s="86"/>
      <c r="EQ1070" s="86"/>
      <c r="ER1070" s="86"/>
      <c r="ES1070" s="86"/>
      <c r="ET1070" s="86"/>
      <c r="EU1070" s="86"/>
      <c r="EV1070" s="86"/>
      <c r="EW1070" s="86"/>
    </row>
    <row r="1071" spans="1:153" s="6" customFormat="1" ht="9">
      <c r="A1071" s="11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  <c r="DK1071" s="86"/>
      <c r="DL1071" s="86"/>
      <c r="DM1071" s="86"/>
      <c r="DN1071" s="86"/>
      <c r="DO1071" s="86"/>
      <c r="DP1071" s="86"/>
      <c r="DQ1071" s="86"/>
      <c r="DR1071" s="86"/>
      <c r="DS1071" s="86"/>
      <c r="DT1071" s="86"/>
      <c r="DU1071" s="86"/>
      <c r="DV1071" s="86"/>
      <c r="DW1071" s="86"/>
      <c r="DX1071" s="86"/>
      <c r="DY1071" s="86"/>
      <c r="DZ1071" s="86"/>
      <c r="EA1071" s="86"/>
      <c r="EB1071" s="86"/>
      <c r="EC1071" s="86"/>
      <c r="ED1071" s="86"/>
      <c r="EE1071" s="86"/>
      <c r="EF1071" s="86"/>
      <c r="EG1071" s="86"/>
      <c r="EH1071" s="86"/>
      <c r="EI1071" s="86"/>
      <c r="EJ1071" s="86"/>
      <c r="EK1071" s="86"/>
      <c r="EL1071" s="86"/>
      <c r="EM1071" s="86"/>
      <c r="EN1071" s="86"/>
      <c r="EO1071" s="86"/>
      <c r="EP1071" s="86"/>
      <c r="EQ1071" s="86"/>
      <c r="ER1071" s="86"/>
      <c r="ES1071" s="86"/>
      <c r="ET1071" s="86"/>
      <c r="EU1071" s="86"/>
      <c r="EV1071" s="86"/>
      <c r="EW1071" s="86"/>
    </row>
    <row r="1072" spans="1:153" s="6" customFormat="1" ht="9">
      <c r="A1072" s="11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  <c r="DK1072" s="86"/>
      <c r="DL1072" s="86"/>
      <c r="DM1072" s="86"/>
      <c r="DN1072" s="86"/>
      <c r="DO1072" s="86"/>
      <c r="DP1072" s="86"/>
      <c r="DQ1072" s="86"/>
      <c r="DR1072" s="86"/>
      <c r="DS1072" s="86"/>
      <c r="DT1072" s="86"/>
      <c r="DU1072" s="86"/>
      <c r="DV1072" s="86"/>
      <c r="DW1072" s="86"/>
      <c r="DX1072" s="86"/>
      <c r="DY1072" s="86"/>
      <c r="DZ1072" s="86"/>
      <c r="EA1072" s="86"/>
      <c r="EB1072" s="86"/>
      <c r="EC1072" s="86"/>
      <c r="ED1072" s="86"/>
      <c r="EE1072" s="86"/>
      <c r="EF1072" s="86"/>
      <c r="EG1072" s="86"/>
      <c r="EH1072" s="86"/>
      <c r="EI1072" s="86"/>
      <c r="EJ1072" s="86"/>
      <c r="EK1072" s="86"/>
      <c r="EL1072" s="86"/>
      <c r="EM1072" s="86"/>
      <c r="EN1072" s="86"/>
      <c r="EO1072" s="86"/>
      <c r="EP1072" s="86"/>
      <c r="EQ1072" s="86"/>
      <c r="ER1072" s="86"/>
      <c r="ES1072" s="86"/>
      <c r="ET1072" s="86"/>
      <c r="EU1072" s="86"/>
      <c r="EV1072" s="86"/>
      <c r="EW1072" s="86"/>
    </row>
    <row r="1073" spans="1:153" s="6" customFormat="1" ht="9">
      <c r="A1073" s="11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  <c r="DK1073" s="86"/>
      <c r="DL1073" s="86"/>
      <c r="DM1073" s="86"/>
      <c r="DN1073" s="86"/>
      <c r="DO1073" s="86"/>
      <c r="DP1073" s="86"/>
      <c r="DQ1073" s="86"/>
      <c r="DR1073" s="86"/>
      <c r="DS1073" s="86"/>
      <c r="DT1073" s="86"/>
      <c r="DU1073" s="86"/>
      <c r="DV1073" s="86"/>
      <c r="DW1073" s="86"/>
      <c r="DX1073" s="86"/>
      <c r="DY1073" s="86"/>
      <c r="DZ1073" s="86"/>
      <c r="EA1073" s="86"/>
      <c r="EB1073" s="86"/>
      <c r="EC1073" s="86"/>
      <c r="ED1073" s="86"/>
      <c r="EE1073" s="86"/>
      <c r="EF1073" s="86"/>
      <c r="EG1073" s="86"/>
      <c r="EH1073" s="86"/>
      <c r="EI1073" s="86"/>
      <c r="EJ1073" s="86"/>
      <c r="EK1073" s="86"/>
      <c r="EL1073" s="86"/>
      <c r="EM1073" s="86"/>
      <c r="EN1073" s="86"/>
      <c r="EO1073" s="86"/>
      <c r="EP1073" s="86"/>
      <c r="EQ1073" s="86"/>
      <c r="ER1073" s="86"/>
      <c r="ES1073" s="86"/>
      <c r="ET1073" s="86"/>
      <c r="EU1073" s="86"/>
      <c r="EV1073" s="86"/>
      <c r="EW1073" s="86"/>
    </row>
    <row r="1074" spans="1:153" s="6" customFormat="1" ht="9">
      <c r="A1074" s="11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  <c r="DK1074" s="86"/>
      <c r="DL1074" s="86"/>
      <c r="DM1074" s="86"/>
      <c r="DN1074" s="86"/>
      <c r="DO1074" s="86"/>
      <c r="DP1074" s="86"/>
      <c r="DQ1074" s="86"/>
      <c r="DR1074" s="86"/>
      <c r="DS1074" s="86"/>
      <c r="DT1074" s="86"/>
      <c r="DU1074" s="86"/>
      <c r="DV1074" s="86"/>
      <c r="DW1074" s="86"/>
      <c r="DX1074" s="86"/>
      <c r="DY1074" s="86"/>
      <c r="DZ1074" s="86"/>
      <c r="EA1074" s="86"/>
      <c r="EB1074" s="86"/>
      <c r="EC1074" s="86"/>
      <c r="ED1074" s="86"/>
      <c r="EE1074" s="86"/>
      <c r="EF1074" s="86"/>
      <c r="EG1074" s="86"/>
      <c r="EH1074" s="86"/>
      <c r="EI1074" s="86"/>
      <c r="EJ1074" s="86"/>
      <c r="EK1074" s="86"/>
      <c r="EL1074" s="86"/>
      <c r="EM1074" s="86"/>
      <c r="EN1074" s="86"/>
      <c r="EO1074" s="86"/>
      <c r="EP1074" s="86"/>
      <c r="EQ1074" s="86"/>
      <c r="ER1074" s="86"/>
      <c r="ES1074" s="86"/>
      <c r="ET1074" s="86"/>
      <c r="EU1074" s="86"/>
      <c r="EV1074" s="86"/>
      <c r="EW1074" s="86"/>
    </row>
    <row r="1075" spans="1:153" s="6" customFormat="1" ht="9">
      <c r="A1075" s="11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  <c r="DK1075" s="86"/>
      <c r="DL1075" s="86"/>
      <c r="DM1075" s="86"/>
      <c r="DN1075" s="86"/>
      <c r="DO1075" s="86"/>
      <c r="DP1075" s="86"/>
      <c r="DQ1075" s="86"/>
      <c r="DR1075" s="86"/>
      <c r="DS1075" s="86"/>
      <c r="DT1075" s="86"/>
      <c r="DU1075" s="86"/>
      <c r="DV1075" s="86"/>
      <c r="DW1075" s="86"/>
      <c r="DX1075" s="86"/>
      <c r="DY1075" s="86"/>
      <c r="DZ1075" s="86"/>
      <c r="EA1075" s="86"/>
      <c r="EB1075" s="86"/>
      <c r="EC1075" s="86"/>
      <c r="ED1075" s="86"/>
      <c r="EE1075" s="86"/>
      <c r="EF1075" s="86"/>
      <c r="EG1075" s="86"/>
      <c r="EH1075" s="86"/>
      <c r="EI1075" s="86"/>
      <c r="EJ1075" s="86"/>
      <c r="EK1075" s="86"/>
      <c r="EL1075" s="86"/>
      <c r="EM1075" s="86"/>
      <c r="EN1075" s="86"/>
      <c r="EO1075" s="86"/>
      <c r="EP1075" s="86"/>
      <c r="EQ1075" s="86"/>
      <c r="ER1075" s="86"/>
      <c r="ES1075" s="86"/>
      <c r="ET1075" s="86"/>
      <c r="EU1075" s="86"/>
      <c r="EV1075" s="86"/>
      <c r="EW1075" s="86"/>
    </row>
    <row r="1076" spans="1:153" s="6" customFormat="1" ht="9">
      <c r="A1076" s="11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  <c r="DK1076" s="86"/>
      <c r="DL1076" s="86"/>
      <c r="DM1076" s="86"/>
      <c r="DN1076" s="86"/>
      <c r="DO1076" s="86"/>
      <c r="DP1076" s="86"/>
      <c r="DQ1076" s="86"/>
      <c r="DR1076" s="86"/>
      <c r="DS1076" s="86"/>
      <c r="DT1076" s="86"/>
      <c r="DU1076" s="86"/>
      <c r="DV1076" s="86"/>
      <c r="DW1076" s="86"/>
      <c r="DX1076" s="86"/>
      <c r="DY1076" s="86"/>
      <c r="DZ1076" s="86"/>
      <c r="EA1076" s="86"/>
      <c r="EB1076" s="86"/>
      <c r="EC1076" s="86"/>
      <c r="ED1076" s="86"/>
      <c r="EE1076" s="86"/>
      <c r="EF1076" s="86"/>
      <c r="EG1076" s="86"/>
      <c r="EH1076" s="86"/>
      <c r="EI1076" s="86"/>
      <c r="EJ1076" s="86"/>
      <c r="EK1076" s="86"/>
      <c r="EL1076" s="86"/>
      <c r="EM1076" s="86"/>
      <c r="EN1076" s="86"/>
      <c r="EO1076" s="86"/>
      <c r="EP1076" s="86"/>
      <c r="EQ1076" s="86"/>
      <c r="ER1076" s="86"/>
      <c r="ES1076" s="86"/>
      <c r="ET1076" s="86"/>
      <c r="EU1076" s="86"/>
      <c r="EV1076" s="86"/>
      <c r="EW1076" s="86"/>
    </row>
    <row r="1077" spans="1:153" s="6" customFormat="1" ht="9">
      <c r="A1077" s="11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  <c r="DK1077" s="86"/>
      <c r="DL1077" s="86"/>
      <c r="DM1077" s="86"/>
      <c r="DN1077" s="86"/>
      <c r="DO1077" s="86"/>
      <c r="DP1077" s="86"/>
      <c r="DQ1077" s="86"/>
      <c r="DR1077" s="86"/>
      <c r="DS1077" s="86"/>
      <c r="DT1077" s="86"/>
      <c r="DU1077" s="86"/>
      <c r="DV1077" s="86"/>
      <c r="DW1077" s="86"/>
      <c r="DX1077" s="86"/>
      <c r="DY1077" s="86"/>
      <c r="DZ1077" s="86"/>
      <c r="EA1077" s="86"/>
      <c r="EB1077" s="86"/>
      <c r="EC1077" s="86"/>
      <c r="ED1077" s="86"/>
      <c r="EE1077" s="86"/>
      <c r="EF1077" s="86"/>
      <c r="EG1077" s="86"/>
      <c r="EH1077" s="86"/>
      <c r="EI1077" s="86"/>
      <c r="EJ1077" s="86"/>
      <c r="EK1077" s="86"/>
      <c r="EL1077" s="86"/>
      <c r="EM1077" s="86"/>
      <c r="EN1077" s="86"/>
      <c r="EO1077" s="86"/>
      <c r="EP1077" s="86"/>
      <c r="EQ1077" s="86"/>
      <c r="ER1077" s="86"/>
      <c r="ES1077" s="86"/>
      <c r="ET1077" s="86"/>
      <c r="EU1077" s="86"/>
      <c r="EV1077" s="86"/>
      <c r="EW1077" s="86"/>
    </row>
    <row r="1078" spans="1:153" s="6" customFormat="1" ht="9">
      <c r="A1078" s="11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  <c r="DK1078" s="86"/>
      <c r="DL1078" s="86"/>
      <c r="DM1078" s="86"/>
      <c r="DN1078" s="86"/>
      <c r="DO1078" s="86"/>
      <c r="DP1078" s="86"/>
      <c r="DQ1078" s="86"/>
      <c r="DR1078" s="86"/>
      <c r="DS1078" s="86"/>
      <c r="DT1078" s="86"/>
      <c r="DU1078" s="86"/>
      <c r="DV1078" s="86"/>
      <c r="DW1078" s="86"/>
      <c r="DX1078" s="86"/>
      <c r="DY1078" s="86"/>
      <c r="DZ1078" s="86"/>
      <c r="EA1078" s="86"/>
      <c r="EB1078" s="86"/>
      <c r="EC1078" s="86"/>
      <c r="ED1078" s="86"/>
      <c r="EE1078" s="86"/>
      <c r="EF1078" s="86"/>
      <c r="EG1078" s="86"/>
      <c r="EH1078" s="86"/>
      <c r="EI1078" s="86"/>
      <c r="EJ1078" s="86"/>
      <c r="EK1078" s="86"/>
      <c r="EL1078" s="86"/>
      <c r="EM1078" s="86"/>
      <c r="EN1078" s="86"/>
      <c r="EO1078" s="86"/>
      <c r="EP1078" s="86"/>
      <c r="EQ1078" s="86"/>
      <c r="ER1078" s="86"/>
      <c r="ES1078" s="86"/>
      <c r="ET1078" s="86"/>
      <c r="EU1078" s="86"/>
      <c r="EV1078" s="86"/>
      <c r="EW1078" s="86"/>
    </row>
    <row r="1079" spans="1:153" s="6" customFormat="1" ht="9">
      <c r="A1079" s="11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  <c r="DK1079" s="86"/>
      <c r="DL1079" s="86"/>
      <c r="DM1079" s="86"/>
      <c r="DN1079" s="86"/>
      <c r="DO1079" s="86"/>
      <c r="DP1079" s="86"/>
      <c r="DQ1079" s="86"/>
      <c r="DR1079" s="86"/>
      <c r="DS1079" s="86"/>
      <c r="DT1079" s="86"/>
      <c r="DU1079" s="86"/>
      <c r="DV1079" s="86"/>
      <c r="DW1079" s="86"/>
      <c r="DX1079" s="86"/>
      <c r="DY1079" s="86"/>
      <c r="DZ1079" s="86"/>
      <c r="EA1079" s="86"/>
      <c r="EB1079" s="86"/>
      <c r="EC1079" s="86"/>
      <c r="ED1079" s="86"/>
      <c r="EE1079" s="86"/>
      <c r="EF1079" s="86"/>
      <c r="EG1079" s="86"/>
      <c r="EH1079" s="86"/>
      <c r="EI1079" s="86"/>
      <c r="EJ1079" s="86"/>
      <c r="EK1079" s="86"/>
      <c r="EL1079" s="86"/>
      <c r="EM1079" s="86"/>
      <c r="EN1079" s="86"/>
      <c r="EO1079" s="86"/>
      <c r="EP1079" s="86"/>
      <c r="EQ1079" s="86"/>
      <c r="ER1079" s="86"/>
      <c r="ES1079" s="86"/>
      <c r="ET1079" s="86"/>
      <c r="EU1079" s="86"/>
      <c r="EV1079" s="86"/>
      <c r="EW1079" s="86"/>
    </row>
    <row r="1080" spans="1:153" s="6" customFormat="1" ht="9">
      <c r="A1080" s="11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  <c r="DK1080" s="86"/>
      <c r="DL1080" s="86"/>
      <c r="DM1080" s="86"/>
      <c r="DN1080" s="86"/>
      <c r="DO1080" s="86"/>
      <c r="DP1080" s="86"/>
      <c r="DQ1080" s="86"/>
      <c r="DR1080" s="86"/>
      <c r="DS1080" s="86"/>
      <c r="DT1080" s="86"/>
      <c r="DU1080" s="86"/>
      <c r="DV1080" s="86"/>
      <c r="DW1080" s="86"/>
      <c r="DX1080" s="86"/>
      <c r="DY1080" s="86"/>
      <c r="DZ1080" s="86"/>
      <c r="EA1080" s="86"/>
      <c r="EB1080" s="86"/>
      <c r="EC1080" s="86"/>
      <c r="ED1080" s="86"/>
      <c r="EE1080" s="86"/>
      <c r="EF1080" s="86"/>
      <c r="EG1080" s="86"/>
      <c r="EH1080" s="86"/>
      <c r="EI1080" s="86"/>
      <c r="EJ1080" s="86"/>
      <c r="EK1080" s="86"/>
      <c r="EL1080" s="86"/>
      <c r="EM1080" s="86"/>
      <c r="EN1080" s="86"/>
      <c r="EO1080" s="86"/>
      <c r="EP1080" s="86"/>
      <c r="EQ1080" s="86"/>
      <c r="ER1080" s="86"/>
      <c r="ES1080" s="86"/>
      <c r="ET1080" s="86"/>
      <c r="EU1080" s="86"/>
      <c r="EV1080" s="86"/>
      <c r="EW1080" s="86"/>
    </row>
    <row r="1081" spans="1:153" s="6" customFormat="1" ht="9">
      <c r="A1081" s="11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  <c r="DK1081" s="86"/>
      <c r="DL1081" s="86"/>
      <c r="DM1081" s="86"/>
      <c r="DN1081" s="86"/>
      <c r="DO1081" s="86"/>
      <c r="DP1081" s="86"/>
      <c r="DQ1081" s="86"/>
      <c r="DR1081" s="86"/>
      <c r="DS1081" s="86"/>
      <c r="DT1081" s="86"/>
      <c r="DU1081" s="86"/>
      <c r="DV1081" s="86"/>
      <c r="DW1081" s="86"/>
      <c r="DX1081" s="86"/>
      <c r="DY1081" s="86"/>
      <c r="DZ1081" s="86"/>
      <c r="EA1081" s="86"/>
      <c r="EB1081" s="86"/>
      <c r="EC1081" s="86"/>
      <c r="ED1081" s="86"/>
      <c r="EE1081" s="86"/>
      <c r="EF1081" s="86"/>
      <c r="EG1081" s="86"/>
      <c r="EH1081" s="86"/>
      <c r="EI1081" s="86"/>
      <c r="EJ1081" s="86"/>
      <c r="EK1081" s="86"/>
      <c r="EL1081" s="86"/>
      <c r="EM1081" s="86"/>
      <c r="EN1081" s="86"/>
      <c r="EO1081" s="86"/>
      <c r="EP1081" s="86"/>
      <c r="EQ1081" s="86"/>
      <c r="ER1081" s="86"/>
      <c r="ES1081" s="86"/>
      <c r="ET1081" s="86"/>
      <c r="EU1081" s="86"/>
      <c r="EV1081" s="86"/>
      <c r="EW1081" s="86"/>
    </row>
    <row r="1082" spans="1:153" s="6" customFormat="1" ht="9">
      <c r="A1082" s="11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  <c r="DK1082" s="86"/>
      <c r="DL1082" s="86"/>
      <c r="DM1082" s="86"/>
      <c r="DN1082" s="86"/>
      <c r="DO1082" s="86"/>
      <c r="DP1082" s="86"/>
      <c r="DQ1082" s="86"/>
      <c r="DR1082" s="86"/>
      <c r="DS1082" s="86"/>
      <c r="DT1082" s="86"/>
      <c r="DU1082" s="86"/>
      <c r="DV1082" s="86"/>
      <c r="DW1082" s="86"/>
      <c r="DX1082" s="86"/>
      <c r="DY1082" s="86"/>
      <c r="DZ1082" s="86"/>
      <c r="EA1082" s="86"/>
      <c r="EB1082" s="86"/>
      <c r="EC1082" s="86"/>
      <c r="ED1082" s="86"/>
      <c r="EE1082" s="86"/>
      <c r="EF1082" s="86"/>
      <c r="EG1082" s="86"/>
      <c r="EH1082" s="86"/>
      <c r="EI1082" s="86"/>
      <c r="EJ1082" s="86"/>
      <c r="EK1082" s="86"/>
      <c r="EL1082" s="86"/>
      <c r="EM1082" s="86"/>
      <c r="EN1082" s="86"/>
      <c r="EO1082" s="86"/>
      <c r="EP1082" s="86"/>
      <c r="EQ1082" s="86"/>
      <c r="ER1082" s="86"/>
      <c r="ES1082" s="86"/>
      <c r="ET1082" s="86"/>
      <c r="EU1082" s="86"/>
      <c r="EV1082" s="86"/>
      <c r="EW1082" s="86"/>
    </row>
    <row r="1083" spans="1:153" s="6" customFormat="1" ht="9">
      <c r="A1083" s="11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  <c r="DK1083" s="86"/>
      <c r="DL1083" s="86"/>
      <c r="DM1083" s="86"/>
      <c r="DN1083" s="86"/>
      <c r="DO1083" s="86"/>
      <c r="DP1083" s="86"/>
      <c r="DQ1083" s="86"/>
      <c r="DR1083" s="86"/>
      <c r="DS1083" s="86"/>
      <c r="DT1083" s="86"/>
      <c r="DU1083" s="86"/>
      <c r="DV1083" s="86"/>
      <c r="DW1083" s="86"/>
      <c r="DX1083" s="86"/>
      <c r="DY1083" s="86"/>
      <c r="DZ1083" s="86"/>
      <c r="EA1083" s="86"/>
      <c r="EB1083" s="86"/>
      <c r="EC1083" s="86"/>
      <c r="ED1083" s="86"/>
      <c r="EE1083" s="86"/>
      <c r="EF1083" s="86"/>
      <c r="EG1083" s="86"/>
      <c r="EH1083" s="86"/>
      <c r="EI1083" s="86"/>
      <c r="EJ1083" s="86"/>
      <c r="EK1083" s="86"/>
      <c r="EL1083" s="86"/>
      <c r="EM1083" s="86"/>
      <c r="EN1083" s="86"/>
      <c r="EO1083" s="86"/>
      <c r="EP1083" s="86"/>
      <c r="EQ1083" s="86"/>
      <c r="ER1083" s="86"/>
      <c r="ES1083" s="86"/>
      <c r="ET1083" s="86"/>
      <c r="EU1083" s="86"/>
      <c r="EV1083" s="86"/>
      <c r="EW1083" s="86"/>
    </row>
    <row r="1084" spans="1:153" s="6" customFormat="1" ht="9">
      <c r="A1084" s="11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  <c r="DK1084" s="86"/>
      <c r="DL1084" s="86"/>
      <c r="DM1084" s="86"/>
      <c r="DN1084" s="86"/>
      <c r="DO1084" s="86"/>
      <c r="DP1084" s="86"/>
      <c r="DQ1084" s="86"/>
      <c r="DR1084" s="86"/>
      <c r="DS1084" s="86"/>
      <c r="DT1084" s="86"/>
      <c r="DU1084" s="86"/>
      <c r="DV1084" s="86"/>
      <c r="DW1084" s="86"/>
      <c r="DX1084" s="86"/>
      <c r="DY1084" s="86"/>
      <c r="DZ1084" s="86"/>
      <c r="EA1084" s="86"/>
      <c r="EB1084" s="86"/>
      <c r="EC1084" s="86"/>
      <c r="ED1084" s="86"/>
      <c r="EE1084" s="86"/>
      <c r="EF1084" s="86"/>
      <c r="EG1084" s="86"/>
      <c r="EH1084" s="86"/>
      <c r="EI1084" s="86"/>
      <c r="EJ1084" s="86"/>
      <c r="EK1084" s="86"/>
      <c r="EL1084" s="86"/>
      <c r="EM1084" s="86"/>
      <c r="EN1084" s="86"/>
      <c r="EO1084" s="86"/>
      <c r="EP1084" s="86"/>
      <c r="EQ1084" s="86"/>
      <c r="ER1084" s="86"/>
      <c r="ES1084" s="86"/>
      <c r="ET1084" s="86"/>
      <c r="EU1084" s="86"/>
      <c r="EV1084" s="86"/>
      <c r="EW1084" s="86"/>
    </row>
    <row r="1085" spans="1:153" s="6" customFormat="1" ht="9">
      <c r="A1085" s="11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  <c r="DK1085" s="86"/>
      <c r="DL1085" s="86"/>
      <c r="DM1085" s="86"/>
      <c r="DN1085" s="86"/>
      <c r="DO1085" s="86"/>
      <c r="DP1085" s="86"/>
      <c r="DQ1085" s="86"/>
      <c r="DR1085" s="86"/>
      <c r="DS1085" s="86"/>
      <c r="DT1085" s="86"/>
      <c r="DU1085" s="86"/>
      <c r="DV1085" s="86"/>
      <c r="DW1085" s="86"/>
      <c r="DX1085" s="86"/>
      <c r="DY1085" s="86"/>
      <c r="DZ1085" s="86"/>
      <c r="EA1085" s="86"/>
      <c r="EB1085" s="86"/>
      <c r="EC1085" s="86"/>
      <c r="ED1085" s="86"/>
      <c r="EE1085" s="86"/>
      <c r="EF1085" s="86"/>
      <c r="EG1085" s="86"/>
      <c r="EH1085" s="86"/>
      <c r="EI1085" s="86"/>
      <c r="EJ1085" s="86"/>
      <c r="EK1085" s="86"/>
      <c r="EL1085" s="86"/>
      <c r="EM1085" s="86"/>
      <c r="EN1085" s="86"/>
      <c r="EO1085" s="86"/>
      <c r="EP1085" s="86"/>
      <c r="EQ1085" s="86"/>
      <c r="ER1085" s="86"/>
      <c r="ES1085" s="86"/>
      <c r="ET1085" s="86"/>
      <c r="EU1085" s="86"/>
      <c r="EV1085" s="86"/>
      <c r="EW1085" s="86"/>
    </row>
    <row r="1086" spans="1:153" s="6" customFormat="1" ht="9">
      <c r="A1086" s="11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  <c r="DK1086" s="86"/>
      <c r="DL1086" s="86"/>
      <c r="DM1086" s="86"/>
      <c r="DN1086" s="86"/>
      <c r="DO1086" s="86"/>
      <c r="DP1086" s="86"/>
      <c r="DQ1086" s="86"/>
      <c r="DR1086" s="86"/>
      <c r="DS1086" s="86"/>
      <c r="DT1086" s="86"/>
      <c r="DU1086" s="86"/>
      <c r="DV1086" s="86"/>
      <c r="DW1086" s="86"/>
      <c r="DX1086" s="86"/>
      <c r="DY1086" s="86"/>
      <c r="DZ1086" s="86"/>
      <c r="EA1086" s="86"/>
      <c r="EB1086" s="86"/>
      <c r="EC1086" s="86"/>
      <c r="ED1086" s="86"/>
      <c r="EE1086" s="86"/>
      <c r="EF1086" s="86"/>
      <c r="EG1086" s="86"/>
      <c r="EH1086" s="86"/>
      <c r="EI1086" s="86"/>
      <c r="EJ1086" s="86"/>
      <c r="EK1086" s="86"/>
      <c r="EL1086" s="86"/>
      <c r="EM1086" s="86"/>
      <c r="EN1086" s="86"/>
      <c r="EO1086" s="86"/>
      <c r="EP1086" s="86"/>
      <c r="EQ1086" s="86"/>
      <c r="ER1086" s="86"/>
      <c r="ES1086" s="86"/>
      <c r="ET1086" s="86"/>
      <c r="EU1086" s="86"/>
      <c r="EV1086" s="86"/>
      <c r="EW1086" s="86"/>
    </row>
    <row r="1087" spans="1:153" s="6" customFormat="1" ht="9">
      <c r="A1087" s="11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  <c r="DK1087" s="86"/>
      <c r="DL1087" s="86"/>
      <c r="DM1087" s="86"/>
      <c r="DN1087" s="86"/>
      <c r="DO1087" s="86"/>
      <c r="DP1087" s="86"/>
      <c r="DQ1087" s="86"/>
      <c r="DR1087" s="86"/>
      <c r="DS1087" s="86"/>
      <c r="DT1087" s="86"/>
      <c r="DU1087" s="86"/>
      <c r="DV1087" s="86"/>
      <c r="DW1087" s="86"/>
      <c r="DX1087" s="86"/>
      <c r="DY1087" s="86"/>
      <c r="DZ1087" s="86"/>
      <c r="EA1087" s="86"/>
      <c r="EB1087" s="86"/>
      <c r="EC1087" s="86"/>
      <c r="ED1087" s="86"/>
      <c r="EE1087" s="86"/>
      <c r="EF1087" s="86"/>
      <c r="EG1087" s="86"/>
      <c r="EH1087" s="86"/>
      <c r="EI1087" s="86"/>
      <c r="EJ1087" s="86"/>
      <c r="EK1087" s="86"/>
      <c r="EL1087" s="86"/>
      <c r="EM1087" s="86"/>
      <c r="EN1087" s="86"/>
      <c r="EO1087" s="86"/>
      <c r="EP1087" s="86"/>
      <c r="EQ1087" s="86"/>
      <c r="ER1087" s="86"/>
      <c r="ES1087" s="86"/>
      <c r="ET1087" s="86"/>
      <c r="EU1087" s="86"/>
      <c r="EV1087" s="86"/>
      <c r="EW1087" s="86"/>
    </row>
    <row r="1088" spans="1:153" s="6" customFormat="1" ht="9">
      <c r="A1088" s="11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  <c r="DK1088" s="86"/>
      <c r="DL1088" s="86"/>
      <c r="DM1088" s="86"/>
      <c r="DN1088" s="86"/>
      <c r="DO1088" s="86"/>
      <c r="DP1088" s="86"/>
      <c r="DQ1088" s="86"/>
      <c r="DR1088" s="86"/>
      <c r="DS1088" s="86"/>
      <c r="DT1088" s="86"/>
      <c r="DU1088" s="86"/>
      <c r="DV1088" s="86"/>
      <c r="DW1088" s="86"/>
      <c r="DX1088" s="86"/>
      <c r="DY1088" s="86"/>
      <c r="DZ1088" s="86"/>
      <c r="EA1088" s="86"/>
      <c r="EB1088" s="86"/>
      <c r="EC1088" s="86"/>
      <c r="ED1088" s="86"/>
      <c r="EE1088" s="86"/>
      <c r="EF1088" s="86"/>
      <c r="EG1088" s="86"/>
      <c r="EH1088" s="86"/>
      <c r="EI1088" s="86"/>
      <c r="EJ1088" s="86"/>
      <c r="EK1088" s="86"/>
      <c r="EL1088" s="86"/>
      <c r="EM1088" s="86"/>
      <c r="EN1088" s="86"/>
      <c r="EO1088" s="86"/>
      <c r="EP1088" s="86"/>
      <c r="EQ1088" s="86"/>
      <c r="ER1088" s="86"/>
      <c r="ES1088" s="86"/>
      <c r="ET1088" s="86"/>
      <c r="EU1088" s="86"/>
      <c r="EV1088" s="86"/>
      <c r="EW1088" s="86"/>
    </row>
    <row r="1089" spans="1:153" s="6" customFormat="1" ht="9">
      <c r="A1089" s="11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  <c r="DK1089" s="86"/>
      <c r="DL1089" s="86"/>
      <c r="DM1089" s="86"/>
      <c r="DN1089" s="86"/>
      <c r="DO1089" s="86"/>
      <c r="DP1089" s="86"/>
      <c r="DQ1089" s="86"/>
      <c r="DR1089" s="86"/>
      <c r="DS1089" s="86"/>
      <c r="DT1089" s="86"/>
      <c r="DU1089" s="86"/>
      <c r="DV1089" s="86"/>
      <c r="DW1089" s="86"/>
      <c r="DX1089" s="86"/>
      <c r="DY1089" s="86"/>
      <c r="DZ1089" s="86"/>
      <c r="EA1089" s="86"/>
      <c r="EB1089" s="86"/>
      <c r="EC1089" s="86"/>
      <c r="ED1089" s="86"/>
      <c r="EE1089" s="86"/>
      <c r="EF1089" s="86"/>
      <c r="EG1089" s="86"/>
      <c r="EH1089" s="86"/>
      <c r="EI1089" s="86"/>
      <c r="EJ1089" s="86"/>
      <c r="EK1089" s="86"/>
      <c r="EL1089" s="86"/>
      <c r="EM1089" s="86"/>
      <c r="EN1089" s="86"/>
      <c r="EO1089" s="86"/>
      <c r="EP1089" s="86"/>
      <c r="EQ1089" s="86"/>
      <c r="ER1089" s="86"/>
      <c r="ES1089" s="86"/>
      <c r="ET1089" s="86"/>
      <c r="EU1089" s="86"/>
      <c r="EV1089" s="86"/>
      <c r="EW1089" s="86"/>
    </row>
    <row r="1090" spans="1:153" s="6" customFormat="1" ht="9">
      <c r="A1090" s="11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  <c r="DK1090" s="86"/>
      <c r="DL1090" s="86"/>
      <c r="DM1090" s="86"/>
      <c r="DN1090" s="86"/>
      <c r="DO1090" s="86"/>
      <c r="DP1090" s="86"/>
      <c r="DQ1090" s="86"/>
      <c r="DR1090" s="86"/>
      <c r="DS1090" s="86"/>
      <c r="DT1090" s="86"/>
      <c r="DU1090" s="86"/>
      <c r="DV1090" s="86"/>
      <c r="DW1090" s="86"/>
      <c r="DX1090" s="86"/>
      <c r="DY1090" s="86"/>
      <c r="DZ1090" s="86"/>
      <c r="EA1090" s="86"/>
      <c r="EB1090" s="86"/>
      <c r="EC1090" s="86"/>
      <c r="ED1090" s="86"/>
      <c r="EE1090" s="86"/>
      <c r="EF1090" s="86"/>
      <c r="EG1090" s="86"/>
      <c r="EH1090" s="86"/>
      <c r="EI1090" s="86"/>
      <c r="EJ1090" s="86"/>
      <c r="EK1090" s="86"/>
      <c r="EL1090" s="86"/>
      <c r="EM1090" s="86"/>
      <c r="EN1090" s="86"/>
      <c r="EO1090" s="86"/>
      <c r="EP1090" s="86"/>
      <c r="EQ1090" s="86"/>
      <c r="ER1090" s="86"/>
      <c r="ES1090" s="86"/>
      <c r="ET1090" s="86"/>
      <c r="EU1090" s="86"/>
      <c r="EV1090" s="86"/>
      <c r="EW1090" s="86"/>
    </row>
    <row r="1091" spans="1:153" s="6" customFormat="1" ht="9">
      <c r="A1091" s="11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  <c r="DK1091" s="86"/>
      <c r="DL1091" s="86"/>
      <c r="DM1091" s="86"/>
      <c r="DN1091" s="86"/>
      <c r="DO1091" s="86"/>
      <c r="DP1091" s="86"/>
      <c r="DQ1091" s="86"/>
      <c r="DR1091" s="86"/>
      <c r="DS1091" s="86"/>
      <c r="DT1091" s="86"/>
      <c r="DU1091" s="86"/>
      <c r="DV1091" s="86"/>
      <c r="DW1091" s="86"/>
      <c r="DX1091" s="86"/>
      <c r="DY1091" s="86"/>
      <c r="DZ1091" s="86"/>
      <c r="EA1091" s="86"/>
      <c r="EB1091" s="86"/>
      <c r="EC1091" s="86"/>
      <c r="ED1091" s="86"/>
      <c r="EE1091" s="86"/>
      <c r="EF1091" s="86"/>
      <c r="EG1091" s="86"/>
      <c r="EH1091" s="86"/>
      <c r="EI1091" s="86"/>
      <c r="EJ1091" s="86"/>
      <c r="EK1091" s="86"/>
      <c r="EL1091" s="86"/>
      <c r="EM1091" s="86"/>
      <c r="EN1091" s="86"/>
      <c r="EO1091" s="86"/>
      <c r="EP1091" s="86"/>
      <c r="EQ1091" s="86"/>
      <c r="ER1091" s="86"/>
      <c r="ES1091" s="86"/>
      <c r="ET1091" s="86"/>
      <c r="EU1091" s="86"/>
      <c r="EV1091" s="86"/>
      <c r="EW1091" s="86"/>
    </row>
    <row r="1092" spans="1:153" s="6" customFormat="1" ht="9">
      <c r="A1092" s="11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  <c r="DK1092" s="86"/>
      <c r="DL1092" s="86"/>
      <c r="DM1092" s="86"/>
      <c r="DN1092" s="86"/>
      <c r="DO1092" s="86"/>
      <c r="DP1092" s="86"/>
      <c r="DQ1092" s="86"/>
      <c r="DR1092" s="86"/>
      <c r="DS1092" s="86"/>
      <c r="DT1092" s="86"/>
      <c r="DU1092" s="86"/>
      <c r="DV1092" s="86"/>
      <c r="DW1092" s="86"/>
      <c r="DX1092" s="86"/>
      <c r="DY1092" s="86"/>
      <c r="DZ1092" s="86"/>
      <c r="EA1092" s="86"/>
      <c r="EB1092" s="86"/>
      <c r="EC1092" s="86"/>
      <c r="ED1092" s="86"/>
      <c r="EE1092" s="86"/>
      <c r="EF1092" s="86"/>
      <c r="EG1092" s="86"/>
      <c r="EH1092" s="86"/>
      <c r="EI1092" s="86"/>
      <c r="EJ1092" s="86"/>
      <c r="EK1092" s="86"/>
      <c r="EL1092" s="86"/>
      <c r="EM1092" s="86"/>
      <c r="EN1092" s="86"/>
      <c r="EO1092" s="86"/>
      <c r="EP1092" s="86"/>
      <c r="EQ1092" s="86"/>
      <c r="ER1092" s="86"/>
      <c r="ES1092" s="86"/>
      <c r="ET1092" s="86"/>
      <c r="EU1092" s="86"/>
      <c r="EV1092" s="86"/>
      <c r="EW1092" s="86"/>
    </row>
    <row r="1093" spans="1:153" s="6" customFormat="1" ht="9">
      <c r="A1093" s="11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  <c r="DK1093" s="86"/>
      <c r="DL1093" s="86"/>
      <c r="DM1093" s="86"/>
      <c r="DN1093" s="86"/>
      <c r="DO1093" s="86"/>
      <c r="DP1093" s="86"/>
      <c r="DQ1093" s="86"/>
      <c r="DR1093" s="86"/>
      <c r="DS1093" s="86"/>
      <c r="DT1093" s="86"/>
      <c r="DU1093" s="86"/>
      <c r="DV1093" s="86"/>
      <c r="DW1093" s="86"/>
      <c r="DX1093" s="86"/>
      <c r="DY1093" s="86"/>
      <c r="DZ1093" s="86"/>
      <c r="EA1093" s="86"/>
      <c r="EB1093" s="86"/>
      <c r="EC1093" s="86"/>
      <c r="ED1093" s="86"/>
      <c r="EE1093" s="86"/>
      <c r="EF1093" s="86"/>
      <c r="EG1093" s="86"/>
      <c r="EH1093" s="86"/>
      <c r="EI1093" s="86"/>
      <c r="EJ1093" s="86"/>
      <c r="EK1093" s="86"/>
      <c r="EL1093" s="86"/>
      <c r="EM1093" s="86"/>
      <c r="EN1093" s="86"/>
      <c r="EO1093" s="86"/>
      <c r="EP1093" s="86"/>
      <c r="EQ1093" s="86"/>
      <c r="ER1093" s="86"/>
      <c r="ES1093" s="86"/>
      <c r="ET1093" s="86"/>
      <c r="EU1093" s="86"/>
      <c r="EV1093" s="86"/>
      <c r="EW1093" s="86"/>
    </row>
    <row r="1094" spans="1:153" s="6" customFormat="1" ht="9">
      <c r="A1094" s="11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  <c r="DK1094" s="86"/>
      <c r="DL1094" s="86"/>
      <c r="DM1094" s="86"/>
      <c r="DN1094" s="86"/>
      <c r="DO1094" s="86"/>
      <c r="DP1094" s="86"/>
      <c r="DQ1094" s="86"/>
      <c r="DR1094" s="86"/>
      <c r="DS1094" s="86"/>
      <c r="DT1094" s="86"/>
      <c r="DU1094" s="86"/>
      <c r="DV1094" s="86"/>
      <c r="DW1094" s="86"/>
      <c r="DX1094" s="86"/>
      <c r="DY1094" s="86"/>
      <c r="DZ1094" s="86"/>
      <c r="EA1094" s="86"/>
      <c r="EB1094" s="86"/>
      <c r="EC1094" s="86"/>
      <c r="ED1094" s="86"/>
      <c r="EE1094" s="86"/>
      <c r="EF1094" s="86"/>
      <c r="EG1094" s="86"/>
      <c r="EH1094" s="86"/>
      <c r="EI1094" s="86"/>
      <c r="EJ1094" s="86"/>
      <c r="EK1094" s="86"/>
      <c r="EL1094" s="86"/>
      <c r="EM1094" s="86"/>
      <c r="EN1094" s="86"/>
      <c r="EO1094" s="86"/>
      <c r="EP1094" s="86"/>
      <c r="EQ1094" s="86"/>
      <c r="ER1094" s="86"/>
      <c r="ES1094" s="86"/>
      <c r="ET1094" s="86"/>
      <c r="EU1094" s="86"/>
      <c r="EV1094" s="86"/>
      <c r="EW1094" s="86"/>
    </row>
    <row r="1095" spans="1:153" s="6" customFormat="1" ht="9">
      <c r="A1095" s="11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  <c r="DK1095" s="86"/>
      <c r="DL1095" s="86"/>
      <c r="DM1095" s="86"/>
      <c r="DN1095" s="86"/>
      <c r="DO1095" s="86"/>
      <c r="DP1095" s="86"/>
      <c r="DQ1095" s="86"/>
      <c r="DR1095" s="86"/>
      <c r="DS1095" s="86"/>
      <c r="DT1095" s="86"/>
      <c r="DU1095" s="86"/>
      <c r="DV1095" s="86"/>
      <c r="DW1095" s="86"/>
      <c r="DX1095" s="86"/>
      <c r="DY1095" s="86"/>
      <c r="DZ1095" s="86"/>
      <c r="EA1095" s="86"/>
      <c r="EB1095" s="86"/>
      <c r="EC1095" s="86"/>
      <c r="ED1095" s="86"/>
      <c r="EE1095" s="86"/>
      <c r="EF1095" s="86"/>
      <c r="EG1095" s="86"/>
      <c r="EH1095" s="86"/>
      <c r="EI1095" s="86"/>
      <c r="EJ1095" s="86"/>
      <c r="EK1095" s="86"/>
      <c r="EL1095" s="86"/>
      <c r="EM1095" s="86"/>
      <c r="EN1095" s="86"/>
      <c r="EO1095" s="86"/>
      <c r="EP1095" s="86"/>
      <c r="EQ1095" s="86"/>
      <c r="ER1095" s="86"/>
      <c r="ES1095" s="86"/>
      <c r="ET1095" s="86"/>
      <c r="EU1095" s="86"/>
      <c r="EV1095" s="86"/>
      <c r="EW1095" s="86"/>
    </row>
    <row r="1096" spans="1:153" s="6" customFormat="1" ht="9">
      <c r="A1096" s="11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  <c r="DK1096" s="86"/>
      <c r="DL1096" s="86"/>
      <c r="DM1096" s="86"/>
      <c r="DN1096" s="86"/>
      <c r="DO1096" s="86"/>
      <c r="DP1096" s="86"/>
      <c r="DQ1096" s="86"/>
      <c r="DR1096" s="86"/>
      <c r="DS1096" s="86"/>
      <c r="DT1096" s="86"/>
      <c r="DU1096" s="86"/>
      <c r="DV1096" s="86"/>
      <c r="DW1096" s="86"/>
      <c r="DX1096" s="86"/>
      <c r="DY1096" s="86"/>
      <c r="DZ1096" s="86"/>
      <c r="EA1096" s="86"/>
      <c r="EB1096" s="86"/>
      <c r="EC1096" s="86"/>
      <c r="ED1096" s="86"/>
      <c r="EE1096" s="86"/>
      <c r="EF1096" s="86"/>
      <c r="EG1096" s="86"/>
      <c r="EH1096" s="86"/>
      <c r="EI1096" s="86"/>
      <c r="EJ1096" s="86"/>
      <c r="EK1096" s="86"/>
      <c r="EL1096" s="86"/>
      <c r="EM1096" s="86"/>
      <c r="EN1096" s="86"/>
      <c r="EO1096" s="86"/>
      <c r="EP1096" s="86"/>
      <c r="EQ1096" s="86"/>
      <c r="ER1096" s="86"/>
      <c r="ES1096" s="86"/>
      <c r="ET1096" s="86"/>
      <c r="EU1096" s="86"/>
      <c r="EV1096" s="86"/>
      <c r="EW1096" s="86"/>
    </row>
    <row r="1097" spans="1:153" s="6" customFormat="1" ht="9">
      <c r="A1097" s="11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  <c r="DK1097" s="86"/>
      <c r="DL1097" s="86"/>
      <c r="DM1097" s="86"/>
      <c r="DN1097" s="86"/>
      <c r="DO1097" s="86"/>
      <c r="DP1097" s="86"/>
      <c r="DQ1097" s="86"/>
      <c r="DR1097" s="86"/>
      <c r="DS1097" s="86"/>
      <c r="DT1097" s="86"/>
      <c r="DU1097" s="86"/>
      <c r="DV1097" s="86"/>
      <c r="DW1097" s="86"/>
      <c r="DX1097" s="86"/>
      <c r="DY1097" s="86"/>
      <c r="DZ1097" s="86"/>
      <c r="EA1097" s="86"/>
      <c r="EB1097" s="86"/>
      <c r="EC1097" s="86"/>
      <c r="ED1097" s="86"/>
      <c r="EE1097" s="86"/>
      <c r="EF1097" s="86"/>
      <c r="EG1097" s="86"/>
      <c r="EH1097" s="86"/>
      <c r="EI1097" s="86"/>
      <c r="EJ1097" s="86"/>
      <c r="EK1097" s="86"/>
      <c r="EL1097" s="86"/>
      <c r="EM1097" s="86"/>
      <c r="EN1097" s="86"/>
      <c r="EO1097" s="86"/>
      <c r="EP1097" s="86"/>
      <c r="EQ1097" s="86"/>
      <c r="ER1097" s="86"/>
      <c r="ES1097" s="86"/>
      <c r="ET1097" s="86"/>
      <c r="EU1097" s="86"/>
      <c r="EV1097" s="86"/>
      <c r="EW1097" s="86"/>
    </row>
    <row r="1098" spans="1:153" s="6" customFormat="1" ht="9">
      <c r="A1098" s="11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  <c r="DK1098" s="86"/>
      <c r="DL1098" s="86"/>
      <c r="DM1098" s="86"/>
      <c r="DN1098" s="86"/>
      <c r="DO1098" s="86"/>
      <c r="DP1098" s="86"/>
      <c r="DQ1098" s="86"/>
      <c r="DR1098" s="86"/>
      <c r="DS1098" s="86"/>
      <c r="DT1098" s="86"/>
      <c r="DU1098" s="86"/>
      <c r="DV1098" s="86"/>
      <c r="DW1098" s="86"/>
      <c r="DX1098" s="86"/>
      <c r="DY1098" s="86"/>
      <c r="DZ1098" s="86"/>
      <c r="EA1098" s="86"/>
      <c r="EB1098" s="86"/>
      <c r="EC1098" s="86"/>
      <c r="ED1098" s="86"/>
      <c r="EE1098" s="86"/>
      <c r="EF1098" s="86"/>
      <c r="EG1098" s="86"/>
      <c r="EH1098" s="86"/>
      <c r="EI1098" s="86"/>
      <c r="EJ1098" s="86"/>
      <c r="EK1098" s="86"/>
      <c r="EL1098" s="86"/>
      <c r="EM1098" s="86"/>
      <c r="EN1098" s="86"/>
      <c r="EO1098" s="86"/>
      <c r="EP1098" s="86"/>
      <c r="EQ1098" s="86"/>
      <c r="ER1098" s="86"/>
      <c r="ES1098" s="86"/>
      <c r="ET1098" s="86"/>
      <c r="EU1098" s="86"/>
      <c r="EV1098" s="86"/>
      <c r="EW1098" s="86"/>
    </row>
    <row r="1099" spans="1:153" s="6" customFormat="1" ht="9">
      <c r="A1099" s="11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  <c r="DK1099" s="86"/>
      <c r="DL1099" s="86"/>
      <c r="DM1099" s="86"/>
      <c r="DN1099" s="86"/>
      <c r="DO1099" s="86"/>
      <c r="DP1099" s="86"/>
      <c r="DQ1099" s="86"/>
      <c r="DR1099" s="86"/>
      <c r="DS1099" s="86"/>
      <c r="DT1099" s="86"/>
      <c r="DU1099" s="86"/>
      <c r="DV1099" s="86"/>
      <c r="DW1099" s="86"/>
      <c r="DX1099" s="86"/>
      <c r="DY1099" s="86"/>
      <c r="DZ1099" s="86"/>
      <c r="EA1099" s="86"/>
      <c r="EB1099" s="86"/>
      <c r="EC1099" s="86"/>
      <c r="ED1099" s="86"/>
      <c r="EE1099" s="86"/>
      <c r="EF1099" s="86"/>
      <c r="EG1099" s="86"/>
      <c r="EH1099" s="86"/>
      <c r="EI1099" s="86"/>
      <c r="EJ1099" s="86"/>
      <c r="EK1099" s="86"/>
      <c r="EL1099" s="86"/>
      <c r="EM1099" s="86"/>
      <c r="EN1099" s="86"/>
      <c r="EO1099" s="86"/>
      <c r="EP1099" s="86"/>
      <c r="EQ1099" s="86"/>
      <c r="ER1099" s="86"/>
      <c r="ES1099" s="86"/>
      <c r="ET1099" s="86"/>
      <c r="EU1099" s="86"/>
      <c r="EV1099" s="86"/>
      <c r="EW1099" s="86"/>
    </row>
    <row r="1100" spans="1:153" s="6" customFormat="1" ht="9">
      <c r="A1100" s="11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  <c r="DK1100" s="86"/>
      <c r="DL1100" s="86"/>
      <c r="DM1100" s="86"/>
      <c r="DN1100" s="86"/>
      <c r="DO1100" s="86"/>
      <c r="DP1100" s="86"/>
      <c r="DQ1100" s="86"/>
      <c r="DR1100" s="86"/>
      <c r="DS1100" s="86"/>
      <c r="DT1100" s="86"/>
      <c r="DU1100" s="86"/>
      <c r="DV1100" s="86"/>
      <c r="DW1100" s="86"/>
      <c r="DX1100" s="86"/>
      <c r="DY1100" s="86"/>
      <c r="DZ1100" s="86"/>
      <c r="EA1100" s="86"/>
      <c r="EB1100" s="86"/>
      <c r="EC1100" s="86"/>
      <c r="ED1100" s="86"/>
      <c r="EE1100" s="86"/>
      <c r="EF1100" s="86"/>
      <c r="EG1100" s="86"/>
      <c r="EH1100" s="86"/>
      <c r="EI1100" s="86"/>
      <c r="EJ1100" s="86"/>
      <c r="EK1100" s="86"/>
      <c r="EL1100" s="86"/>
      <c r="EM1100" s="86"/>
      <c r="EN1100" s="86"/>
      <c r="EO1100" s="86"/>
      <c r="EP1100" s="86"/>
      <c r="EQ1100" s="86"/>
      <c r="ER1100" s="86"/>
      <c r="ES1100" s="86"/>
      <c r="ET1100" s="86"/>
      <c r="EU1100" s="86"/>
      <c r="EV1100" s="86"/>
      <c r="EW1100" s="86"/>
    </row>
    <row r="1101" spans="1:153" s="6" customFormat="1" ht="9">
      <c r="A1101" s="11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  <c r="DK1101" s="86"/>
      <c r="DL1101" s="86"/>
      <c r="DM1101" s="86"/>
      <c r="DN1101" s="86"/>
      <c r="DO1101" s="86"/>
      <c r="DP1101" s="86"/>
      <c r="DQ1101" s="86"/>
      <c r="DR1101" s="86"/>
      <c r="DS1101" s="86"/>
      <c r="DT1101" s="86"/>
      <c r="DU1101" s="86"/>
      <c r="DV1101" s="86"/>
      <c r="DW1101" s="86"/>
      <c r="DX1101" s="86"/>
      <c r="DY1101" s="86"/>
      <c r="DZ1101" s="86"/>
      <c r="EA1101" s="86"/>
      <c r="EB1101" s="86"/>
      <c r="EC1101" s="86"/>
      <c r="ED1101" s="86"/>
      <c r="EE1101" s="86"/>
      <c r="EF1101" s="86"/>
      <c r="EG1101" s="86"/>
      <c r="EH1101" s="86"/>
      <c r="EI1101" s="86"/>
      <c r="EJ1101" s="86"/>
      <c r="EK1101" s="86"/>
      <c r="EL1101" s="86"/>
      <c r="EM1101" s="86"/>
      <c r="EN1101" s="86"/>
      <c r="EO1101" s="86"/>
      <c r="EP1101" s="86"/>
      <c r="EQ1101" s="86"/>
      <c r="ER1101" s="86"/>
      <c r="ES1101" s="86"/>
      <c r="ET1101" s="86"/>
      <c r="EU1101" s="86"/>
      <c r="EV1101" s="86"/>
      <c r="EW1101" s="86"/>
    </row>
    <row r="1102" spans="1:153" s="6" customFormat="1" ht="9">
      <c r="A1102" s="11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  <c r="DK1102" s="86"/>
      <c r="DL1102" s="86"/>
      <c r="DM1102" s="86"/>
      <c r="DN1102" s="86"/>
      <c r="DO1102" s="86"/>
      <c r="DP1102" s="86"/>
      <c r="DQ1102" s="86"/>
      <c r="DR1102" s="86"/>
      <c r="DS1102" s="86"/>
      <c r="DT1102" s="86"/>
      <c r="DU1102" s="86"/>
      <c r="DV1102" s="86"/>
      <c r="DW1102" s="86"/>
      <c r="DX1102" s="86"/>
      <c r="DY1102" s="86"/>
      <c r="DZ1102" s="86"/>
      <c r="EA1102" s="86"/>
      <c r="EB1102" s="86"/>
      <c r="EC1102" s="86"/>
      <c r="ED1102" s="86"/>
      <c r="EE1102" s="86"/>
      <c r="EF1102" s="86"/>
      <c r="EG1102" s="86"/>
      <c r="EH1102" s="86"/>
      <c r="EI1102" s="86"/>
      <c r="EJ1102" s="86"/>
      <c r="EK1102" s="86"/>
      <c r="EL1102" s="86"/>
      <c r="EM1102" s="86"/>
      <c r="EN1102" s="86"/>
      <c r="EO1102" s="86"/>
      <c r="EP1102" s="86"/>
      <c r="EQ1102" s="86"/>
      <c r="ER1102" s="86"/>
      <c r="ES1102" s="86"/>
      <c r="ET1102" s="86"/>
      <c r="EU1102" s="86"/>
      <c r="EV1102" s="86"/>
      <c r="EW1102" s="86"/>
    </row>
    <row r="1103" spans="1:153" s="6" customFormat="1" ht="9">
      <c r="A1103" s="11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  <c r="DK1103" s="86"/>
      <c r="DL1103" s="86"/>
      <c r="DM1103" s="86"/>
      <c r="DN1103" s="86"/>
      <c r="DO1103" s="86"/>
      <c r="DP1103" s="86"/>
      <c r="DQ1103" s="86"/>
      <c r="DR1103" s="86"/>
      <c r="DS1103" s="86"/>
      <c r="DT1103" s="86"/>
      <c r="DU1103" s="86"/>
      <c r="DV1103" s="86"/>
      <c r="DW1103" s="86"/>
      <c r="DX1103" s="86"/>
      <c r="DY1103" s="86"/>
      <c r="DZ1103" s="86"/>
      <c r="EA1103" s="86"/>
      <c r="EB1103" s="86"/>
      <c r="EC1103" s="86"/>
      <c r="ED1103" s="86"/>
      <c r="EE1103" s="86"/>
      <c r="EF1103" s="86"/>
      <c r="EG1103" s="86"/>
      <c r="EH1103" s="86"/>
      <c r="EI1103" s="86"/>
      <c r="EJ1103" s="86"/>
      <c r="EK1103" s="86"/>
      <c r="EL1103" s="86"/>
      <c r="EM1103" s="86"/>
      <c r="EN1103" s="86"/>
      <c r="EO1103" s="86"/>
      <c r="EP1103" s="86"/>
      <c r="EQ1103" s="86"/>
      <c r="ER1103" s="86"/>
      <c r="ES1103" s="86"/>
      <c r="ET1103" s="86"/>
      <c r="EU1103" s="86"/>
      <c r="EV1103" s="86"/>
      <c r="EW1103" s="86"/>
    </row>
    <row r="1104" spans="1:153" s="6" customFormat="1" ht="9">
      <c r="A1104" s="11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  <c r="DK1104" s="86"/>
      <c r="DL1104" s="86"/>
      <c r="DM1104" s="86"/>
      <c r="DN1104" s="86"/>
      <c r="DO1104" s="86"/>
      <c r="DP1104" s="86"/>
      <c r="DQ1104" s="86"/>
      <c r="DR1104" s="86"/>
      <c r="DS1104" s="86"/>
      <c r="DT1104" s="86"/>
      <c r="DU1104" s="86"/>
      <c r="DV1104" s="86"/>
      <c r="DW1104" s="86"/>
      <c r="DX1104" s="86"/>
      <c r="DY1104" s="86"/>
      <c r="DZ1104" s="86"/>
      <c r="EA1104" s="86"/>
      <c r="EB1104" s="86"/>
      <c r="EC1104" s="86"/>
      <c r="ED1104" s="86"/>
      <c r="EE1104" s="86"/>
      <c r="EF1104" s="86"/>
      <c r="EG1104" s="86"/>
      <c r="EH1104" s="86"/>
      <c r="EI1104" s="86"/>
      <c r="EJ1104" s="86"/>
      <c r="EK1104" s="86"/>
      <c r="EL1104" s="86"/>
      <c r="EM1104" s="86"/>
      <c r="EN1104" s="86"/>
      <c r="EO1104" s="86"/>
      <c r="EP1104" s="86"/>
      <c r="EQ1104" s="86"/>
      <c r="ER1104" s="86"/>
      <c r="ES1104" s="86"/>
      <c r="ET1104" s="86"/>
      <c r="EU1104" s="86"/>
      <c r="EV1104" s="86"/>
      <c r="EW1104" s="86"/>
    </row>
    <row r="1105" spans="1:153" s="6" customFormat="1" ht="9">
      <c r="A1105" s="11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  <c r="DK1105" s="86"/>
      <c r="DL1105" s="86"/>
      <c r="DM1105" s="86"/>
      <c r="DN1105" s="86"/>
      <c r="DO1105" s="86"/>
      <c r="DP1105" s="86"/>
      <c r="DQ1105" s="86"/>
      <c r="DR1105" s="86"/>
      <c r="DS1105" s="86"/>
      <c r="DT1105" s="86"/>
      <c r="DU1105" s="86"/>
      <c r="DV1105" s="86"/>
      <c r="DW1105" s="86"/>
      <c r="DX1105" s="86"/>
      <c r="DY1105" s="86"/>
      <c r="DZ1105" s="86"/>
      <c r="EA1105" s="86"/>
      <c r="EB1105" s="86"/>
      <c r="EC1105" s="86"/>
      <c r="ED1105" s="86"/>
      <c r="EE1105" s="86"/>
      <c r="EF1105" s="86"/>
      <c r="EG1105" s="86"/>
      <c r="EH1105" s="86"/>
      <c r="EI1105" s="86"/>
      <c r="EJ1105" s="86"/>
      <c r="EK1105" s="86"/>
      <c r="EL1105" s="86"/>
      <c r="EM1105" s="86"/>
      <c r="EN1105" s="86"/>
      <c r="EO1105" s="86"/>
      <c r="EP1105" s="86"/>
      <c r="EQ1105" s="86"/>
      <c r="ER1105" s="86"/>
      <c r="ES1105" s="86"/>
      <c r="ET1105" s="86"/>
      <c r="EU1105" s="86"/>
      <c r="EV1105" s="86"/>
      <c r="EW1105" s="86"/>
    </row>
    <row r="1106" spans="1:153" s="6" customFormat="1" ht="9">
      <c r="A1106" s="11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86"/>
      <c r="DG1106" s="86"/>
      <c r="DH1106" s="86"/>
      <c r="DI1106" s="86"/>
      <c r="DJ1106" s="86"/>
      <c r="DK1106" s="86"/>
      <c r="DL1106" s="86"/>
      <c r="DM1106" s="86"/>
      <c r="DN1106" s="86"/>
      <c r="DO1106" s="86"/>
      <c r="DP1106" s="86"/>
      <c r="DQ1106" s="86"/>
      <c r="DR1106" s="86"/>
      <c r="DS1106" s="86"/>
      <c r="DT1106" s="86"/>
      <c r="DU1106" s="86"/>
      <c r="DV1106" s="86"/>
      <c r="DW1106" s="86"/>
      <c r="DX1106" s="86"/>
      <c r="DY1106" s="86"/>
      <c r="DZ1106" s="86"/>
      <c r="EA1106" s="86"/>
      <c r="EB1106" s="86"/>
      <c r="EC1106" s="86"/>
      <c r="ED1106" s="86"/>
      <c r="EE1106" s="86"/>
      <c r="EF1106" s="86"/>
      <c r="EG1106" s="86"/>
      <c r="EH1106" s="86"/>
      <c r="EI1106" s="86"/>
      <c r="EJ1106" s="86"/>
      <c r="EK1106" s="86"/>
      <c r="EL1106" s="86"/>
      <c r="EM1106" s="86"/>
      <c r="EN1106" s="86"/>
      <c r="EO1106" s="86"/>
      <c r="EP1106" s="86"/>
      <c r="EQ1106" s="86"/>
      <c r="ER1106" s="86"/>
      <c r="ES1106" s="86"/>
      <c r="ET1106" s="86"/>
      <c r="EU1106" s="86"/>
      <c r="EV1106" s="86"/>
      <c r="EW1106" s="86"/>
    </row>
    <row r="1107" spans="1:153" s="6" customFormat="1" ht="9">
      <c r="A1107" s="11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86"/>
      <c r="DG1107" s="86"/>
      <c r="DH1107" s="86"/>
      <c r="DI1107" s="86"/>
      <c r="DJ1107" s="86"/>
      <c r="DK1107" s="86"/>
      <c r="DL1107" s="86"/>
      <c r="DM1107" s="86"/>
      <c r="DN1107" s="86"/>
      <c r="DO1107" s="86"/>
      <c r="DP1107" s="86"/>
      <c r="DQ1107" s="86"/>
      <c r="DR1107" s="86"/>
      <c r="DS1107" s="86"/>
      <c r="DT1107" s="86"/>
      <c r="DU1107" s="86"/>
      <c r="DV1107" s="86"/>
      <c r="DW1107" s="86"/>
      <c r="DX1107" s="86"/>
      <c r="DY1107" s="86"/>
      <c r="DZ1107" s="86"/>
      <c r="EA1107" s="86"/>
      <c r="EB1107" s="86"/>
      <c r="EC1107" s="86"/>
      <c r="ED1107" s="86"/>
      <c r="EE1107" s="86"/>
      <c r="EF1107" s="86"/>
      <c r="EG1107" s="86"/>
      <c r="EH1107" s="86"/>
      <c r="EI1107" s="86"/>
      <c r="EJ1107" s="86"/>
      <c r="EK1107" s="86"/>
      <c r="EL1107" s="86"/>
      <c r="EM1107" s="86"/>
      <c r="EN1107" s="86"/>
      <c r="EO1107" s="86"/>
      <c r="EP1107" s="86"/>
      <c r="EQ1107" s="86"/>
      <c r="ER1107" s="86"/>
      <c r="ES1107" s="86"/>
      <c r="ET1107" s="86"/>
      <c r="EU1107" s="86"/>
      <c r="EV1107" s="86"/>
      <c r="EW1107" s="86"/>
    </row>
    <row r="1108" spans="1:153" s="6" customFormat="1" ht="9">
      <c r="A1108" s="11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86"/>
      <c r="DG1108" s="86"/>
      <c r="DH1108" s="86"/>
      <c r="DI1108" s="86"/>
      <c r="DJ1108" s="86"/>
      <c r="DK1108" s="86"/>
      <c r="DL1108" s="86"/>
      <c r="DM1108" s="86"/>
      <c r="DN1108" s="86"/>
      <c r="DO1108" s="86"/>
      <c r="DP1108" s="86"/>
      <c r="DQ1108" s="86"/>
      <c r="DR1108" s="86"/>
      <c r="DS1108" s="86"/>
      <c r="DT1108" s="86"/>
      <c r="DU1108" s="86"/>
      <c r="DV1108" s="86"/>
      <c r="DW1108" s="86"/>
      <c r="DX1108" s="86"/>
      <c r="DY1108" s="86"/>
      <c r="DZ1108" s="86"/>
      <c r="EA1108" s="86"/>
      <c r="EB1108" s="86"/>
      <c r="EC1108" s="86"/>
      <c r="ED1108" s="86"/>
      <c r="EE1108" s="86"/>
      <c r="EF1108" s="86"/>
      <c r="EG1108" s="86"/>
      <c r="EH1108" s="86"/>
      <c r="EI1108" s="86"/>
      <c r="EJ1108" s="86"/>
      <c r="EK1108" s="86"/>
      <c r="EL1108" s="86"/>
      <c r="EM1108" s="86"/>
      <c r="EN1108" s="86"/>
      <c r="EO1108" s="86"/>
      <c r="EP1108" s="86"/>
      <c r="EQ1108" s="86"/>
      <c r="ER1108" s="86"/>
      <c r="ES1108" s="86"/>
      <c r="ET1108" s="86"/>
      <c r="EU1108" s="86"/>
      <c r="EV1108" s="86"/>
      <c r="EW1108" s="86"/>
    </row>
    <row r="1109" spans="1:153" s="6" customFormat="1" ht="9">
      <c r="A1109" s="11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86"/>
      <c r="DG1109" s="86"/>
      <c r="DH1109" s="86"/>
      <c r="DI1109" s="86"/>
      <c r="DJ1109" s="86"/>
      <c r="DK1109" s="86"/>
      <c r="DL1109" s="86"/>
      <c r="DM1109" s="86"/>
      <c r="DN1109" s="86"/>
      <c r="DO1109" s="86"/>
      <c r="DP1109" s="86"/>
      <c r="DQ1109" s="86"/>
      <c r="DR1109" s="86"/>
      <c r="DS1109" s="86"/>
      <c r="DT1109" s="86"/>
      <c r="DU1109" s="86"/>
      <c r="DV1109" s="86"/>
      <c r="DW1109" s="86"/>
      <c r="DX1109" s="86"/>
      <c r="DY1109" s="86"/>
      <c r="DZ1109" s="86"/>
      <c r="EA1109" s="86"/>
      <c r="EB1109" s="86"/>
      <c r="EC1109" s="86"/>
      <c r="ED1109" s="86"/>
      <c r="EE1109" s="86"/>
      <c r="EF1109" s="86"/>
      <c r="EG1109" s="86"/>
      <c r="EH1109" s="86"/>
      <c r="EI1109" s="86"/>
      <c r="EJ1109" s="86"/>
      <c r="EK1109" s="86"/>
      <c r="EL1109" s="86"/>
      <c r="EM1109" s="86"/>
      <c r="EN1109" s="86"/>
      <c r="EO1109" s="86"/>
      <c r="EP1109" s="86"/>
      <c r="EQ1109" s="86"/>
      <c r="ER1109" s="86"/>
      <c r="ES1109" s="86"/>
      <c r="ET1109" s="86"/>
      <c r="EU1109" s="86"/>
      <c r="EV1109" s="86"/>
      <c r="EW1109" s="86"/>
    </row>
    <row r="1110" spans="1:153" s="6" customFormat="1" ht="9">
      <c r="A1110" s="11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86"/>
      <c r="DG1110" s="86"/>
      <c r="DH1110" s="86"/>
      <c r="DI1110" s="86"/>
      <c r="DJ1110" s="86"/>
      <c r="DK1110" s="86"/>
      <c r="DL1110" s="86"/>
      <c r="DM1110" s="86"/>
      <c r="DN1110" s="86"/>
      <c r="DO1110" s="86"/>
      <c r="DP1110" s="86"/>
      <c r="DQ1110" s="86"/>
      <c r="DR1110" s="86"/>
      <c r="DS1110" s="86"/>
      <c r="DT1110" s="86"/>
      <c r="DU1110" s="86"/>
      <c r="DV1110" s="86"/>
      <c r="DW1110" s="86"/>
      <c r="DX1110" s="86"/>
      <c r="DY1110" s="86"/>
      <c r="DZ1110" s="86"/>
      <c r="EA1110" s="86"/>
      <c r="EB1110" s="86"/>
      <c r="EC1110" s="86"/>
      <c r="ED1110" s="86"/>
      <c r="EE1110" s="86"/>
      <c r="EF1110" s="86"/>
      <c r="EG1110" s="86"/>
      <c r="EH1110" s="86"/>
      <c r="EI1110" s="86"/>
      <c r="EJ1110" s="86"/>
      <c r="EK1110" s="86"/>
      <c r="EL1110" s="86"/>
      <c r="EM1110" s="86"/>
      <c r="EN1110" s="86"/>
      <c r="EO1110" s="86"/>
      <c r="EP1110" s="86"/>
      <c r="EQ1110" s="86"/>
      <c r="ER1110" s="86"/>
      <c r="ES1110" s="86"/>
      <c r="ET1110" s="86"/>
      <c r="EU1110" s="86"/>
      <c r="EV1110" s="86"/>
      <c r="EW1110" s="86"/>
    </row>
    <row r="1111" spans="1:153" s="6" customFormat="1" ht="9">
      <c r="A1111" s="11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86"/>
      <c r="DG1111" s="86"/>
      <c r="DH1111" s="86"/>
      <c r="DI1111" s="86"/>
      <c r="DJ1111" s="86"/>
      <c r="DK1111" s="86"/>
      <c r="DL1111" s="86"/>
      <c r="DM1111" s="86"/>
      <c r="DN1111" s="86"/>
      <c r="DO1111" s="86"/>
      <c r="DP1111" s="86"/>
      <c r="DQ1111" s="86"/>
      <c r="DR1111" s="86"/>
      <c r="DS1111" s="86"/>
      <c r="DT1111" s="86"/>
      <c r="DU1111" s="86"/>
      <c r="DV1111" s="86"/>
      <c r="DW1111" s="86"/>
      <c r="DX1111" s="86"/>
      <c r="DY1111" s="86"/>
      <c r="DZ1111" s="86"/>
      <c r="EA1111" s="86"/>
      <c r="EB1111" s="86"/>
      <c r="EC1111" s="86"/>
      <c r="ED1111" s="86"/>
      <c r="EE1111" s="86"/>
      <c r="EF1111" s="86"/>
      <c r="EG1111" s="86"/>
      <c r="EH1111" s="86"/>
      <c r="EI1111" s="86"/>
      <c r="EJ1111" s="86"/>
      <c r="EK1111" s="86"/>
      <c r="EL1111" s="86"/>
      <c r="EM1111" s="86"/>
      <c r="EN1111" s="86"/>
      <c r="EO1111" s="86"/>
      <c r="EP1111" s="86"/>
      <c r="EQ1111" s="86"/>
      <c r="ER1111" s="86"/>
      <c r="ES1111" s="86"/>
      <c r="ET1111" s="86"/>
      <c r="EU1111" s="86"/>
      <c r="EV1111" s="86"/>
      <c r="EW1111" s="86"/>
    </row>
    <row r="1112" spans="1:153" s="6" customFormat="1" ht="9">
      <c r="A1112" s="11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86"/>
      <c r="DG1112" s="86"/>
      <c r="DH1112" s="86"/>
      <c r="DI1112" s="86"/>
      <c r="DJ1112" s="86"/>
      <c r="DK1112" s="86"/>
      <c r="DL1112" s="86"/>
      <c r="DM1112" s="86"/>
      <c r="DN1112" s="86"/>
      <c r="DO1112" s="86"/>
      <c r="DP1112" s="86"/>
      <c r="DQ1112" s="86"/>
      <c r="DR1112" s="86"/>
      <c r="DS1112" s="86"/>
      <c r="DT1112" s="86"/>
      <c r="DU1112" s="86"/>
      <c r="DV1112" s="86"/>
      <c r="DW1112" s="86"/>
      <c r="DX1112" s="86"/>
      <c r="DY1112" s="86"/>
      <c r="DZ1112" s="86"/>
      <c r="EA1112" s="86"/>
      <c r="EB1112" s="86"/>
      <c r="EC1112" s="86"/>
      <c r="ED1112" s="86"/>
      <c r="EE1112" s="86"/>
      <c r="EF1112" s="86"/>
      <c r="EG1112" s="86"/>
      <c r="EH1112" s="86"/>
      <c r="EI1112" s="86"/>
      <c r="EJ1112" s="86"/>
      <c r="EK1112" s="86"/>
      <c r="EL1112" s="86"/>
      <c r="EM1112" s="86"/>
      <c r="EN1112" s="86"/>
      <c r="EO1112" s="86"/>
      <c r="EP1112" s="86"/>
      <c r="EQ1112" s="86"/>
      <c r="ER1112" s="86"/>
      <c r="ES1112" s="86"/>
      <c r="ET1112" s="86"/>
      <c r="EU1112" s="86"/>
      <c r="EV1112" s="86"/>
      <c r="EW1112" s="86"/>
    </row>
    <row r="1113" spans="1:153" s="6" customFormat="1" ht="9">
      <c r="A1113" s="11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86"/>
      <c r="DG1113" s="86"/>
      <c r="DH1113" s="86"/>
      <c r="DI1113" s="86"/>
      <c r="DJ1113" s="86"/>
      <c r="DK1113" s="86"/>
      <c r="DL1113" s="86"/>
      <c r="DM1113" s="86"/>
      <c r="DN1113" s="86"/>
      <c r="DO1113" s="86"/>
      <c r="DP1113" s="86"/>
      <c r="DQ1113" s="86"/>
      <c r="DR1113" s="86"/>
      <c r="DS1113" s="86"/>
      <c r="DT1113" s="86"/>
      <c r="DU1113" s="86"/>
      <c r="DV1113" s="86"/>
      <c r="DW1113" s="86"/>
      <c r="DX1113" s="86"/>
      <c r="DY1113" s="86"/>
      <c r="DZ1113" s="86"/>
      <c r="EA1113" s="86"/>
      <c r="EB1113" s="86"/>
      <c r="EC1113" s="86"/>
      <c r="ED1113" s="86"/>
      <c r="EE1113" s="86"/>
      <c r="EF1113" s="86"/>
      <c r="EG1113" s="86"/>
      <c r="EH1113" s="86"/>
      <c r="EI1113" s="86"/>
      <c r="EJ1113" s="86"/>
      <c r="EK1113" s="86"/>
      <c r="EL1113" s="86"/>
      <c r="EM1113" s="86"/>
      <c r="EN1113" s="86"/>
      <c r="EO1113" s="86"/>
      <c r="EP1113" s="86"/>
      <c r="EQ1113" s="86"/>
      <c r="ER1113" s="86"/>
      <c r="ES1113" s="86"/>
      <c r="ET1113" s="86"/>
      <c r="EU1113" s="86"/>
      <c r="EV1113" s="86"/>
      <c r="EW1113" s="86"/>
    </row>
    <row r="1114" spans="1:153" s="6" customFormat="1" ht="9">
      <c r="A1114" s="11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86"/>
      <c r="DG1114" s="86"/>
      <c r="DH1114" s="86"/>
      <c r="DI1114" s="86"/>
      <c r="DJ1114" s="86"/>
      <c r="DK1114" s="86"/>
      <c r="DL1114" s="86"/>
      <c r="DM1114" s="86"/>
      <c r="DN1114" s="86"/>
      <c r="DO1114" s="86"/>
      <c r="DP1114" s="86"/>
      <c r="DQ1114" s="86"/>
      <c r="DR1114" s="86"/>
      <c r="DS1114" s="86"/>
      <c r="DT1114" s="86"/>
      <c r="DU1114" s="86"/>
      <c r="DV1114" s="86"/>
      <c r="DW1114" s="86"/>
      <c r="DX1114" s="86"/>
      <c r="DY1114" s="86"/>
      <c r="DZ1114" s="86"/>
      <c r="EA1114" s="86"/>
      <c r="EB1114" s="86"/>
      <c r="EC1114" s="86"/>
      <c r="ED1114" s="86"/>
      <c r="EE1114" s="86"/>
      <c r="EF1114" s="86"/>
      <c r="EG1114" s="86"/>
      <c r="EH1114" s="86"/>
      <c r="EI1114" s="86"/>
      <c r="EJ1114" s="86"/>
      <c r="EK1114" s="86"/>
      <c r="EL1114" s="86"/>
      <c r="EM1114" s="86"/>
      <c r="EN1114" s="86"/>
      <c r="EO1114" s="86"/>
      <c r="EP1114" s="86"/>
      <c r="EQ1114" s="86"/>
      <c r="ER1114" s="86"/>
      <c r="ES1114" s="86"/>
      <c r="ET1114" s="86"/>
      <c r="EU1114" s="86"/>
      <c r="EV1114" s="86"/>
      <c r="EW1114" s="86"/>
    </row>
    <row r="1115" spans="1:153" s="6" customFormat="1" ht="9">
      <c r="A1115" s="11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86"/>
      <c r="DG1115" s="86"/>
      <c r="DH1115" s="86"/>
      <c r="DI1115" s="86"/>
      <c r="DJ1115" s="86"/>
      <c r="DK1115" s="86"/>
      <c r="DL1115" s="86"/>
      <c r="DM1115" s="86"/>
      <c r="DN1115" s="86"/>
      <c r="DO1115" s="86"/>
      <c r="DP1115" s="86"/>
      <c r="DQ1115" s="86"/>
      <c r="DR1115" s="86"/>
      <c r="DS1115" s="86"/>
      <c r="DT1115" s="86"/>
      <c r="DU1115" s="86"/>
      <c r="DV1115" s="86"/>
      <c r="DW1115" s="86"/>
      <c r="DX1115" s="86"/>
      <c r="DY1115" s="86"/>
      <c r="DZ1115" s="86"/>
      <c r="EA1115" s="86"/>
      <c r="EB1115" s="86"/>
      <c r="EC1115" s="86"/>
      <c r="ED1115" s="86"/>
      <c r="EE1115" s="86"/>
      <c r="EF1115" s="86"/>
      <c r="EG1115" s="86"/>
      <c r="EH1115" s="86"/>
      <c r="EI1115" s="86"/>
      <c r="EJ1115" s="86"/>
      <c r="EK1115" s="86"/>
      <c r="EL1115" s="86"/>
      <c r="EM1115" s="86"/>
      <c r="EN1115" s="86"/>
      <c r="EO1115" s="86"/>
      <c r="EP1115" s="86"/>
      <c r="EQ1115" s="86"/>
      <c r="ER1115" s="86"/>
      <c r="ES1115" s="86"/>
      <c r="ET1115" s="86"/>
      <c r="EU1115" s="86"/>
      <c r="EV1115" s="86"/>
      <c r="EW1115" s="86"/>
    </row>
    <row r="1116" spans="1:153" s="6" customFormat="1" ht="9">
      <c r="A1116" s="11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86"/>
      <c r="DG1116" s="86"/>
      <c r="DH1116" s="86"/>
      <c r="DI1116" s="86"/>
      <c r="DJ1116" s="86"/>
      <c r="DK1116" s="86"/>
      <c r="DL1116" s="86"/>
      <c r="DM1116" s="86"/>
      <c r="DN1116" s="86"/>
      <c r="DO1116" s="86"/>
      <c r="DP1116" s="86"/>
      <c r="DQ1116" s="86"/>
      <c r="DR1116" s="86"/>
      <c r="DS1116" s="86"/>
      <c r="DT1116" s="86"/>
      <c r="DU1116" s="86"/>
      <c r="DV1116" s="86"/>
      <c r="DW1116" s="86"/>
      <c r="DX1116" s="86"/>
      <c r="DY1116" s="86"/>
      <c r="DZ1116" s="86"/>
      <c r="EA1116" s="86"/>
      <c r="EB1116" s="86"/>
      <c r="EC1116" s="86"/>
      <c r="ED1116" s="86"/>
      <c r="EE1116" s="86"/>
      <c r="EF1116" s="86"/>
      <c r="EG1116" s="86"/>
      <c r="EH1116" s="86"/>
      <c r="EI1116" s="86"/>
      <c r="EJ1116" s="86"/>
      <c r="EK1116" s="86"/>
      <c r="EL1116" s="86"/>
      <c r="EM1116" s="86"/>
      <c r="EN1116" s="86"/>
      <c r="EO1116" s="86"/>
      <c r="EP1116" s="86"/>
      <c r="EQ1116" s="86"/>
      <c r="ER1116" s="86"/>
      <c r="ES1116" s="86"/>
      <c r="ET1116" s="86"/>
      <c r="EU1116" s="86"/>
      <c r="EV1116" s="86"/>
      <c r="EW1116" s="86"/>
    </row>
    <row r="1117" spans="1:153" s="6" customFormat="1" ht="9">
      <c r="A1117" s="11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86"/>
      <c r="DG1117" s="86"/>
      <c r="DH1117" s="86"/>
      <c r="DI1117" s="86"/>
      <c r="DJ1117" s="86"/>
      <c r="DK1117" s="86"/>
      <c r="DL1117" s="86"/>
      <c r="DM1117" s="86"/>
      <c r="DN1117" s="86"/>
      <c r="DO1117" s="86"/>
      <c r="DP1117" s="86"/>
      <c r="DQ1117" s="86"/>
      <c r="DR1117" s="86"/>
      <c r="DS1117" s="86"/>
      <c r="DT1117" s="86"/>
      <c r="DU1117" s="86"/>
      <c r="DV1117" s="86"/>
      <c r="DW1117" s="86"/>
      <c r="DX1117" s="86"/>
      <c r="DY1117" s="86"/>
      <c r="DZ1117" s="86"/>
      <c r="EA1117" s="86"/>
      <c r="EB1117" s="86"/>
      <c r="EC1117" s="86"/>
      <c r="ED1117" s="86"/>
      <c r="EE1117" s="86"/>
      <c r="EF1117" s="86"/>
      <c r="EG1117" s="86"/>
      <c r="EH1117" s="86"/>
      <c r="EI1117" s="86"/>
      <c r="EJ1117" s="86"/>
      <c r="EK1117" s="86"/>
      <c r="EL1117" s="86"/>
      <c r="EM1117" s="86"/>
      <c r="EN1117" s="86"/>
      <c r="EO1117" s="86"/>
      <c r="EP1117" s="86"/>
      <c r="EQ1117" s="86"/>
      <c r="ER1117" s="86"/>
      <c r="ES1117" s="86"/>
      <c r="ET1117" s="86"/>
      <c r="EU1117" s="86"/>
      <c r="EV1117" s="86"/>
      <c r="EW1117" s="86"/>
    </row>
    <row r="1118" spans="1:153" s="6" customFormat="1" ht="9">
      <c r="A1118" s="11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86"/>
      <c r="DG1118" s="86"/>
      <c r="DH1118" s="86"/>
      <c r="DI1118" s="86"/>
      <c r="DJ1118" s="86"/>
      <c r="DK1118" s="86"/>
      <c r="DL1118" s="86"/>
      <c r="DM1118" s="86"/>
      <c r="DN1118" s="86"/>
      <c r="DO1118" s="86"/>
      <c r="DP1118" s="86"/>
      <c r="DQ1118" s="86"/>
      <c r="DR1118" s="86"/>
      <c r="DS1118" s="86"/>
      <c r="DT1118" s="86"/>
      <c r="DU1118" s="86"/>
      <c r="DV1118" s="86"/>
      <c r="DW1118" s="86"/>
      <c r="DX1118" s="86"/>
      <c r="DY1118" s="86"/>
      <c r="DZ1118" s="86"/>
      <c r="EA1118" s="86"/>
      <c r="EB1118" s="86"/>
      <c r="EC1118" s="86"/>
      <c r="ED1118" s="86"/>
      <c r="EE1118" s="86"/>
      <c r="EF1118" s="86"/>
      <c r="EG1118" s="86"/>
      <c r="EH1118" s="86"/>
      <c r="EI1118" s="86"/>
      <c r="EJ1118" s="86"/>
      <c r="EK1118" s="86"/>
      <c r="EL1118" s="86"/>
      <c r="EM1118" s="86"/>
      <c r="EN1118" s="86"/>
      <c r="EO1118" s="86"/>
      <c r="EP1118" s="86"/>
      <c r="EQ1118" s="86"/>
      <c r="ER1118" s="86"/>
      <c r="ES1118" s="86"/>
      <c r="ET1118" s="86"/>
      <c r="EU1118" s="86"/>
      <c r="EV1118" s="86"/>
      <c r="EW1118" s="86"/>
    </row>
    <row r="1119" spans="1:153" s="6" customFormat="1" ht="9">
      <c r="A1119" s="11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86"/>
      <c r="DG1119" s="86"/>
      <c r="DH1119" s="86"/>
      <c r="DI1119" s="86"/>
      <c r="DJ1119" s="86"/>
      <c r="DK1119" s="86"/>
      <c r="DL1119" s="86"/>
      <c r="DM1119" s="86"/>
      <c r="DN1119" s="86"/>
      <c r="DO1119" s="86"/>
      <c r="DP1119" s="86"/>
      <c r="DQ1119" s="86"/>
      <c r="DR1119" s="86"/>
      <c r="DS1119" s="86"/>
      <c r="DT1119" s="86"/>
      <c r="DU1119" s="86"/>
      <c r="DV1119" s="86"/>
      <c r="DW1119" s="86"/>
      <c r="DX1119" s="86"/>
      <c r="DY1119" s="86"/>
      <c r="DZ1119" s="86"/>
      <c r="EA1119" s="86"/>
      <c r="EB1119" s="86"/>
      <c r="EC1119" s="86"/>
      <c r="ED1119" s="86"/>
      <c r="EE1119" s="86"/>
      <c r="EF1119" s="86"/>
      <c r="EG1119" s="86"/>
      <c r="EH1119" s="86"/>
      <c r="EI1119" s="86"/>
      <c r="EJ1119" s="86"/>
      <c r="EK1119" s="86"/>
      <c r="EL1119" s="86"/>
      <c r="EM1119" s="86"/>
      <c r="EN1119" s="86"/>
      <c r="EO1119" s="86"/>
      <c r="EP1119" s="86"/>
      <c r="EQ1119" s="86"/>
      <c r="ER1119" s="86"/>
      <c r="ES1119" s="86"/>
      <c r="ET1119" s="86"/>
      <c r="EU1119" s="86"/>
      <c r="EV1119" s="86"/>
      <c r="EW1119" s="86"/>
    </row>
    <row r="1120" spans="1:153" s="6" customFormat="1" ht="9">
      <c r="A1120" s="11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86"/>
      <c r="DG1120" s="86"/>
      <c r="DH1120" s="86"/>
      <c r="DI1120" s="86"/>
      <c r="DJ1120" s="86"/>
      <c r="DK1120" s="86"/>
      <c r="DL1120" s="86"/>
      <c r="DM1120" s="86"/>
      <c r="DN1120" s="86"/>
      <c r="DO1120" s="86"/>
      <c r="DP1120" s="86"/>
      <c r="DQ1120" s="86"/>
      <c r="DR1120" s="86"/>
      <c r="DS1120" s="86"/>
      <c r="DT1120" s="86"/>
      <c r="DU1120" s="86"/>
      <c r="DV1120" s="86"/>
      <c r="DW1120" s="86"/>
      <c r="DX1120" s="86"/>
      <c r="DY1120" s="86"/>
      <c r="DZ1120" s="86"/>
      <c r="EA1120" s="86"/>
      <c r="EB1120" s="86"/>
      <c r="EC1120" s="86"/>
      <c r="ED1120" s="86"/>
      <c r="EE1120" s="86"/>
      <c r="EF1120" s="86"/>
      <c r="EG1120" s="86"/>
      <c r="EH1120" s="86"/>
      <c r="EI1120" s="86"/>
      <c r="EJ1120" s="86"/>
      <c r="EK1120" s="86"/>
      <c r="EL1120" s="86"/>
      <c r="EM1120" s="86"/>
      <c r="EN1120" s="86"/>
      <c r="EO1120" s="86"/>
      <c r="EP1120" s="86"/>
      <c r="EQ1120" s="86"/>
      <c r="ER1120" s="86"/>
      <c r="ES1120" s="86"/>
      <c r="ET1120" s="86"/>
      <c r="EU1120" s="86"/>
      <c r="EV1120" s="86"/>
      <c r="EW1120" s="86"/>
    </row>
    <row r="1121" spans="1:153" s="6" customFormat="1" ht="9">
      <c r="A1121" s="11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86"/>
      <c r="DG1121" s="86"/>
      <c r="DH1121" s="86"/>
      <c r="DI1121" s="86"/>
      <c r="DJ1121" s="86"/>
      <c r="DK1121" s="86"/>
      <c r="DL1121" s="86"/>
      <c r="DM1121" s="86"/>
      <c r="DN1121" s="86"/>
      <c r="DO1121" s="86"/>
      <c r="DP1121" s="86"/>
      <c r="DQ1121" s="86"/>
      <c r="DR1121" s="86"/>
      <c r="DS1121" s="86"/>
      <c r="DT1121" s="86"/>
      <c r="DU1121" s="86"/>
      <c r="DV1121" s="86"/>
      <c r="DW1121" s="86"/>
      <c r="DX1121" s="86"/>
      <c r="DY1121" s="86"/>
      <c r="DZ1121" s="86"/>
      <c r="EA1121" s="86"/>
      <c r="EB1121" s="86"/>
      <c r="EC1121" s="86"/>
      <c r="ED1121" s="86"/>
      <c r="EE1121" s="86"/>
      <c r="EF1121" s="86"/>
      <c r="EG1121" s="86"/>
      <c r="EH1121" s="86"/>
      <c r="EI1121" s="86"/>
      <c r="EJ1121" s="86"/>
      <c r="EK1121" s="86"/>
      <c r="EL1121" s="86"/>
      <c r="EM1121" s="86"/>
      <c r="EN1121" s="86"/>
      <c r="EO1121" s="86"/>
      <c r="EP1121" s="86"/>
      <c r="EQ1121" s="86"/>
      <c r="ER1121" s="86"/>
      <c r="ES1121" s="86"/>
      <c r="ET1121" s="86"/>
      <c r="EU1121" s="86"/>
      <c r="EV1121" s="86"/>
      <c r="EW1121" s="86"/>
    </row>
    <row r="1122" spans="1:153" s="6" customFormat="1" ht="9">
      <c r="A1122" s="11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86"/>
      <c r="DG1122" s="86"/>
      <c r="DH1122" s="86"/>
      <c r="DI1122" s="86"/>
      <c r="DJ1122" s="86"/>
      <c r="DK1122" s="86"/>
      <c r="DL1122" s="86"/>
      <c r="DM1122" s="86"/>
      <c r="DN1122" s="86"/>
      <c r="DO1122" s="86"/>
      <c r="DP1122" s="86"/>
      <c r="DQ1122" s="86"/>
      <c r="DR1122" s="86"/>
      <c r="DS1122" s="86"/>
      <c r="DT1122" s="86"/>
      <c r="DU1122" s="86"/>
      <c r="DV1122" s="86"/>
      <c r="DW1122" s="86"/>
      <c r="DX1122" s="86"/>
      <c r="DY1122" s="86"/>
      <c r="DZ1122" s="86"/>
      <c r="EA1122" s="86"/>
      <c r="EB1122" s="86"/>
      <c r="EC1122" s="86"/>
      <c r="ED1122" s="86"/>
      <c r="EE1122" s="86"/>
      <c r="EF1122" s="86"/>
      <c r="EG1122" s="86"/>
      <c r="EH1122" s="86"/>
      <c r="EI1122" s="86"/>
      <c r="EJ1122" s="86"/>
      <c r="EK1122" s="86"/>
      <c r="EL1122" s="86"/>
      <c r="EM1122" s="86"/>
      <c r="EN1122" s="86"/>
      <c r="EO1122" s="86"/>
      <c r="EP1122" s="86"/>
      <c r="EQ1122" s="86"/>
      <c r="ER1122" s="86"/>
      <c r="ES1122" s="86"/>
      <c r="ET1122" s="86"/>
      <c r="EU1122" s="86"/>
      <c r="EV1122" s="86"/>
      <c r="EW1122" s="86"/>
    </row>
    <row r="1123" spans="1:153" s="6" customFormat="1" ht="9">
      <c r="A1123" s="11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86"/>
      <c r="DG1123" s="86"/>
      <c r="DH1123" s="86"/>
      <c r="DI1123" s="86"/>
      <c r="DJ1123" s="86"/>
      <c r="DK1123" s="86"/>
      <c r="DL1123" s="86"/>
      <c r="DM1123" s="86"/>
      <c r="DN1123" s="86"/>
      <c r="DO1123" s="86"/>
      <c r="DP1123" s="86"/>
      <c r="DQ1123" s="86"/>
      <c r="DR1123" s="86"/>
      <c r="DS1123" s="86"/>
      <c r="DT1123" s="86"/>
      <c r="DU1123" s="86"/>
      <c r="DV1123" s="86"/>
      <c r="DW1123" s="86"/>
      <c r="DX1123" s="86"/>
      <c r="DY1123" s="86"/>
      <c r="DZ1123" s="86"/>
      <c r="EA1123" s="86"/>
      <c r="EB1123" s="86"/>
      <c r="EC1123" s="86"/>
      <c r="ED1123" s="86"/>
      <c r="EE1123" s="86"/>
      <c r="EF1123" s="86"/>
      <c r="EG1123" s="86"/>
      <c r="EH1123" s="86"/>
      <c r="EI1123" s="86"/>
      <c r="EJ1123" s="86"/>
      <c r="EK1123" s="86"/>
      <c r="EL1123" s="86"/>
      <c r="EM1123" s="86"/>
      <c r="EN1123" s="86"/>
      <c r="EO1123" s="86"/>
      <c r="EP1123" s="86"/>
      <c r="EQ1123" s="86"/>
      <c r="ER1123" s="86"/>
      <c r="ES1123" s="86"/>
      <c r="ET1123" s="86"/>
      <c r="EU1123" s="86"/>
      <c r="EV1123" s="86"/>
      <c r="EW1123" s="86"/>
    </row>
    <row r="1124" spans="1:153" s="6" customFormat="1" ht="9">
      <c r="A1124" s="11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86"/>
      <c r="DG1124" s="86"/>
      <c r="DH1124" s="86"/>
      <c r="DI1124" s="86"/>
      <c r="DJ1124" s="86"/>
      <c r="DK1124" s="86"/>
      <c r="DL1124" s="86"/>
      <c r="DM1124" s="86"/>
      <c r="DN1124" s="86"/>
      <c r="DO1124" s="86"/>
      <c r="DP1124" s="86"/>
      <c r="DQ1124" s="86"/>
      <c r="DR1124" s="86"/>
      <c r="DS1124" s="86"/>
      <c r="DT1124" s="86"/>
      <c r="DU1124" s="86"/>
      <c r="DV1124" s="86"/>
      <c r="DW1124" s="86"/>
      <c r="DX1124" s="86"/>
      <c r="DY1124" s="86"/>
      <c r="DZ1124" s="86"/>
      <c r="EA1124" s="86"/>
      <c r="EB1124" s="86"/>
      <c r="EC1124" s="86"/>
      <c r="ED1124" s="86"/>
      <c r="EE1124" s="86"/>
      <c r="EF1124" s="86"/>
      <c r="EG1124" s="86"/>
      <c r="EH1124" s="86"/>
      <c r="EI1124" s="86"/>
      <c r="EJ1124" s="86"/>
      <c r="EK1124" s="86"/>
      <c r="EL1124" s="86"/>
      <c r="EM1124" s="86"/>
      <c r="EN1124" s="86"/>
      <c r="EO1124" s="86"/>
      <c r="EP1124" s="86"/>
      <c r="EQ1124" s="86"/>
      <c r="ER1124" s="86"/>
      <c r="ES1124" s="86"/>
      <c r="ET1124" s="86"/>
      <c r="EU1124" s="86"/>
      <c r="EV1124" s="86"/>
      <c r="EW1124" s="86"/>
    </row>
    <row r="1125" spans="1:153" s="6" customFormat="1" ht="9">
      <c r="A1125" s="11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86"/>
      <c r="DG1125" s="86"/>
      <c r="DH1125" s="86"/>
      <c r="DI1125" s="86"/>
      <c r="DJ1125" s="86"/>
      <c r="DK1125" s="86"/>
      <c r="DL1125" s="86"/>
      <c r="DM1125" s="86"/>
      <c r="DN1125" s="86"/>
      <c r="DO1125" s="86"/>
      <c r="DP1125" s="86"/>
      <c r="DQ1125" s="86"/>
      <c r="DR1125" s="86"/>
      <c r="DS1125" s="86"/>
      <c r="DT1125" s="86"/>
      <c r="DU1125" s="86"/>
      <c r="DV1125" s="86"/>
      <c r="DW1125" s="86"/>
      <c r="DX1125" s="86"/>
      <c r="DY1125" s="86"/>
      <c r="DZ1125" s="86"/>
      <c r="EA1125" s="86"/>
      <c r="EB1125" s="86"/>
      <c r="EC1125" s="86"/>
      <c r="ED1125" s="86"/>
      <c r="EE1125" s="86"/>
      <c r="EF1125" s="86"/>
      <c r="EG1125" s="86"/>
      <c r="EH1125" s="86"/>
      <c r="EI1125" s="86"/>
      <c r="EJ1125" s="86"/>
      <c r="EK1125" s="86"/>
      <c r="EL1125" s="86"/>
      <c r="EM1125" s="86"/>
      <c r="EN1125" s="86"/>
      <c r="EO1125" s="86"/>
      <c r="EP1125" s="86"/>
      <c r="EQ1125" s="86"/>
      <c r="ER1125" s="86"/>
      <c r="ES1125" s="86"/>
      <c r="ET1125" s="86"/>
      <c r="EU1125" s="86"/>
      <c r="EV1125" s="86"/>
      <c r="EW1125" s="86"/>
    </row>
    <row r="1126" spans="1:153" s="6" customFormat="1" ht="9">
      <c r="A1126" s="11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86"/>
      <c r="DG1126" s="86"/>
      <c r="DH1126" s="86"/>
      <c r="DI1126" s="86"/>
      <c r="DJ1126" s="86"/>
      <c r="DK1126" s="86"/>
      <c r="DL1126" s="86"/>
      <c r="DM1126" s="86"/>
      <c r="DN1126" s="86"/>
      <c r="DO1126" s="86"/>
      <c r="DP1126" s="86"/>
      <c r="DQ1126" s="86"/>
      <c r="DR1126" s="86"/>
      <c r="DS1126" s="86"/>
      <c r="DT1126" s="86"/>
      <c r="DU1126" s="86"/>
      <c r="DV1126" s="86"/>
      <c r="DW1126" s="86"/>
      <c r="DX1126" s="86"/>
      <c r="DY1126" s="86"/>
      <c r="DZ1126" s="86"/>
      <c r="EA1126" s="86"/>
      <c r="EB1126" s="86"/>
      <c r="EC1126" s="86"/>
      <c r="ED1126" s="86"/>
      <c r="EE1126" s="86"/>
      <c r="EF1126" s="86"/>
      <c r="EG1126" s="86"/>
      <c r="EH1126" s="86"/>
      <c r="EI1126" s="86"/>
      <c r="EJ1126" s="86"/>
      <c r="EK1126" s="86"/>
      <c r="EL1126" s="86"/>
      <c r="EM1126" s="86"/>
      <c r="EN1126" s="86"/>
      <c r="EO1126" s="86"/>
      <c r="EP1126" s="86"/>
      <c r="EQ1126" s="86"/>
      <c r="ER1126" s="86"/>
      <c r="ES1126" s="86"/>
      <c r="ET1126" s="86"/>
      <c r="EU1126" s="86"/>
      <c r="EV1126" s="86"/>
      <c r="EW1126" s="86"/>
    </row>
    <row r="1127" spans="1:153" s="6" customFormat="1" ht="9">
      <c r="A1127" s="11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86"/>
      <c r="DG1127" s="86"/>
      <c r="DH1127" s="86"/>
      <c r="DI1127" s="86"/>
      <c r="DJ1127" s="86"/>
      <c r="DK1127" s="86"/>
      <c r="DL1127" s="86"/>
      <c r="DM1127" s="86"/>
      <c r="DN1127" s="86"/>
      <c r="DO1127" s="86"/>
      <c r="DP1127" s="86"/>
      <c r="DQ1127" s="86"/>
      <c r="DR1127" s="86"/>
      <c r="DS1127" s="86"/>
      <c r="DT1127" s="86"/>
      <c r="DU1127" s="86"/>
      <c r="DV1127" s="86"/>
      <c r="DW1127" s="86"/>
      <c r="DX1127" s="86"/>
      <c r="DY1127" s="86"/>
      <c r="DZ1127" s="86"/>
      <c r="EA1127" s="86"/>
      <c r="EB1127" s="86"/>
      <c r="EC1127" s="86"/>
      <c r="ED1127" s="86"/>
      <c r="EE1127" s="86"/>
      <c r="EF1127" s="86"/>
      <c r="EG1127" s="86"/>
      <c r="EH1127" s="86"/>
      <c r="EI1127" s="86"/>
      <c r="EJ1127" s="86"/>
      <c r="EK1127" s="86"/>
      <c r="EL1127" s="86"/>
      <c r="EM1127" s="86"/>
      <c r="EN1127" s="86"/>
      <c r="EO1127" s="86"/>
      <c r="EP1127" s="86"/>
      <c r="EQ1127" s="86"/>
      <c r="ER1127" s="86"/>
      <c r="ES1127" s="86"/>
      <c r="ET1127" s="86"/>
      <c r="EU1127" s="86"/>
      <c r="EV1127" s="86"/>
      <c r="EW1127" s="86"/>
    </row>
    <row r="1128" spans="1:153" s="6" customFormat="1" ht="9">
      <c r="A1128" s="11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86"/>
      <c r="DG1128" s="86"/>
      <c r="DH1128" s="86"/>
      <c r="DI1128" s="86"/>
      <c r="DJ1128" s="86"/>
      <c r="DK1128" s="86"/>
      <c r="DL1128" s="86"/>
      <c r="DM1128" s="86"/>
      <c r="DN1128" s="86"/>
      <c r="DO1128" s="86"/>
      <c r="DP1128" s="86"/>
      <c r="DQ1128" s="86"/>
      <c r="DR1128" s="86"/>
      <c r="DS1128" s="86"/>
      <c r="DT1128" s="86"/>
      <c r="DU1128" s="86"/>
      <c r="DV1128" s="86"/>
      <c r="DW1128" s="86"/>
      <c r="DX1128" s="86"/>
      <c r="DY1128" s="86"/>
      <c r="DZ1128" s="86"/>
      <c r="EA1128" s="86"/>
      <c r="EB1128" s="86"/>
      <c r="EC1128" s="86"/>
      <c r="ED1128" s="86"/>
      <c r="EE1128" s="86"/>
      <c r="EF1128" s="86"/>
      <c r="EG1128" s="86"/>
      <c r="EH1128" s="86"/>
      <c r="EI1128" s="86"/>
      <c r="EJ1128" s="86"/>
      <c r="EK1128" s="86"/>
      <c r="EL1128" s="86"/>
      <c r="EM1128" s="86"/>
      <c r="EN1128" s="86"/>
      <c r="EO1128" s="86"/>
      <c r="EP1128" s="86"/>
      <c r="EQ1128" s="86"/>
      <c r="ER1128" s="86"/>
      <c r="ES1128" s="86"/>
      <c r="ET1128" s="86"/>
      <c r="EU1128" s="86"/>
      <c r="EV1128" s="86"/>
      <c r="EW1128" s="86"/>
    </row>
    <row r="1129" spans="1:153" s="6" customFormat="1" ht="9">
      <c r="A1129" s="11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86"/>
      <c r="DG1129" s="86"/>
      <c r="DH1129" s="86"/>
      <c r="DI1129" s="86"/>
      <c r="DJ1129" s="86"/>
      <c r="DK1129" s="86"/>
      <c r="DL1129" s="86"/>
      <c r="DM1129" s="86"/>
      <c r="DN1129" s="86"/>
      <c r="DO1129" s="86"/>
      <c r="DP1129" s="86"/>
      <c r="DQ1129" s="86"/>
      <c r="DR1129" s="86"/>
      <c r="DS1129" s="86"/>
      <c r="DT1129" s="86"/>
      <c r="DU1129" s="86"/>
      <c r="DV1129" s="86"/>
      <c r="DW1129" s="86"/>
      <c r="DX1129" s="86"/>
      <c r="DY1129" s="86"/>
      <c r="DZ1129" s="86"/>
      <c r="EA1129" s="86"/>
      <c r="EB1129" s="86"/>
      <c r="EC1129" s="86"/>
      <c r="ED1129" s="86"/>
      <c r="EE1129" s="86"/>
      <c r="EF1129" s="86"/>
      <c r="EG1129" s="86"/>
      <c r="EH1129" s="86"/>
      <c r="EI1129" s="86"/>
      <c r="EJ1129" s="86"/>
      <c r="EK1129" s="86"/>
      <c r="EL1129" s="86"/>
      <c r="EM1129" s="86"/>
      <c r="EN1129" s="86"/>
      <c r="EO1129" s="86"/>
      <c r="EP1129" s="86"/>
      <c r="EQ1129" s="86"/>
      <c r="ER1129" s="86"/>
      <c r="ES1129" s="86"/>
      <c r="ET1129" s="86"/>
      <c r="EU1129" s="86"/>
      <c r="EV1129" s="86"/>
      <c r="EW1129" s="86"/>
    </row>
    <row r="1130" spans="1:153" s="6" customFormat="1" ht="9">
      <c r="A1130" s="11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86"/>
      <c r="DG1130" s="86"/>
      <c r="DH1130" s="86"/>
      <c r="DI1130" s="86"/>
      <c r="DJ1130" s="86"/>
      <c r="DK1130" s="86"/>
      <c r="DL1130" s="86"/>
      <c r="DM1130" s="86"/>
      <c r="DN1130" s="86"/>
      <c r="DO1130" s="86"/>
      <c r="DP1130" s="86"/>
      <c r="DQ1130" s="86"/>
      <c r="DR1130" s="86"/>
      <c r="DS1130" s="86"/>
      <c r="DT1130" s="86"/>
      <c r="DU1130" s="86"/>
      <c r="DV1130" s="86"/>
      <c r="DW1130" s="86"/>
      <c r="DX1130" s="86"/>
      <c r="DY1130" s="86"/>
      <c r="DZ1130" s="86"/>
      <c r="EA1130" s="86"/>
      <c r="EB1130" s="86"/>
      <c r="EC1130" s="86"/>
      <c r="ED1130" s="86"/>
      <c r="EE1130" s="86"/>
      <c r="EF1130" s="86"/>
      <c r="EG1130" s="86"/>
      <c r="EH1130" s="86"/>
      <c r="EI1130" s="86"/>
      <c r="EJ1130" s="86"/>
      <c r="EK1130" s="86"/>
      <c r="EL1130" s="86"/>
      <c r="EM1130" s="86"/>
      <c r="EN1130" s="86"/>
      <c r="EO1130" s="86"/>
      <c r="EP1130" s="86"/>
      <c r="EQ1130" s="86"/>
      <c r="ER1130" s="86"/>
      <c r="ES1130" s="86"/>
      <c r="ET1130" s="86"/>
      <c r="EU1130" s="86"/>
      <c r="EV1130" s="86"/>
      <c r="EW1130" s="86"/>
    </row>
    <row r="1131" spans="1:153" s="6" customFormat="1" ht="9">
      <c r="A1131" s="11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86"/>
      <c r="DG1131" s="86"/>
      <c r="DH1131" s="86"/>
      <c r="DI1131" s="86"/>
      <c r="DJ1131" s="86"/>
      <c r="DK1131" s="86"/>
      <c r="DL1131" s="86"/>
      <c r="DM1131" s="86"/>
      <c r="DN1131" s="86"/>
      <c r="DO1131" s="86"/>
      <c r="DP1131" s="86"/>
      <c r="DQ1131" s="86"/>
      <c r="DR1131" s="86"/>
      <c r="DS1131" s="86"/>
      <c r="DT1131" s="86"/>
      <c r="DU1131" s="86"/>
      <c r="DV1131" s="86"/>
      <c r="DW1131" s="86"/>
      <c r="DX1131" s="86"/>
      <c r="DY1131" s="86"/>
      <c r="DZ1131" s="86"/>
      <c r="EA1131" s="86"/>
      <c r="EB1131" s="86"/>
      <c r="EC1131" s="86"/>
      <c r="ED1131" s="86"/>
      <c r="EE1131" s="86"/>
      <c r="EF1131" s="86"/>
      <c r="EG1131" s="86"/>
      <c r="EH1131" s="86"/>
      <c r="EI1131" s="86"/>
      <c r="EJ1131" s="86"/>
      <c r="EK1131" s="86"/>
      <c r="EL1131" s="86"/>
      <c r="EM1131" s="86"/>
      <c r="EN1131" s="86"/>
      <c r="EO1131" s="86"/>
      <c r="EP1131" s="86"/>
      <c r="EQ1131" s="86"/>
      <c r="ER1131" s="86"/>
      <c r="ES1131" s="86"/>
      <c r="ET1131" s="86"/>
      <c r="EU1131" s="86"/>
      <c r="EV1131" s="86"/>
      <c r="EW1131" s="86"/>
    </row>
    <row r="1132" spans="1:153" s="6" customFormat="1" ht="9">
      <c r="A1132" s="11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86"/>
      <c r="DG1132" s="86"/>
      <c r="DH1132" s="86"/>
      <c r="DI1132" s="86"/>
      <c r="DJ1132" s="86"/>
      <c r="DK1132" s="86"/>
      <c r="DL1132" s="86"/>
      <c r="DM1132" s="86"/>
      <c r="DN1132" s="86"/>
      <c r="DO1132" s="86"/>
      <c r="DP1132" s="86"/>
      <c r="DQ1132" s="86"/>
      <c r="DR1132" s="86"/>
      <c r="DS1132" s="86"/>
      <c r="DT1132" s="86"/>
      <c r="DU1132" s="86"/>
      <c r="DV1132" s="86"/>
      <c r="DW1132" s="86"/>
      <c r="DX1132" s="86"/>
      <c r="DY1132" s="86"/>
      <c r="DZ1132" s="86"/>
      <c r="EA1132" s="86"/>
      <c r="EB1132" s="86"/>
      <c r="EC1132" s="86"/>
      <c r="ED1132" s="86"/>
      <c r="EE1132" s="86"/>
      <c r="EF1132" s="86"/>
      <c r="EG1132" s="86"/>
      <c r="EH1132" s="86"/>
      <c r="EI1132" s="86"/>
      <c r="EJ1132" s="86"/>
      <c r="EK1132" s="86"/>
      <c r="EL1132" s="86"/>
      <c r="EM1132" s="86"/>
      <c r="EN1132" s="86"/>
      <c r="EO1132" s="86"/>
      <c r="EP1132" s="86"/>
      <c r="EQ1132" s="86"/>
      <c r="ER1132" s="86"/>
      <c r="ES1132" s="86"/>
      <c r="ET1132" s="86"/>
      <c r="EU1132" s="86"/>
      <c r="EV1132" s="86"/>
      <c r="EW1132" s="86"/>
    </row>
    <row r="1133" spans="1:153" s="6" customFormat="1" ht="9">
      <c r="A1133" s="11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86"/>
      <c r="DG1133" s="86"/>
      <c r="DH1133" s="86"/>
      <c r="DI1133" s="86"/>
      <c r="DJ1133" s="86"/>
      <c r="DK1133" s="86"/>
      <c r="DL1133" s="86"/>
      <c r="DM1133" s="86"/>
      <c r="DN1133" s="86"/>
      <c r="DO1133" s="86"/>
      <c r="DP1133" s="86"/>
      <c r="DQ1133" s="86"/>
      <c r="DR1133" s="86"/>
      <c r="DS1133" s="86"/>
      <c r="DT1133" s="86"/>
      <c r="DU1133" s="86"/>
      <c r="DV1133" s="86"/>
      <c r="DW1133" s="86"/>
      <c r="DX1133" s="86"/>
      <c r="DY1133" s="86"/>
      <c r="DZ1133" s="86"/>
      <c r="EA1133" s="86"/>
      <c r="EB1133" s="86"/>
      <c r="EC1133" s="86"/>
      <c r="ED1133" s="86"/>
      <c r="EE1133" s="86"/>
      <c r="EF1133" s="86"/>
      <c r="EG1133" s="86"/>
      <c r="EH1133" s="86"/>
      <c r="EI1133" s="86"/>
      <c r="EJ1133" s="86"/>
      <c r="EK1133" s="86"/>
      <c r="EL1133" s="86"/>
      <c r="EM1133" s="86"/>
      <c r="EN1133" s="86"/>
      <c r="EO1133" s="86"/>
      <c r="EP1133" s="86"/>
      <c r="EQ1133" s="86"/>
      <c r="ER1133" s="86"/>
      <c r="ES1133" s="86"/>
      <c r="ET1133" s="86"/>
      <c r="EU1133" s="86"/>
      <c r="EV1133" s="86"/>
      <c r="EW1133" s="86"/>
    </row>
    <row r="1134" spans="1:153" s="6" customFormat="1" ht="9">
      <c r="A1134" s="11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86"/>
      <c r="DG1134" s="86"/>
      <c r="DH1134" s="86"/>
      <c r="DI1134" s="86"/>
      <c r="DJ1134" s="86"/>
      <c r="DK1134" s="86"/>
      <c r="DL1134" s="86"/>
      <c r="DM1134" s="86"/>
      <c r="DN1134" s="86"/>
      <c r="DO1134" s="86"/>
      <c r="DP1134" s="86"/>
      <c r="DQ1134" s="86"/>
      <c r="DR1134" s="86"/>
      <c r="DS1134" s="86"/>
      <c r="DT1134" s="86"/>
      <c r="DU1134" s="86"/>
      <c r="DV1134" s="86"/>
      <c r="DW1134" s="86"/>
      <c r="DX1134" s="86"/>
      <c r="DY1134" s="86"/>
      <c r="DZ1134" s="86"/>
      <c r="EA1134" s="86"/>
      <c r="EB1134" s="86"/>
      <c r="EC1134" s="86"/>
      <c r="ED1134" s="86"/>
      <c r="EE1134" s="86"/>
      <c r="EF1134" s="86"/>
      <c r="EG1134" s="86"/>
      <c r="EH1134" s="86"/>
      <c r="EI1134" s="86"/>
      <c r="EJ1134" s="86"/>
      <c r="EK1134" s="86"/>
      <c r="EL1134" s="86"/>
      <c r="EM1134" s="86"/>
      <c r="EN1134" s="86"/>
      <c r="EO1134" s="86"/>
      <c r="EP1134" s="86"/>
      <c r="EQ1134" s="86"/>
      <c r="ER1134" s="86"/>
      <c r="ES1134" s="86"/>
      <c r="ET1134" s="86"/>
      <c r="EU1134" s="86"/>
      <c r="EV1134" s="86"/>
      <c r="EW1134" s="86"/>
    </row>
    <row r="1135" spans="1:153" s="6" customFormat="1" ht="9">
      <c r="A1135" s="11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86"/>
      <c r="DG1135" s="86"/>
      <c r="DH1135" s="86"/>
      <c r="DI1135" s="86"/>
      <c r="DJ1135" s="86"/>
      <c r="DK1135" s="86"/>
      <c r="DL1135" s="86"/>
      <c r="DM1135" s="86"/>
      <c r="DN1135" s="86"/>
      <c r="DO1135" s="86"/>
      <c r="DP1135" s="86"/>
      <c r="DQ1135" s="86"/>
      <c r="DR1135" s="86"/>
      <c r="DS1135" s="86"/>
      <c r="DT1135" s="86"/>
      <c r="DU1135" s="86"/>
      <c r="DV1135" s="86"/>
      <c r="DW1135" s="86"/>
      <c r="DX1135" s="86"/>
      <c r="DY1135" s="86"/>
      <c r="DZ1135" s="86"/>
      <c r="EA1135" s="86"/>
      <c r="EB1135" s="86"/>
      <c r="EC1135" s="86"/>
      <c r="ED1135" s="86"/>
      <c r="EE1135" s="86"/>
      <c r="EF1135" s="86"/>
      <c r="EG1135" s="86"/>
      <c r="EH1135" s="86"/>
      <c r="EI1135" s="86"/>
      <c r="EJ1135" s="86"/>
      <c r="EK1135" s="86"/>
      <c r="EL1135" s="86"/>
      <c r="EM1135" s="86"/>
      <c r="EN1135" s="86"/>
      <c r="EO1135" s="86"/>
      <c r="EP1135" s="86"/>
      <c r="EQ1135" s="86"/>
      <c r="ER1135" s="86"/>
      <c r="ES1135" s="86"/>
      <c r="ET1135" s="86"/>
      <c r="EU1135" s="86"/>
      <c r="EV1135" s="86"/>
      <c r="EW1135" s="86"/>
    </row>
    <row r="1136" spans="1:153" s="6" customFormat="1" ht="9">
      <c r="A1136" s="11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86"/>
      <c r="DG1136" s="86"/>
      <c r="DH1136" s="86"/>
      <c r="DI1136" s="86"/>
      <c r="DJ1136" s="86"/>
      <c r="DK1136" s="86"/>
      <c r="DL1136" s="86"/>
      <c r="DM1136" s="86"/>
      <c r="DN1136" s="86"/>
      <c r="DO1136" s="86"/>
      <c r="DP1136" s="86"/>
      <c r="DQ1136" s="86"/>
      <c r="DR1136" s="86"/>
      <c r="DS1136" s="86"/>
      <c r="DT1136" s="86"/>
      <c r="DU1136" s="86"/>
      <c r="DV1136" s="86"/>
      <c r="DW1136" s="86"/>
      <c r="DX1136" s="86"/>
      <c r="DY1136" s="86"/>
      <c r="DZ1136" s="86"/>
      <c r="EA1136" s="86"/>
      <c r="EB1136" s="86"/>
      <c r="EC1136" s="86"/>
      <c r="ED1136" s="86"/>
      <c r="EE1136" s="86"/>
      <c r="EF1136" s="86"/>
      <c r="EG1136" s="86"/>
      <c r="EH1136" s="86"/>
      <c r="EI1136" s="86"/>
      <c r="EJ1136" s="86"/>
      <c r="EK1136" s="86"/>
      <c r="EL1136" s="86"/>
      <c r="EM1136" s="86"/>
      <c r="EN1136" s="86"/>
      <c r="EO1136" s="86"/>
      <c r="EP1136" s="86"/>
      <c r="EQ1136" s="86"/>
      <c r="ER1136" s="86"/>
      <c r="ES1136" s="86"/>
      <c r="ET1136" s="86"/>
      <c r="EU1136" s="86"/>
      <c r="EV1136" s="86"/>
      <c r="EW1136" s="86"/>
    </row>
    <row r="1137" spans="1:153" s="6" customFormat="1" ht="9">
      <c r="A1137" s="11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86"/>
      <c r="DG1137" s="86"/>
      <c r="DH1137" s="86"/>
      <c r="DI1137" s="86"/>
      <c r="DJ1137" s="86"/>
      <c r="DK1137" s="86"/>
      <c r="DL1137" s="86"/>
      <c r="DM1137" s="86"/>
      <c r="DN1137" s="86"/>
      <c r="DO1137" s="86"/>
      <c r="DP1137" s="86"/>
      <c r="DQ1137" s="86"/>
      <c r="DR1137" s="86"/>
      <c r="DS1137" s="86"/>
      <c r="DT1137" s="86"/>
      <c r="DU1137" s="86"/>
      <c r="DV1137" s="86"/>
      <c r="DW1137" s="86"/>
      <c r="DX1137" s="86"/>
      <c r="DY1137" s="86"/>
      <c r="DZ1137" s="86"/>
      <c r="EA1137" s="86"/>
      <c r="EB1137" s="86"/>
      <c r="EC1137" s="86"/>
      <c r="ED1137" s="86"/>
      <c r="EE1137" s="86"/>
      <c r="EF1137" s="86"/>
      <c r="EG1137" s="86"/>
      <c r="EH1137" s="86"/>
      <c r="EI1137" s="86"/>
      <c r="EJ1137" s="86"/>
      <c r="EK1137" s="86"/>
      <c r="EL1137" s="86"/>
      <c r="EM1137" s="86"/>
      <c r="EN1137" s="86"/>
      <c r="EO1137" s="86"/>
      <c r="EP1137" s="86"/>
      <c r="EQ1137" s="86"/>
      <c r="ER1137" s="86"/>
      <c r="ES1137" s="86"/>
      <c r="ET1137" s="86"/>
      <c r="EU1137" s="86"/>
      <c r="EV1137" s="86"/>
      <c r="EW1137" s="86"/>
    </row>
    <row r="1138" spans="1:153" s="6" customFormat="1" ht="9">
      <c r="A1138" s="11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86"/>
      <c r="DG1138" s="86"/>
      <c r="DH1138" s="86"/>
      <c r="DI1138" s="86"/>
      <c r="DJ1138" s="86"/>
      <c r="DK1138" s="86"/>
      <c r="DL1138" s="86"/>
      <c r="DM1138" s="86"/>
      <c r="DN1138" s="86"/>
      <c r="DO1138" s="86"/>
      <c r="DP1138" s="86"/>
      <c r="DQ1138" s="86"/>
      <c r="DR1138" s="86"/>
      <c r="DS1138" s="86"/>
      <c r="DT1138" s="86"/>
      <c r="DU1138" s="86"/>
      <c r="DV1138" s="86"/>
      <c r="DW1138" s="86"/>
      <c r="DX1138" s="86"/>
      <c r="DY1138" s="86"/>
      <c r="DZ1138" s="86"/>
      <c r="EA1138" s="86"/>
      <c r="EB1138" s="86"/>
      <c r="EC1138" s="86"/>
      <c r="ED1138" s="86"/>
      <c r="EE1138" s="86"/>
      <c r="EF1138" s="86"/>
      <c r="EG1138" s="86"/>
      <c r="EH1138" s="86"/>
      <c r="EI1138" s="86"/>
      <c r="EJ1138" s="86"/>
      <c r="EK1138" s="86"/>
      <c r="EL1138" s="86"/>
      <c r="EM1138" s="86"/>
      <c r="EN1138" s="86"/>
      <c r="EO1138" s="86"/>
      <c r="EP1138" s="86"/>
      <c r="EQ1138" s="86"/>
      <c r="ER1138" s="86"/>
      <c r="ES1138" s="86"/>
      <c r="ET1138" s="86"/>
      <c r="EU1138" s="86"/>
      <c r="EV1138" s="86"/>
      <c r="EW1138" s="86"/>
    </row>
    <row r="1139" spans="1:153" s="6" customFormat="1" ht="9">
      <c r="A1139" s="11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86"/>
      <c r="DG1139" s="86"/>
      <c r="DH1139" s="86"/>
      <c r="DI1139" s="86"/>
      <c r="DJ1139" s="86"/>
      <c r="DK1139" s="86"/>
      <c r="DL1139" s="86"/>
      <c r="DM1139" s="86"/>
      <c r="DN1139" s="86"/>
      <c r="DO1139" s="86"/>
      <c r="DP1139" s="86"/>
      <c r="DQ1139" s="86"/>
      <c r="DR1139" s="86"/>
      <c r="DS1139" s="86"/>
      <c r="DT1139" s="86"/>
      <c r="DU1139" s="86"/>
      <c r="DV1139" s="86"/>
      <c r="DW1139" s="86"/>
      <c r="DX1139" s="86"/>
      <c r="DY1139" s="86"/>
      <c r="DZ1139" s="86"/>
      <c r="EA1139" s="86"/>
      <c r="EB1139" s="86"/>
      <c r="EC1139" s="86"/>
      <c r="ED1139" s="86"/>
      <c r="EE1139" s="86"/>
      <c r="EF1139" s="86"/>
      <c r="EG1139" s="86"/>
      <c r="EH1139" s="86"/>
      <c r="EI1139" s="86"/>
      <c r="EJ1139" s="86"/>
      <c r="EK1139" s="86"/>
      <c r="EL1139" s="86"/>
      <c r="EM1139" s="86"/>
      <c r="EN1139" s="86"/>
      <c r="EO1139" s="86"/>
      <c r="EP1139" s="86"/>
      <c r="EQ1139" s="86"/>
      <c r="ER1139" s="86"/>
      <c r="ES1139" s="86"/>
      <c r="ET1139" s="86"/>
      <c r="EU1139" s="86"/>
      <c r="EV1139" s="86"/>
      <c r="EW1139" s="86"/>
    </row>
    <row r="1140" spans="1:153" s="6" customFormat="1" ht="9">
      <c r="A1140" s="11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86"/>
      <c r="DG1140" s="86"/>
      <c r="DH1140" s="86"/>
      <c r="DI1140" s="86"/>
      <c r="DJ1140" s="86"/>
      <c r="DK1140" s="86"/>
      <c r="DL1140" s="86"/>
      <c r="DM1140" s="86"/>
      <c r="DN1140" s="86"/>
      <c r="DO1140" s="86"/>
      <c r="DP1140" s="86"/>
      <c r="DQ1140" s="86"/>
      <c r="DR1140" s="86"/>
      <c r="DS1140" s="86"/>
      <c r="DT1140" s="86"/>
      <c r="DU1140" s="86"/>
      <c r="DV1140" s="86"/>
      <c r="DW1140" s="86"/>
      <c r="DX1140" s="86"/>
      <c r="DY1140" s="86"/>
      <c r="DZ1140" s="86"/>
      <c r="EA1140" s="86"/>
      <c r="EB1140" s="86"/>
      <c r="EC1140" s="86"/>
      <c r="ED1140" s="86"/>
      <c r="EE1140" s="86"/>
      <c r="EF1140" s="86"/>
      <c r="EG1140" s="86"/>
      <c r="EH1140" s="86"/>
      <c r="EI1140" s="86"/>
      <c r="EJ1140" s="86"/>
      <c r="EK1140" s="86"/>
      <c r="EL1140" s="86"/>
      <c r="EM1140" s="86"/>
      <c r="EN1140" s="86"/>
      <c r="EO1140" s="86"/>
      <c r="EP1140" s="86"/>
      <c r="EQ1140" s="86"/>
      <c r="ER1140" s="86"/>
      <c r="ES1140" s="86"/>
      <c r="ET1140" s="86"/>
      <c r="EU1140" s="86"/>
      <c r="EV1140" s="86"/>
      <c r="EW1140" s="86"/>
    </row>
    <row r="1141" spans="1:153" s="6" customFormat="1" ht="9">
      <c r="A1141" s="11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86"/>
      <c r="DG1141" s="86"/>
      <c r="DH1141" s="86"/>
      <c r="DI1141" s="86"/>
      <c r="DJ1141" s="86"/>
      <c r="DK1141" s="86"/>
      <c r="DL1141" s="86"/>
      <c r="DM1141" s="86"/>
      <c r="DN1141" s="86"/>
      <c r="DO1141" s="86"/>
      <c r="DP1141" s="86"/>
      <c r="DQ1141" s="86"/>
      <c r="DR1141" s="86"/>
      <c r="DS1141" s="86"/>
      <c r="DT1141" s="86"/>
      <c r="DU1141" s="86"/>
      <c r="DV1141" s="86"/>
      <c r="DW1141" s="86"/>
      <c r="DX1141" s="86"/>
      <c r="DY1141" s="86"/>
      <c r="DZ1141" s="86"/>
      <c r="EA1141" s="86"/>
      <c r="EB1141" s="86"/>
      <c r="EC1141" s="86"/>
      <c r="ED1141" s="86"/>
      <c r="EE1141" s="86"/>
      <c r="EF1141" s="86"/>
      <c r="EG1141" s="86"/>
      <c r="EH1141" s="86"/>
      <c r="EI1141" s="86"/>
      <c r="EJ1141" s="86"/>
      <c r="EK1141" s="86"/>
      <c r="EL1141" s="86"/>
      <c r="EM1141" s="86"/>
      <c r="EN1141" s="86"/>
      <c r="EO1141" s="86"/>
      <c r="EP1141" s="86"/>
      <c r="EQ1141" s="86"/>
      <c r="ER1141" s="86"/>
      <c r="ES1141" s="86"/>
      <c r="ET1141" s="86"/>
      <c r="EU1141" s="86"/>
      <c r="EV1141" s="86"/>
      <c r="EW1141" s="86"/>
    </row>
    <row r="1142" spans="1:153" s="6" customFormat="1" ht="9">
      <c r="A1142" s="11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86"/>
      <c r="DG1142" s="86"/>
      <c r="DH1142" s="86"/>
      <c r="DI1142" s="86"/>
      <c r="DJ1142" s="86"/>
      <c r="DK1142" s="86"/>
      <c r="DL1142" s="86"/>
      <c r="DM1142" s="86"/>
      <c r="DN1142" s="86"/>
      <c r="DO1142" s="86"/>
      <c r="DP1142" s="86"/>
      <c r="DQ1142" s="86"/>
      <c r="DR1142" s="86"/>
      <c r="DS1142" s="86"/>
      <c r="DT1142" s="86"/>
      <c r="DU1142" s="86"/>
      <c r="DV1142" s="86"/>
      <c r="DW1142" s="86"/>
      <c r="DX1142" s="86"/>
      <c r="DY1142" s="86"/>
      <c r="DZ1142" s="86"/>
      <c r="EA1142" s="86"/>
      <c r="EB1142" s="86"/>
      <c r="EC1142" s="86"/>
      <c r="ED1142" s="86"/>
      <c r="EE1142" s="86"/>
      <c r="EF1142" s="86"/>
      <c r="EG1142" s="86"/>
      <c r="EH1142" s="86"/>
      <c r="EI1142" s="86"/>
      <c r="EJ1142" s="86"/>
      <c r="EK1142" s="86"/>
      <c r="EL1142" s="86"/>
      <c r="EM1142" s="86"/>
      <c r="EN1142" s="86"/>
      <c r="EO1142" s="86"/>
      <c r="EP1142" s="86"/>
      <c r="EQ1142" s="86"/>
      <c r="ER1142" s="86"/>
      <c r="ES1142" s="86"/>
      <c r="ET1142" s="86"/>
      <c r="EU1142" s="86"/>
      <c r="EV1142" s="86"/>
      <c r="EW1142" s="86"/>
    </row>
    <row r="1143" spans="1:153" s="6" customFormat="1" ht="9">
      <c r="A1143" s="11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86"/>
      <c r="DG1143" s="86"/>
      <c r="DH1143" s="86"/>
      <c r="DI1143" s="86"/>
      <c r="DJ1143" s="86"/>
      <c r="DK1143" s="86"/>
      <c r="DL1143" s="86"/>
      <c r="DM1143" s="86"/>
      <c r="DN1143" s="86"/>
      <c r="DO1143" s="86"/>
      <c r="DP1143" s="86"/>
      <c r="DQ1143" s="86"/>
      <c r="DR1143" s="86"/>
      <c r="DS1143" s="86"/>
      <c r="DT1143" s="86"/>
      <c r="DU1143" s="86"/>
      <c r="DV1143" s="86"/>
      <c r="DW1143" s="86"/>
      <c r="DX1143" s="86"/>
      <c r="DY1143" s="86"/>
      <c r="DZ1143" s="86"/>
      <c r="EA1143" s="86"/>
      <c r="EB1143" s="86"/>
      <c r="EC1143" s="86"/>
      <c r="ED1143" s="86"/>
      <c r="EE1143" s="86"/>
      <c r="EF1143" s="86"/>
      <c r="EG1143" s="86"/>
      <c r="EH1143" s="86"/>
      <c r="EI1143" s="86"/>
      <c r="EJ1143" s="86"/>
      <c r="EK1143" s="86"/>
      <c r="EL1143" s="86"/>
      <c r="EM1143" s="86"/>
      <c r="EN1143" s="86"/>
      <c r="EO1143" s="86"/>
      <c r="EP1143" s="86"/>
      <c r="EQ1143" s="86"/>
      <c r="ER1143" s="86"/>
      <c r="ES1143" s="86"/>
      <c r="ET1143" s="86"/>
      <c r="EU1143" s="86"/>
      <c r="EV1143" s="86"/>
      <c r="EW1143" s="86"/>
    </row>
    <row r="1144" spans="1:153" s="6" customFormat="1" ht="9">
      <c r="A1144" s="11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86"/>
      <c r="DG1144" s="86"/>
      <c r="DH1144" s="86"/>
      <c r="DI1144" s="86"/>
      <c r="DJ1144" s="86"/>
      <c r="DK1144" s="86"/>
      <c r="DL1144" s="86"/>
      <c r="DM1144" s="86"/>
      <c r="DN1144" s="86"/>
      <c r="DO1144" s="86"/>
      <c r="DP1144" s="86"/>
      <c r="DQ1144" s="86"/>
      <c r="DR1144" s="86"/>
      <c r="DS1144" s="86"/>
      <c r="DT1144" s="86"/>
      <c r="DU1144" s="86"/>
      <c r="DV1144" s="86"/>
      <c r="DW1144" s="86"/>
      <c r="DX1144" s="86"/>
      <c r="DY1144" s="86"/>
      <c r="DZ1144" s="86"/>
      <c r="EA1144" s="86"/>
      <c r="EB1144" s="86"/>
      <c r="EC1144" s="86"/>
      <c r="ED1144" s="86"/>
      <c r="EE1144" s="86"/>
      <c r="EF1144" s="86"/>
      <c r="EG1144" s="86"/>
      <c r="EH1144" s="86"/>
      <c r="EI1144" s="86"/>
      <c r="EJ1144" s="86"/>
      <c r="EK1144" s="86"/>
      <c r="EL1144" s="86"/>
      <c r="EM1144" s="86"/>
      <c r="EN1144" s="86"/>
      <c r="EO1144" s="86"/>
      <c r="EP1144" s="86"/>
      <c r="EQ1144" s="86"/>
      <c r="ER1144" s="86"/>
      <c r="ES1144" s="86"/>
      <c r="ET1144" s="86"/>
      <c r="EU1144" s="86"/>
      <c r="EV1144" s="86"/>
      <c r="EW1144" s="86"/>
    </row>
    <row r="1145" spans="1:153" s="6" customFormat="1" ht="9">
      <c r="A1145" s="11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86"/>
      <c r="DG1145" s="86"/>
      <c r="DH1145" s="86"/>
      <c r="DI1145" s="86"/>
      <c r="DJ1145" s="86"/>
      <c r="DK1145" s="86"/>
      <c r="DL1145" s="86"/>
      <c r="DM1145" s="86"/>
      <c r="DN1145" s="86"/>
      <c r="DO1145" s="86"/>
      <c r="DP1145" s="86"/>
      <c r="DQ1145" s="86"/>
      <c r="DR1145" s="86"/>
      <c r="DS1145" s="86"/>
      <c r="DT1145" s="86"/>
      <c r="DU1145" s="86"/>
      <c r="DV1145" s="86"/>
      <c r="DW1145" s="86"/>
      <c r="DX1145" s="86"/>
      <c r="DY1145" s="86"/>
      <c r="DZ1145" s="86"/>
      <c r="EA1145" s="86"/>
      <c r="EB1145" s="86"/>
      <c r="EC1145" s="86"/>
      <c r="ED1145" s="86"/>
      <c r="EE1145" s="86"/>
      <c r="EF1145" s="86"/>
      <c r="EG1145" s="86"/>
      <c r="EH1145" s="86"/>
      <c r="EI1145" s="86"/>
      <c r="EJ1145" s="86"/>
      <c r="EK1145" s="86"/>
      <c r="EL1145" s="86"/>
      <c r="EM1145" s="86"/>
      <c r="EN1145" s="86"/>
      <c r="EO1145" s="86"/>
      <c r="EP1145" s="86"/>
      <c r="EQ1145" s="86"/>
      <c r="ER1145" s="86"/>
      <c r="ES1145" s="86"/>
      <c r="ET1145" s="86"/>
      <c r="EU1145" s="86"/>
      <c r="EV1145" s="86"/>
      <c r="EW1145" s="86"/>
    </row>
    <row r="1146" spans="1:153" s="6" customFormat="1" ht="9">
      <c r="A1146" s="11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86"/>
      <c r="DG1146" s="86"/>
      <c r="DH1146" s="86"/>
      <c r="DI1146" s="86"/>
      <c r="DJ1146" s="86"/>
      <c r="DK1146" s="86"/>
      <c r="DL1146" s="86"/>
      <c r="DM1146" s="86"/>
      <c r="DN1146" s="86"/>
      <c r="DO1146" s="86"/>
      <c r="DP1146" s="86"/>
      <c r="DQ1146" s="86"/>
      <c r="DR1146" s="86"/>
      <c r="DS1146" s="86"/>
      <c r="DT1146" s="86"/>
      <c r="DU1146" s="86"/>
      <c r="DV1146" s="86"/>
      <c r="DW1146" s="86"/>
      <c r="DX1146" s="86"/>
      <c r="DY1146" s="86"/>
      <c r="DZ1146" s="86"/>
      <c r="EA1146" s="86"/>
      <c r="EB1146" s="86"/>
      <c r="EC1146" s="86"/>
      <c r="ED1146" s="86"/>
      <c r="EE1146" s="86"/>
      <c r="EF1146" s="86"/>
      <c r="EG1146" s="86"/>
      <c r="EH1146" s="86"/>
      <c r="EI1146" s="86"/>
      <c r="EJ1146" s="86"/>
      <c r="EK1146" s="86"/>
      <c r="EL1146" s="86"/>
      <c r="EM1146" s="86"/>
      <c r="EN1146" s="86"/>
      <c r="EO1146" s="86"/>
      <c r="EP1146" s="86"/>
      <c r="EQ1146" s="86"/>
      <c r="ER1146" s="86"/>
      <c r="ES1146" s="86"/>
      <c r="ET1146" s="86"/>
      <c r="EU1146" s="86"/>
      <c r="EV1146" s="86"/>
      <c r="EW1146" s="86"/>
    </row>
    <row r="1147" spans="1:153" s="6" customFormat="1" ht="9">
      <c r="A1147" s="11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86"/>
      <c r="DG1147" s="86"/>
      <c r="DH1147" s="86"/>
      <c r="DI1147" s="86"/>
      <c r="DJ1147" s="86"/>
      <c r="DK1147" s="86"/>
      <c r="DL1147" s="86"/>
      <c r="DM1147" s="86"/>
      <c r="DN1147" s="86"/>
      <c r="DO1147" s="86"/>
      <c r="DP1147" s="86"/>
      <c r="DQ1147" s="86"/>
      <c r="DR1147" s="86"/>
      <c r="DS1147" s="86"/>
      <c r="DT1147" s="86"/>
      <c r="DU1147" s="86"/>
      <c r="DV1147" s="86"/>
      <c r="DW1147" s="86"/>
      <c r="DX1147" s="86"/>
      <c r="DY1147" s="86"/>
      <c r="DZ1147" s="86"/>
      <c r="EA1147" s="86"/>
      <c r="EB1147" s="86"/>
      <c r="EC1147" s="86"/>
      <c r="ED1147" s="86"/>
      <c r="EE1147" s="86"/>
      <c r="EF1147" s="86"/>
      <c r="EG1147" s="86"/>
      <c r="EH1147" s="86"/>
      <c r="EI1147" s="86"/>
      <c r="EJ1147" s="86"/>
      <c r="EK1147" s="86"/>
      <c r="EL1147" s="86"/>
      <c r="EM1147" s="86"/>
      <c r="EN1147" s="86"/>
      <c r="EO1147" s="86"/>
      <c r="EP1147" s="86"/>
      <c r="EQ1147" s="86"/>
      <c r="ER1147" s="86"/>
      <c r="ES1147" s="86"/>
      <c r="ET1147" s="86"/>
      <c r="EU1147" s="86"/>
      <c r="EV1147" s="86"/>
      <c r="EW1147" s="86"/>
    </row>
    <row r="1148" spans="1:153" s="6" customFormat="1" ht="9">
      <c r="A1148" s="11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86"/>
      <c r="DG1148" s="86"/>
      <c r="DH1148" s="86"/>
      <c r="DI1148" s="86"/>
      <c r="DJ1148" s="86"/>
      <c r="DK1148" s="86"/>
      <c r="DL1148" s="86"/>
      <c r="DM1148" s="86"/>
      <c r="DN1148" s="86"/>
      <c r="DO1148" s="86"/>
      <c r="DP1148" s="86"/>
      <c r="DQ1148" s="86"/>
      <c r="DR1148" s="86"/>
      <c r="DS1148" s="86"/>
      <c r="DT1148" s="86"/>
      <c r="DU1148" s="86"/>
      <c r="DV1148" s="86"/>
      <c r="DW1148" s="86"/>
      <c r="DX1148" s="86"/>
      <c r="DY1148" s="86"/>
      <c r="DZ1148" s="86"/>
      <c r="EA1148" s="86"/>
      <c r="EB1148" s="86"/>
      <c r="EC1148" s="86"/>
      <c r="ED1148" s="86"/>
      <c r="EE1148" s="86"/>
      <c r="EF1148" s="86"/>
      <c r="EG1148" s="86"/>
      <c r="EH1148" s="86"/>
      <c r="EI1148" s="86"/>
      <c r="EJ1148" s="86"/>
      <c r="EK1148" s="86"/>
      <c r="EL1148" s="86"/>
      <c r="EM1148" s="86"/>
      <c r="EN1148" s="86"/>
      <c r="EO1148" s="86"/>
      <c r="EP1148" s="86"/>
      <c r="EQ1148" s="86"/>
      <c r="ER1148" s="86"/>
      <c r="ES1148" s="86"/>
      <c r="ET1148" s="86"/>
      <c r="EU1148" s="86"/>
      <c r="EV1148" s="86"/>
      <c r="EW1148" s="86"/>
    </row>
    <row r="1149" spans="1:153" s="6" customFormat="1" ht="9">
      <c r="A1149" s="11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  <c r="DK1149" s="86"/>
      <c r="DL1149" s="86"/>
      <c r="DM1149" s="86"/>
      <c r="DN1149" s="86"/>
      <c r="DO1149" s="86"/>
      <c r="DP1149" s="86"/>
      <c r="DQ1149" s="86"/>
      <c r="DR1149" s="86"/>
      <c r="DS1149" s="86"/>
      <c r="DT1149" s="86"/>
      <c r="DU1149" s="86"/>
      <c r="DV1149" s="86"/>
      <c r="DW1149" s="86"/>
      <c r="DX1149" s="86"/>
      <c r="DY1149" s="86"/>
      <c r="DZ1149" s="86"/>
      <c r="EA1149" s="86"/>
      <c r="EB1149" s="86"/>
      <c r="EC1149" s="86"/>
      <c r="ED1149" s="86"/>
      <c r="EE1149" s="86"/>
      <c r="EF1149" s="86"/>
      <c r="EG1149" s="86"/>
      <c r="EH1149" s="86"/>
      <c r="EI1149" s="86"/>
      <c r="EJ1149" s="86"/>
      <c r="EK1149" s="86"/>
      <c r="EL1149" s="86"/>
      <c r="EM1149" s="86"/>
      <c r="EN1149" s="86"/>
      <c r="EO1149" s="86"/>
      <c r="EP1149" s="86"/>
      <c r="EQ1149" s="86"/>
      <c r="ER1149" s="86"/>
      <c r="ES1149" s="86"/>
      <c r="ET1149" s="86"/>
      <c r="EU1149" s="86"/>
      <c r="EV1149" s="86"/>
      <c r="EW1149" s="86"/>
    </row>
    <row r="1150" spans="1:153" s="6" customFormat="1" ht="9">
      <c r="A1150" s="11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  <c r="DK1150" s="86"/>
      <c r="DL1150" s="86"/>
      <c r="DM1150" s="86"/>
      <c r="DN1150" s="86"/>
      <c r="DO1150" s="86"/>
      <c r="DP1150" s="86"/>
      <c r="DQ1150" s="86"/>
      <c r="DR1150" s="86"/>
      <c r="DS1150" s="86"/>
      <c r="DT1150" s="86"/>
      <c r="DU1150" s="86"/>
      <c r="DV1150" s="86"/>
      <c r="DW1150" s="86"/>
      <c r="DX1150" s="86"/>
      <c r="DY1150" s="86"/>
      <c r="DZ1150" s="86"/>
      <c r="EA1150" s="86"/>
      <c r="EB1150" s="86"/>
      <c r="EC1150" s="86"/>
      <c r="ED1150" s="86"/>
      <c r="EE1150" s="86"/>
      <c r="EF1150" s="86"/>
      <c r="EG1150" s="86"/>
      <c r="EH1150" s="86"/>
      <c r="EI1150" s="86"/>
      <c r="EJ1150" s="86"/>
      <c r="EK1150" s="86"/>
      <c r="EL1150" s="86"/>
      <c r="EM1150" s="86"/>
      <c r="EN1150" s="86"/>
      <c r="EO1150" s="86"/>
      <c r="EP1150" s="86"/>
      <c r="EQ1150" s="86"/>
      <c r="ER1150" s="86"/>
      <c r="ES1150" s="86"/>
      <c r="ET1150" s="86"/>
      <c r="EU1150" s="86"/>
      <c r="EV1150" s="86"/>
      <c r="EW1150" s="86"/>
    </row>
    <row r="1151" spans="1:153" s="6" customFormat="1" ht="9">
      <c r="A1151" s="11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86"/>
      <c r="DG1151" s="86"/>
      <c r="DH1151" s="86"/>
      <c r="DI1151" s="86"/>
      <c r="DJ1151" s="86"/>
      <c r="DK1151" s="86"/>
      <c r="DL1151" s="86"/>
      <c r="DM1151" s="86"/>
      <c r="DN1151" s="86"/>
      <c r="DO1151" s="86"/>
      <c r="DP1151" s="86"/>
      <c r="DQ1151" s="86"/>
      <c r="DR1151" s="86"/>
      <c r="DS1151" s="86"/>
      <c r="DT1151" s="86"/>
      <c r="DU1151" s="86"/>
      <c r="DV1151" s="86"/>
      <c r="DW1151" s="86"/>
      <c r="DX1151" s="86"/>
      <c r="DY1151" s="86"/>
      <c r="DZ1151" s="86"/>
      <c r="EA1151" s="86"/>
      <c r="EB1151" s="86"/>
      <c r="EC1151" s="86"/>
      <c r="ED1151" s="86"/>
      <c r="EE1151" s="86"/>
      <c r="EF1151" s="86"/>
      <c r="EG1151" s="86"/>
      <c r="EH1151" s="86"/>
      <c r="EI1151" s="86"/>
      <c r="EJ1151" s="86"/>
      <c r="EK1151" s="86"/>
      <c r="EL1151" s="86"/>
      <c r="EM1151" s="86"/>
      <c r="EN1151" s="86"/>
      <c r="EO1151" s="86"/>
      <c r="EP1151" s="86"/>
      <c r="EQ1151" s="86"/>
      <c r="ER1151" s="86"/>
      <c r="ES1151" s="86"/>
      <c r="ET1151" s="86"/>
      <c r="EU1151" s="86"/>
      <c r="EV1151" s="86"/>
      <c r="EW1151" s="86"/>
    </row>
    <row r="1152" spans="1:153" s="6" customFormat="1" ht="9">
      <c r="A1152" s="11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86"/>
      <c r="DG1152" s="86"/>
      <c r="DH1152" s="86"/>
      <c r="DI1152" s="86"/>
      <c r="DJ1152" s="86"/>
      <c r="DK1152" s="86"/>
      <c r="DL1152" s="86"/>
      <c r="DM1152" s="86"/>
      <c r="DN1152" s="86"/>
      <c r="DO1152" s="86"/>
      <c r="DP1152" s="86"/>
      <c r="DQ1152" s="86"/>
      <c r="DR1152" s="86"/>
      <c r="DS1152" s="86"/>
      <c r="DT1152" s="86"/>
      <c r="DU1152" s="86"/>
      <c r="DV1152" s="86"/>
      <c r="DW1152" s="86"/>
      <c r="DX1152" s="86"/>
      <c r="DY1152" s="86"/>
      <c r="DZ1152" s="86"/>
      <c r="EA1152" s="86"/>
      <c r="EB1152" s="86"/>
      <c r="EC1152" s="86"/>
      <c r="ED1152" s="86"/>
      <c r="EE1152" s="86"/>
      <c r="EF1152" s="86"/>
      <c r="EG1152" s="86"/>
      <c r="EH1152" s="86"/>
      <c r="EI1152" s="86"/>
      <c r="EJ1152" s="86"/>
      <c r="EK1152" s="86"/>
      <c r="EL1152" s="86"/>
      <c r="EM1152" s="86"/>
      <c r="EN1152" s="86"/>
      <c r="EO1152" s="86"/>
      <c r="EP1152" s="86"/>
      <c r="EQ1152" s="86"/>
      <c r="ER1152" s="86"/>
      <c r="ES1152" s="86"/>
      <c r="ET1152" s="86"/>
      <c r="EU1152" s="86"/>
      <c r="EV1152" s="86"/>
      <c r="EW1152" s="86"/>
    </row>
    <row r="1153" spans="1:153" s="6" customFormat="1" ht="9">
      <c r="A1153" s="11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86"/>
      <c r="DG1153" s="86"/>
      <c r="DH1153" s="86"/>
      <c r="DI1153" s="86"/>
      <c r="DJ1153" s="86"/>
      <c r="DK1153" s="86"/>
      <c r="DL1153" s="86"/>
      <c r="DM1153" s="86"/>
      <c r="DN1153" s="86"/>
      <c r="DO1153" s="86"/>
      <c r="DP1153" s="86"/>
      <c r="DQ1153" s="86"/>
      <c r="DR1153" s="86"/>
      <c r="DS1153" s="86"/>
      <c r="DT1153" s="86"/>
      <c r="DU1153" s="86"/>
      <c r="DV1153" s="86"/>
      <c r="DW1153" s="86"/>
      <c r="DX1153" s="86"/>
      <c r="DY1153" s="86"/>
      <c r="DZ1153" s="86"/>
      <c r="EA1153" s="86"/>
      <c r="EB1153" s="86"/>
      <c r="EC1153" s="86"/>
      <c r="ED1153" s="86"/>
      <c r="EE1153" s="86"/>
      <c r="EF1153" s="86"/>
      <c r="EG1153" s="86"/>
      <c r="EH1153" s="86"/>
      <c r="EI1153" s="86"/>
      <c r="EJ1153" s="86"/>
      <c r="EK1153" s="86"/>
      <c r="EL1153" s="86"/>
      <c r="EM1153" s="86"/>
      <c r="EN1153" s="86"/>
      <c r="EO1153" s="86"/>
      <c r="EP1153" s="86"/>
      <c r="EQ1153" s="86"/>
      <c r="ER1153" s="86"/>
      <c r="ES1153" s="86"/>
      <c r="ET1153" s="86"/>
      <c r="EU1153" s="86"/>
      <c r="EV1153" s="86"/>
      <c r="EW1153" s="86"/>
    </row>
    <row r="1154" spans="1:153" s="6" customFormat="1" ht="9">
      <c r="A1154" s="11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86"/>
      <c r="DG1154" s="86"/>
      <c r="DH1154" s="86"/>
      <c r="DI1154" s="86"/>
      <c r="DJ1154" s="86"/>
      <c r="DK1154" s="86"/>
      <c r="DL1154" s="86"/>
      <c r="DM1154" s="86"/>
      <c r="DN1154" s="86"/>
      <c r="DO1154" s="86"/>
      <c r="DP1154" s="86"/>
      <c r="DQ1154" s="86"/>
      <c r="DR1154" s="86"/>
      <c r="DS1154" s="86"/>
      <c r="DT1154" s="86"/>
      <c r="DU1154" s="86"/>
      <c r="DV1154" s="86"/>
      <c r="DW1154" s="86"/>
      <c r="DX1154" s="86"/>
      <c r="DY1154" s="86"/>
      <c r="DZ1154" s="86"/>
      <c r="EA1154" s="86"/>
      <c r="EB1154" s="86"/>
      <c r="EC1154" s="86"/>
      <c r="ED1154" s="86"/>
      <c r="EE1154" s="86"/>
      <c r="EF1154" s="86"/>
      <c r="EG1154" s="86"/>
      <c r="EH1154" s="86"/>
      <c r="EI1154" s="86"/>
      <c r="EJ1154" s="86"/>
      <c r="EK1154" s="86"/>
      <c r="EL1154" s="86"/>
      <c r="EM1154" s="86"/>
      <c r="EN1154" s="86"/>
      <c r="EO1154" s="86"/>
      <c r="EP1154" s="86"/>
      <c r="EQ1154" s="86"/>
      <c r="ER1154" s="86"/>
      <c r="ES1154" s="86"/>
      <c r="ET1154" s="86"/>
      <c r="EU1154" s="86"/>
      <c r="EV1154" s="86"/>
      <c r="EW1154" s="86"/>
    </row>
    <row r="1155" spans="1:153" s="6" customFormat="1" ht="9">
      <c r="A1155" s="11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  <c r="DK1155" s="86"/>
      <c r="DL1155" s="86"/>
      <c r="DM1155" s="86"/>
      <c r="DN1155" s="86"/>
      <c r="DO1155" s="86"/>
      <c r="DP1155" s="86"/>
      <c r="DQ1155" s="86"/>
      <c r="DR1155" s="86"/>
      <c r="DS1155" s="86"/>
      <c r="DT1155" s="86"/>
      <c r="DU1155" s="86"/>
      <c r="DV1155" s="86"/>
      <c r="DW1155" s="86"/>
      <c r="DX1155" s="86"/>
      <c r="DY1155" s="86"/>
      <c r="DZ1155" s="86"/>
      <c r="EA1155" s="86"/>
      <c r="EB1155" s="86"/>
      <c r="EC1155" s="86"/>
      <c r="ED1155" s="86"/>
      <c r="EE1155" s="86"/>
      <c r="EF1155" s="86"/>
      <c r="EG1155" s="86"/>
      <c r="EH1155" s="86"/>
      <c r="EI1155" s="86"/>
      <c r="EJ1155" s="86"/>
      <c r="EK1155" s="86"/>
      <c r="EL1155" s="86"/>
      <c r="EM1155" s="86"/>
      <c r="EN1155" s="86"/>
      <c r="EO1155" s="86"/>
      <c r="EP1155" s="86"/>
      <c r="EQ1155" s="86"/>
      <c r="ER1155" s="86"/>
      <c r="ES1155" s="86"/>
      <c r="ET1155" s="86"/>
      <c r="EU1155" s="86"/>
      <c r="EV1155" s="86"/>
      <c r="EW1155" s="86"/>
    </row>
    <row r="1156" spans="1:153" s="6" customFormat="1" ht="9">
      <c r="A1156" s="11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  <c r="DK1156" s="86"/>
      <c r="DL1156" s="86"/>
      <c r="DM1156" s="86"/>
      <c r="DN1156" s="86"/>
      <c r="DO1156" s="86"/>
      <c r="DP1156" s="86"/>
      <c r="DQ1156" s="86"/>
      <c r="DR1156" s="86"/>
      <c r="DS1156" s="86"/>
      <c r="DT1156" s="86"/>
      <c r="DU1156" s="86"/>
      <c r="DV1156" s="86"/>
      <c r="DW1156" s="86"/>
      <c r="DX1156" s="86"/>
      <c r="DY1156" s="86"/>
      <c r="DZ1156" s="86"/>
      <c r="EA1156" s="86"/>
      <c r="EB1156" s="86"/>
      <c r="EC1156" s="86"/>
      <c r="ED1156" s="86"/>
      <c r="EE1156" s="86"/>
      <c r="EF1156" s="86"/>
      <c r="EG1156" s="86"/>
      <c r="EH1156" s="86"/>
      <c r="EI1156" s="86"/>
      <c r="EJ1156" s="86"/>
      <c r="EK1156" s="86"/>
      <c r="EL1156" s="86"/>
      <c r="EM1156" s="86"/>
      <c r="EN1156" s="86"/>
      <c r="EO1156" s="86"/>
      <c r="EP1156" s="86"/>
      <c r="EQ1156" s="86"/>
      <c r="ER1156" s="86"/>
      <c r="ES1156" s="86"/>
      <c r="ET1156" s="86"/>
      <c r="EU1156" s="86"/>
      <c r="EV1156" s="86"/>
      <c r="EW1156" s="86"/>
    </row>
    <row r="1157" spans="1:153" s="6" customFormat="1" ht="9">
      <c r="A1157" s="11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  <c r="DK1157" s="86"/>
      <c r="DL1157" s="86"/>
      <c r="DM1157" s="86"/>
      <c r="DN1157" s="86"/>
      <c r="DO1157" s="86"/>
      <c r="DP1157" s="86"/>
      <c r="DQ1157" s="86"/>
      <c r="DR1157" s="86"/>
      <c r="DS1157" s="86"/>
      <c r="DT1157" s="86"/>
      <c r="DU1157" s="86"/>
      <c r="DV1157" s="86"/>
      <c r="DW1157" s="86"/>
      <c r="DX1157" s="86"/>
      <c r="DY1157" s="86"/>
      <c r="DZ1157" s="86"/>
      <c r="EA1157" s="86"/>
      <c r="EB1157" s="86"/>
      <c r="EC1157" s="86"/>
      <c r="ED1157" s="86"/>
      <c r="EE1157" s="86"/>
      <c r="EF1157" s="86"/>
      <c r="EG1157" s="86"/>
      <c r="EH1157" s="86"/>
      <c r="EI1157" s="86"/>
      <c r="EJ1157" s="86"/>
      <c r="EK1157" s="86"/>
      <c r="EL1157" s="86"/>
      <c r="EM1157" s="86"/>
      <c r="EN1157" s="86"/>
      <c r="EO1157" s="86"/>
      <c r="EP1157" s="86"/>
      <c r="EQ1157" s="86"/>
      <c r="ER1157" s="86"/>
      <c r="ES1157" s="86"/>
      <c r="ET1157" s="86"/>
      <c r="EU1157" s="86"/>
      <c r="EV1157" s="86"/>
      <c r="EW1157" s="86"/>
    </row>
    <row r="1158" spans="1:153" s="6" customFormat="1" ht="9">
      <c r="A1158" s="11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  <c r="DK1158" s="86"/>
      <c r="DL1158" s="86"/>
      <c r="DM1158" s="86"/>
      <c r="DN1158" s="86"/>
      <c r="DO1158" s="86"/>
      <c r="DP1158" s="86"/>
      <c r="DQ1158" s="86"/>
      <c r="DR1158" s="86"/>
      <c r="DS1158" s="86"/>
      <c r="DT1158" s="86"/>
      <c r="DU1158" s="86"/>
      <c r="DV1158" s="86"/>
      <c r="DW1158" s="86"/>
      <c r="DX1158" s="86"/>
      <c r="DY1158" s="86"/>
      <c r="DZ1158" s="86"/>
      <c r="EA1158" s="86"/>
      <c r="EB1158" s="86"/>
      <c r="EC1158" s="86"/>
      <c r="ED1158" s="86"/>
      <c r="EE1158" s="86"/>
      <c r="EF1158" s="86"/>
      <c r="EG1158" s="86"/>
      <c r="EH1158" s="86"/>
      <c r="EI1158" s="86"/>
      <c r="EJ1158" s="86"/>
      <c r="EK1158" s="86"/>
      <c r="EL1158" s="86"/>
      <c r="EM1158" s="86"/>
      <c r="EN1158" s="86"/>
      <c r="EO1158" s="86"/>
      <c r="EP1158" s="86"/>
      <c r="EQ1158" s="86"/>
      <c r="ER1158" s="86"/>
      <c r="ES1158" s="86"/>
      <c r="ET1158" s="86"/>
      <c r="EU1158" s="86"/>
      <c r="EV1158" s="86"/>
      <c r="EW1158" s="86"/>
    </row>
    <row r="1159" spans="1:153" s="6" customFormat="1" ht="9">
      <c r="A1159" s="11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86"/>
      <c r="DG1159" s="86"/>
      <c r="DH1159" s="86"/>
      <c r="DI1159" s="86"/>
      <c r="DJ1159" s="86"/>
      <c r="DK1159" s="86"/>
      <c r="DL1159" s="86"/>
      <c r="DM1159" s="86"/>
      <c r="DN1159" s="86"/>
      <c r="DO1159" s="86"/>
      <c r="DP1159" s="86"/>
      <c r="DQ1159" s="86"/>
      <c r="DR1159" s="86"/>
      <c r="DS1159" s="86"/>
      <c r="DT1159" s="86"/>
      <c r="DU1159" s="86"/>
      <c r="DV1159" s="86"/>
      <c r="DW1159" s="86"/>
      <c r="DX1159" s="86"/>
      <c r="DY1159" s="86"/>
      <c r="DZ1159" s="86"/>
      <c r="EA1159" s="86"/>
      <c r="EB1159" s="86"/>
      <c r="EC1159" s="86"/>
      <c r="ED1159" s="86"/>
      <c r="EE1159" s="86"/>
      <c r="EF1159" s="86"/>
      <c r="EG1159" s="86"/>
      <c r="EH1159" s="86"/>
      <c r="EI1159" s="86"/>
      <c r="EJ1159" s="86"/>
      <c r="EK1159" s="86"/>
      <c r="EL1159" s="86"/>
      <c r="EM1159" s="86"/>
      <c r="EN1159" s="86"/>
      <c r="EO1159" s="86"/>
      <c r="EP1159" s="86"/>
      <c r="EQ1159" s="86"/>
      <c r="ER1159" s="86"/>
      <c r="ES1159" s="86"/>
      <c r="ET1159" s="86"/>
      <c r="EU1159" s="86"/>
      <c r="EV1159" s="86"/>
      <c r="EW1159" s="86"/>
    </row>
    <row r="1160" spans="1:153" s="6" customFormat="1" ht="9">
      <c r="A1160" s="11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  <c r="DK1160" s="86"/>
      <c r="DL1160" s="86"/>
      <c r="DM1160" s="86"/>
      <c r="DN1160" s="86"/>
      <c r="DO1160" s="86"/>
      <c r="DP1160" s="86"/>
      <c r="DQ1160" s="86"/>
      <c r="DR1160" s="86"/>
      <c r="DS1160" s="86"/>
      <c r="DT1160" s="86"/>
      <c r="DU1160" s="86"/>
      <c r="DV1160" s="86"/>
      <c r="DW1160" s="86"/>
      <c r="DX1160" s="86"/>
      <c r="DY1160" s="86"/>
      <c r="DZ1160" s="86"/>
      <c r="EA1160" s="86"/>
      <c r="EB1160" s="86"/>
      <c r="EC1160" s="86"/>
      <c r="ED1160" s="86"/>
      <c r="EE1160" s="86"/>
      <c r="EF1160" s="86"/>
      <c r="EG1160" s="86"/>
      <c r="EH1160" s="86"/>
      <c r="EI1160" s="86"/>
      <c r="EJ1160" s="86"/>
      <c r="EK1160" s="86"/>
      <c r="EL1160" s="86"/>
      <c r="EM1160" s="86"/>
      <c r="EN1160" s="86"/>
      <c r="EO1160" s="86"/>
      <c r="EP1160" s="86"/>
      <c r="EQ1160" s="86"/>
      <c r="ER1160" s="86"/>
      <c r="ES1160" s="86"/>
      <c r="ET1160" s="86"/>
      <c r="EU1160" s="86"/>
      <c r="EV1160" s="86"/>
      <c r="EW1160" s="86"/>
    </row>
    <row r="1161" spans="1:153" s="6" customFormat="1" ht="9">
      <c r="A1161" s="11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86"/>
      <c r="DG1161" s="86"/>
      <c r="DH1161" s="86"/>
      <c r="DI1161" s="86"/>
      <c r="DJ1161" s="86"/>
      <c r="DK1161" s="86"/>
      <c r="DL1161" s="86"/>
      <c r="DM1161" s="86"/>
      <c r="DN1161" s="86"/>
      <c r="DO1161" s="86"/>
      <c r="DP1161" s="86"/>
      <c r="DQ1161" s="86"/>
      <c r="DR1161" s="86"/>
      <c r="DS1161" s="86"/>
      <c r="DT1161" s="86"/>
      <c r="DU1161" s="86"/>
      <c r="DV1161" s="86"/>
      <c r="DW1161" s="86"/>
      <c r="DX1161" s="86"/>
      <c r="DY1161" s="86"/>
      <c r="DZ1161" s="86"/>
      <c r="EA1161" s="86"/>
      <c r="EB1161" s="86"/>
      <c r="EC1161" s="86"/>
      <c r="ED1161" s="86"/>
      <c r="EE1161" s="86"/>
      <c r="EF1161" s="86"/>
      <c r="EG1161" s="86"/>
      <c r="EH1161" s="86"/>
      <c r="EI1161" s="86"/>
      <c r="EJ1161" s="86"/>
      <c r="EK1161" s="86"/>
      <c r="EL1161" s="86"/>
      <c r="EM1161" s="86"/>
      <c r="EN1161" s="86"/>
      <c r="EO1161" s="86"/>
      <c r="EP1161" s="86"/>
      <c r="EQ1161" s="86"/>
      <c r="ER1161" s="86"/>
      <c r="ES1161" s="86"/>
      <c r="ET1161" s="86"/>
      <c r="EU1161" s="86"/>
      <c r="EV1161" s="86"/>
      <c r="EW1161" s="86"/>
    </row>
    <row r="1162" spans="1:153" s="6" customFormat="1" ht="9">
      <c r="A1162" s="11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86"/>
      <c r="DG1162" s="86"/>
      <c r="DH1162" s="86"/>
      <c r="DI1162" s="86"/>
      <c r="DJ1162" s="86"/>
      <c r="DK1162" s="86"/>
      <c r="DL1162" s="86"/>
      <c r="DM1162" s="86"/>
      <c r="DN1162" s="86"/>
      <c r="DO1162" s="86"/>
      <c r="DP1162" s="86"/>
      <c r="DQ1162" s="86"/>
      <c r="DR1162" s="86"/>
      <c r="DS1162" s="86"/>
      <c r="DT1162" s="86"/>
      <c r="DU1162" s="86"/>
      <c r="DV1162" s="86"/>
      <c r="DW1162" s="86"/>
      <c r="DX1162" s="86"/>
      <c r="DY1162" s="86"/>
      <c r="DZ1162" s="86"/>
      <c r="EA1162" s="86"/>
      <c r="EB1162" s="86"/>
      <c r="EC1162" s="86"/>
      <c r="ED1162" s="86"/>
      <c r="EE1162" s="86"/>
      <c r="EF1162" s="86"/>
      <c r="EG1162" s="86"/>
      <c r="EH1162" s="86"/>
      <c r="EI1162" s="86"/>
      <c r="EJ1162" s="86"/>
      <c r="EK1162" s="86"/>
      <c r="EL1162" s="86"/>
      <c r="EM1162" s="86"/>
      <c r="EN1162" s="86"/>
      <c r="EO1162" s="86"/>
      <c r="EP1162" s="86"/>
      <c r="EQ1162" s="86"/>
      <c r="ER1162" s="86"/>
      <c r="ES1162" s="86"/>
      <c r="ET1162" s="86"/>
      <c r="EU1162" s="86"/>
      <c r="EV1162" s="86"/>
      <c r="EW1162" s="86"/>
    </row>
    <row r="1163" spans="1:153" s="6" customFormat="1" ht="9">
      <c r="A1163" s="11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86"/>
      <c r="DG1163" s="86"/>
      <c r="DH1163" s="86"/>
      <c r="DI1163" s="86"/>
      <c r="DJ1163" s="86"/>
      <c r="DK1163" s="86"/>
      <c r="DL1163" s="86"/>
      <c r="DM1163" s="86"/>
      <c r="DN1163" s="86"/>
      <c r="DO1163" s="86"/>
      <c r="DP1163" s="86"/>
      <c r="DQ1163" s="86"/>
      <c r="DR1163" s="86"/>
      <c r="DS1163" s="86"/>
      <c r="DT1163" s="86"/>
      <c r="DU1163" s="86"/>
      <c r="DV1163" s="86"/>
      <c r="DW1163" s="86"/>
      <c r="DX1163" s="86"/>
      <c r="DY1163" s="86"/>
      <c r="DZ1163" s="86"/>
      <c r="EA1163" s="86"/>
      <c r="EB1163" s="86"/>
      <c r="EC1163" s="86"/>
      <c r="ED1163" s="86"/>
      <c r="EE1163" s="86"/>
      <c r="EF1163" s="86"/>
      <c r="EG1163" s="86"/>
      <c r="EH1163" s="86"/>
      <c r="EI1163" s="86"/>
      <c r="EJ1163" s="86"/>
      <c r="EK1163" s="86"/>
      <c r="EL1163" s="86"/>
      <c r="EM1163" s="86"/>
      <c r="EN1163" s="86"/>
      <c r="EO1163" s="86"/>
      <c r="EP1163" s="86"/>
      <c r="EQ1163" s="86"/>
      <c r="ER1163" s="86"/>
      <c r="ES1163" s="86"/>
      <c r="ET1163" s="86"/>
      <c r="EU1163" s="86"/>
      <c r="EV1163" s="86"/>
      <c r="EW1163" s="86"/>
    </row>
    <row r="1164" spans="1:153" s="6" customFormat="1" ht="9">
      <c r="A1164" s="11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86"/>
      <c r="DG1164" s="86"/>
      <c r="DH1164" s="86"/>
      <c r="DI1164" s="86"/>
      <c r="DJ1164" s="86"/>
      <c r="DK1164" s="86"/>
      <c r="DL1164" s="86"/>
      <c r="DM1164" s="86"/>
      <c r="DN1164" s="86"/>
      <c r="DO1164" s="86"/>
      <c r="DP1164" s="86"/>
      <c r="DQ1164" s="86"/>
      <c r="DR1164" s="86"/>
      <c r="DS1164" s="86"/>
      <c r="DT1164" s="86"/>
      <c r="DU1164" s="86"/>
      <c r="DV1164" s="86"/>
      <c r="DW1164" s="86"/>
      <c r="DX1164" s="86"/>
      <c r="DY1164" s="86"/>
      <c r="DZ1164" s="86"/>
      <c r="EA1164" s="86"/>
      <c r="EB1164" s="86"/>
      <c r="EC1164" s="86"/>
      <c r="ED1164" s="86"/>
      <c r="EE1164" s="86"/>
      <c r="EF1164" s="86"/>
      <c r="EG1164" s="86"/>
      <c r="EH1164" s="86"/>
      <c r="EI1164" s="86"/>
      <c r="EJ1164" s="86"/>
      <c r="EK1164" s="86"/>
      <c r="EL1164" s="86"/>
      <c r="EM1164" s="86"/>
      <c r="EN1164" s="86"/>
      <c r="EO1164" s="86"/>
      <c r="EP1164" s="86"/>
      <c r="EQ1164" s="86"/>
      <c r="ER1164" s="86"/>
      <c r="ES1164" s="86"/>
      <c r="ET1164" s="86"/>
      <c r="EU1164" s="86"/>
      <c r="EV1164" s="86"/>
      <c r="EW1164" s="86"/>
    </row>
    <row r="1165" spans="1:153" s="6" customFormat="1" ht="9">
      <c r="A1165" s="11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86"/>
      <c r="DG1165" s="86"/>
      <c r="DH1165" s="86"/>
      <c r="DI1165" s="86"/>
      <c r="DJ1165" s="86"/>
      <c r="DK1165" s="86"/>
      <c r="DL1165" s="86"/>
      <c r="DM1165" s="86"/>
      <c r="DN1165" s="86"/>
      <c r="DO1165" s="86"/>
      <c r="DP1165" s="86"/>
      <c r="DQ1165" s="86"/>
      <c r="DR1165" s="86"/>
      <c r="DS1165" s="86"/>
      <c r="DT1165" s="86"/>
      <c r="DU1165" s="86"/>
      <c r="DV1165" s="86"/>
      <c r="DW1165" s="86"/>
      <c r="DX1165" s="86"/>
      <c r="DY1165" s="86"/>
      <c r="DZ1165" s="86"/>
      <c r="EA1165" s="86"/>
      <c r="EB1165" s="86"/>
      <c r="EC1165" s="86"/>
      <c r="ED1165" s="86"/>
      <c r="EE1165" s="86"/>
      <c r="EF1165" s="86"/>
      <c r="EG1165" s="86"/>
      <c r="EH1165" s="86"/>
      <c r="EI1165" s="86"/>
      <c r="EJ1165" s="86"/>
      <c r="EK1165" s="86"/>
      <c r="EL1165" s="86"/>
      <c r="EM1165" s="86"/>
      <c r="EN1165" s="86"/>
      <c r="EO1165" s="86"/>
      <c r="EP1165" s="86"/>
      <c r="EQ1165" s="86"/>
      <c r="ER1165" s="86"/>
      <c r="ES1165" s="86"/>
      <c r="ET1165" s="86"/>
      <c r="EU1165" s="86"/>
      <c r="EV1165" s="86"/>
      <c r="EW1165" s="86"/>
    </row>
    <row r="1166" spans="1:153" s="6" customFormat="1" ht="9">
      <c r="A1166" s="11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86"/>
      <c r="DG1166" s="86"/>
      <c r="DH1166" s="86"/>
      <c r="DI1166" s="86"/>
      <c r="DJ1166" s="86"/>
      <c r="DK1166" s="86"/>
      <c r="DL1166" s="86"/>
      <c r="DM1166" s="86"/>
      <c r="DN1166" s="86"/>
      <c r="DO1166" s="86"/>
      <c r="DP1166" s="86"/>
      <c r="DQ1166" s="86"/>
      <c r="DR1166" s="86"/>
      <c r="DS1166" s="86"/>
      <c r="DT1166" s="86"/>
      <c r="DU1166" s="86"/>
      <c r="DV1166" s="86"/>
      <c r="DW1166" s="86"/>
      <c r="DX1166" s="86"/>
      <c r="DY1166" s="86"/>
      <c r="DZ1166" s="86"/>
      <c r="EA1166" s="86"/>
      <c r="EB1166" s="86"/>
      <c r="EC1166" s="86"/>
      <c r="ED1166" s="86"/>
      <c r="EE1166" s="86"/>
      <c r="EF1166" s="86"/>
      <c r="EG1166" s="86"/>
      <c r="EH1166" s="86"/>
      <c r="EI1166" s="86"/>
      <c r="EJ1166" s="86"/>
      <c r="EK1166" s="86"/>
      <c r="EL1166" s="86"/>
      <c r="EM1166" s="86"/>
      <c r="EN1166" s="86"/>
      <c r="EO1166" s="86"/>
      <c r="EP1166" s="86"/>
      <c r="EQ1166" s="86"/>
      <c r="ER1166" s="86"/>
      <c r="ES1166" s="86"/>
      <c r="ET1166" s="86"/>
      <c r="EU1166" s="86"/>
      <c r="EV1166" s="86"/>
      <c r="EW1166" s="86"/>
    </row>
    <row r="1167" spans="1:153" s="6" customFormat="1" ht="9">
      <c r="A1167" s="11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86"/>
      <c r="DG1167" s="86"/>
      <c r="DH1167" s="86"/>
      <c r="DI1167" s="86"/>
      <c r="DJ1167" s="86"/>
      <c r="DK1167" s="86"/>
      <c r="DL1167" s="86"/>
      <c r="DM1167" s="86"/>
      <c r="DN1167" s="86"/>
      <c r="DO1167" s="86"/>
      <c r="DP1167" s="86"/>
      <c r="DQ1167" s="86"/>
      <c r="DR1167" s="86"/>
      <c r="DS1167" s="86"/>
      <c r="DT1167" s="86"/>
      <c r="DU1167" s="86"/>
      <c r="DV1167" s="86"/>
      <c r="DW1167" s="86"/>
      <c r="DX1167" s="86"/>
      <c r="DY1167" s="86"/>
      <c r="DZ1167" s="86"/>
      <c r="EA1167" s="86"/>
      <c r="EB1167" s="86"/>
      <c r="EC1167" s="86"/>
      <c r="ED1167" s="86"/>
      <c r="EE1167" s="86"/>
      <c r="EF1167" s="86"/>
      <c r="EG1167" s="86"/>
      <c r="EH1167" s="86"/>
      <c r="EI1167" s="86"/>
      <c r="EJ1167" s="86"/>
      <c r="EK1167" s="86"/>
      <c r="EL1167" s="86"/>
      <c r="EM1167" s="86"/>
      <c r="EN1167" s="86"/>
      <c r="EO1167" s="86"/>
      <c r="EP1167" s="86"/>
      <c r="EQ1167" s="86"/>
      <c r="ER1167" s="86"/>
      <c r="ES1167" s="86"/>
      <c r="ET1167" s="86"/>
      <c r="EU1167" s="86"/>
      <c r="EV1167" s="86"/>
      <c r="EW1167" s="86"/>
    </row>
    <row r="1168" spans="1:153" s="6" customFormat="1" ht="9">
      <c r="A1168" s="11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86"/>
      <c r="DG1168" s="86"/>
      <c r="DH1168" s="86"/>
      <c r="DI1168" s="86"/>
      <c r="DJ1168" s="86"/>
      <c r="DK1168" s="86"/>
      <c r="DL1168" s="86"/>
      <c r="DM1168" s="86"/>
      <c r="DN1168" s="86"/>
      <c r="DO1168" s="86"/>
      <c r="DP1168" s="86"/>
      <c r="DQ1168" s="86"/>
      <c r="DR1168" s="86"/>
      <c r="DS1168" s="86"/>
      <c r="DT1168" s="86"/>
      <c r="DU1168" s="86"/>
      <c r="DV1168" s="86"/>
      <c r="DW1168" s="86"/>
      <c r="DX1168" s="86"/>
      <c r="DY1168" s="86"/>
      <c r="DZ1168" s="86"/>
      <c r="EA1168" s="86"/>
      <c r="EB1168" s="86"/>
      <c r="EC1168" s="86"/>
      <c r="ED1168" s="86"/>
      <c r="EE1168" s="86"/>
      <c r="EF1168" s="86"/>
      <c r="EG1168" s="86"/>
      <c r="EH1168" s="86"/>
      <c r="EI1168" s="86"/>
      <c r="EJ1168" s="86"/>
      <c r="EK1168" s="86"/>
      <c r="EL1168" s="86"/>
      <c r="EM1168" s="86"/>
      <c r="EN1168" s="86"/>
      <c r="EO1168" s="86"/>
      <c r="EP1168" s="86"/>
      <c r="EQ1168" s="86"/>
      <c r="ER1168" s="86"/>
      <c r="ES1168" s="86"/>
      <c r="ET1168" s="86"/>
      <c r="EU1168" s="86"/>
      <c r="EV1168" s="86"/>
      <c r="EW1168" s="86"/>
    </row>
    <row r="1169" spans="1:153" s="6" customFormat="1" ht="9">
      <c r="A1169" s="11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86"/>
      <c r="DG1169" s="86"/>
      <c r="DH1169" s="86"/>
      <c r="DI1169" s="86"/>
      <c r="DJ1169" s="86"/>
      <c r="DK1169" s="86"/>
      <c r="DL1169" s="86"/>
      <c r="DM1169" s="86"/>
      <c r="DN1169" s="86"/>
      <c r="DO1169" s="86"/>
      <c r="DP1169" s="86"/>
      <c r="DQ1169" s="86"/>
      <c r="DR1169" s="86"/>
      <c r="DS1169" s="86"/>
      <c r="DT1169" s="86"/>
      <c r="DU1169" s="86"/>
      <c r="DV1169" s="86"/>
      <c r="DW1169" s="86"/>
      <c r="DX1169" s="86"/>
      <c r="DY1169" s="86"/>
      <c r="DZ1169" s="86"/>
      <c r="EA1169" s="86"/>
      <c r="EB1169" s="86"/>
      <c r="EC1169" s="86"/>
      <c r="ED1169" s="86"/>
      <c r="EE1169" s="86"/>
      <c r="EF1169" s="86"/>
      <c r="EG1169" s="86"/>
      <c r="EH1169" s="86"/>
      <c r="EI1169" s="86"/>
      <c r="EJ1169" s="86"/>
      <c r="EK1169" s="86"/>
      <c r="EL1169" s="86"/>
      <c r="EM1169" s="86"/>
      <c r="EN1169" s="86"/>
      <c r="EO1169" s="86"/>
      <c r="EP1169" s="86"/>
      <c r="EQ1169" s="86"/>
      <c r="ER1169" s="86"/>
      <c r="ES1169" s="86"/>
      <c r="ET1169" s="86"/>
      <c r="EU1169" s="86"/>
      <c r="EV1169" s="86"/>
      <c r="EW1169" s="86"/>
    </row>
    <row r="1170" spans="1:153" s="6" customFormat="1" ht="9">
      <c r="A1170" s="11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86"/>
      <c r="DG1170" s="86"/>
      <c r="DH1170" s="86"/>
      <c r="DI1170" s="86"/>
      <c r="DJ1170" s="86"/>
      <c r="DK1170" s="86"/>
      <c r="DL1170" s="86"/>
      <c r="DM1170" s="86"/>
      <c r="DN1170" s="86"/>
      <c r="DO1170" s="86"/>
      <c r="DP1170" s="86"/>
      <c r="DQ1170" s="86"/>
      <c r="DR1170" s="86"/>
      <c r="DS1170" s="86"/>
      <c r="DT1170" s="86"/>
      <c r="DU1170" s="86"/>
      <c r="DV1170" s="86"/>
      <c r="DW1170" s="86"/>
      <c r="DX1170" s="86"/>
      <c r="DY1170" s="86"/>
      <c r="DZ1170" s="86"/>
      <c r="EA1170" s="86"/>
      <c r="EB1170" s="86"/>
      <c r="EC1170" s="86"/>
      <c r="ED1170" s="86"/>
      <c r="EE1170" s="86"/>
      <c r="EF1170" s="86"/>
      <c r="EG1170" s="86"/>
      <c r="EH1170" s="86"/>
      <c r="EI1170" s="86"/>
      <c r="EJ1170" s="86"/>
      <c r="EK1170" s="86"/>
      <c r="EL1170" s="86"/>
      <c r="EM1170" s="86"/>
      <c r="EN1170" s="86"/>
      <c r="EO1170" s="86"/>
      <c r="EP1170" s="86"/>
      <c r="EQ1170" s="86"/>
      <c r="ER1170" s="86"/>
      <c r="ES1170" s="86"/>
      <c r="ET1170" s="86"/>
      <c r="EU1170" s="86"/>
      <c r="EV1170" s="86"/>
      <c r="EW1170" s="86"/>
    </row>
    <row r="1171" spans="1:153" s="6" customFormat="1" ht="9">
      <c r="A1171" s="11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86"/>
      <c r="DG1171" s="86"/>
      <c r="DH1171" s="86"/>
      <c r="DI1171" s="86"/>
      <c r="DJ1171" s="86"/>
      <c r="DK1171" s="86"/>
      <c r="DL1171" s="86"/>
      <c r="DM1171" s="86"/>
      <c r="DN1171" s="86"/>
      <c r="DO1171" s="86"/>
      <c r="DP1171" s="86"/>
      <c r="DQ1171" s="86"/>
      <c r="DR1171" s="86"/>
      <c r="DS1171" s="86"/>
      <c r="DT1171" s="86"/>
      <c r="DU1171" s="86"/>
      <c r="DV1171" s="86"/>
      <c r="DW1171" s="86"/>
      <c r="DX1171" s="86"/>
      <c r="DY1171" s="86"/>
      <c r="DZ1171" s="86"/>
      <c r="EA1171" s="86"/>
      <c r="EB1171" s="86"/>
      <c r="EC1171" s="86"/>
      <c r="ED1171" s="86"/>
      <c r="EE1171" s="86"/>
      <c r="EF1171" s="86"/>
      <c r="EG1171" s="86"/>
      <c r="EH1171" s="86"/>
      <c r="EI1171" s="86"/>
      <c r="EJ1171" s="86"/>
      <c r="EK1171" s="86"/>
      <c r="EL1171" s="86"/>
      <c r="EM1171" s="86"/>
      <c r="EN1171" s="86"/>
      <c r="EO1171" s="86"/>
      <c r="EP1171" s="86"/>
      <c r="EQ1171" s="86"/>
      <c r="ER1171" s="86"/>
      <c r="ES1171" s="86"/>
      <c r="ET1171" s="86"/>
      <c r="EU1171" s="86"/>
      <c r="EV1171" s="86"/>
      <c r="EW1171" s="86"/>
    </row>
    <row r="1172" spans="1:153" s="6" customFormat="1" ht="9">
      <c r="A1172" s="11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86"/>
      <c r="DG1172" s="86"/>
      <c r="DH1172" s="86"/>
      <c r="DI1172" s="86"/>
      <c r="DJ1172" s="86"/>
      <c r="DK1172" s="86"/>
      <c r="DL1172" s="86"/>
      <c r="DM1172" s="86"/>
      <c r="DN1172" s="86"/>
      <c r="DO1172" s="86"/>
      <c r="DP1172" s="86"/>
      <c r="DQ1172" s="86"/>
      <c r="DR1172" s="86"/>
      <c r="DS1172" s="86"/>
      <c r="DT1172" s="86"/>
      <c r="DU1172" s="86"/>
      <c r="DV1172" s="86"/>
      <c r="DW1172" s="86"/>
      <c r="DX1172" s="86"/>
      <c r="DY1172" s="86"/>
      <c r="DZ1172" s="86"/>
      <c r="EA1172" s="86"/>
      <c r="EB1172" s="86"/>
      <c r="EC1172" s="86"/>
      <c r="ED1172" s="86"/>
      <c r="EE1172" s="86"/>
      <c r="EF1172" s="86"/>
      <c r="EG1172" s="86"/>
      <c r="EH1172" s="86"/>
      <c r="EI1172" s="86"/>
      <c r="EJ1172" s="86"/>
      <c r="EK1172" s="86"/>
      <c r="EL1172" s="86"/>
      <c r="EM1172" s="86"/>
      <c r="EN1172" s="86"/>
      <c r="EO1172" s="86"/>
      <c r="EP1172" s="86"/>
      <c r="EQ1172" s="86"/>
      <c r="ER1172" s="86"/>
      <c r="ES1172" s="86"/>
      <c r="ET1172" s="86"/>
      <c r="EU1172" s="86"/>
      <c r="EV1172" s="86"/>
      <c r="EW1172" s="86"/>
    </row>
    <row r="1173" spans="1:153" s="6" customFormat="1" ht="9">
      <c r="A1173" s="11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86"/>
      <c r="DG1173" s="86"/>
      <c r="DH1173" s="86"/>
      <c r="DI1173" s="86"/>
      <c r="DJ1173" s="86"/>
      <c r="DK1173" s="86"/>
      <c r="DL1173" s="86"/>
      <c r="DM1173" s="86"/>
      <c r="DN1173" s="86"/>
      <c r="DO1173" s="86"/>
      <c r="DP1173" s="86"/>
      <c r="DQ1173" s="86"/>
      <c r="DR1173" s="86"/>
      <c r="DS1173" s="86"/>
      <c r="DT1173" s="86"/>
      <c r="DU1173" s="86"/>
      <c r="DV1173" s="86"/>
      <c r="DW1173" s="86"/>
      <c r="DX1173" s="86"/>
      <c r="DY1173" s="86"/>
      <c r="DZ1173" s="86"/>
      <c r="EA1173" s="86"/>
      <c r="EB1173" s="86"/>
      <c r="EC1173" s="86"/>
      <c r="ED1173" s="86"/>
      <c r="EE1173" s="86"/>
      <c r="EF1173" s="86"/>
      <c r="EG1173" s="86"/>
      <c r="EH1173" s="86"/>
      <c r="EI1173" s="86"/>
      <c r="EJ1173" s="86"/>
      <c r="EK1173" s="86"/>
      <c r="EL1173" s="86"/>
      <c r="EM1173" s="86"/>
      <c r="EN1173" s="86"/>
      <c r="EO1173" s="86"/>
      <c r="EP1173" s="86"/>
      <c r="EQ1173" s="86"/>
      <c r="ER1173" s="86"/>
      <c r="ES1173" s="86"/>
      <c r="ET1173" s="86"/>
      <c r="EU1173" s="86"/>
      <c r="EV1173" s="86"/>
      <c r="EW1173" s="86"/>
    </row>
    <row r="1174" spans="1:153" s="6" customFormat="1" ht="9">
      <c r="A1174" s="11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86"/>
      <c r="DG1174" s="86"/>
      <c r="DH1174" s="86"/>
      <c r="DI1174" s="86"/>
      <c r="DJ1174" s="86"/>
      <c r="DK1174" s="86"/>
      <c r="DL1174" s="86"/>
      <c r="DM1174" s="86"/>
      <c r="DN1174" s="86"/>
      <c r="DO1174" s="86"/>
      <c r="DP1174" s="86"/>
      <c r="DQ1174" s="86"/>
      <c r="DR1174" s="86"/>
      <c r="DS1174" s="86"/>
      <c r="DT1174" s="86"/>
      <c r="DU1174" s="86"/>
      <c r="DV1174" s="86"/>
      <c r="DW1174" s="86"/>
      <c r="DX1174" s="86"/>
      <c r="DY1174" s="86"/>
      <c r="DZ1174" s="86"/>
      <c r="EA1174" s="86"/>
      <c r="EB1174" s="86"/>
      <c r="EC1174" s="86"/>
      <c r="ED1174" s="86"/>
      <c r="EE1174" s="86"/>
      <c r="EF1174" s="86"/>
      <c r="EG1174" s="86"/>
      <c r="EH1174" s="86"/>
      <c r="EI1174" s="86"/>
      <c r="EJ1174" s="86"/>
      <c r="EK1174" s="86"/>
      <c r="EL1174" s="86"/>
      <c r="EM1174" s="86"/>
      <c r="EN1174" s="86"/>
      <c r="EO1174" s="86"/>
      <c r="EP1174" s="86"/>
      <c r="EQ1174" s="86"/>
      <c r="ER1174" s="86"/>
      <c r="ES1174" s="86"/>
      <c r="ET1174" s="86"/>
      <c r="EU1174" s="86"/>
      <c r="EV1174" s="86"/>
      <c r="EW1174" s="86"/>
    </row>
    <row r="1175" spans="1:153" s="6" customFormat="1" ht="9">
      <c r="A1175" s="11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86"/>
      <c r="DG1175" s="86"/>
      <c r="DH1175" s="86"/>
      <c r="DI1175" s="86"/>
      <c r="DJ1175" s="86"/>
      <c r="DK1175" s="86"/>
      <c r="DL1175" s="86"/>
      <c r="DM1175" s="86"/>
      <c r="DN1175" s="86"/>
      <c r="DO1175" s="86"/>
      <c r="DP1175" s="86"/>
      <c r="DQ1175" s="86"/>
      <c r="DR1175" s="86"/>
      <c r="DS1175" s="86"/>
      <c r="DT1175" s="86"/>
      <c r="DU1175" s="86"/>
      <c r="DV1175" s="86"/>
      <c r="DW1175" s="86"/>
      <c r="DX1175" s="86"/>
      <c r="DY1175" s="86"/>
      <c r="DZ1175" s="86"/>
      <c r="EA1175" s="86"/>
      <c r="EB1175" s="86"/>
      <c r="EC1175" s="86"/>
      <c r="ED1175" s="86"/>
      <c r="EE1175" s="86"/>
      <c r="EF1175" s="86"/>
      <c r="EG1175" s="86"/>
      <c r="EH1175" s="86"/>
      <c r="EI1175" s="86"/>
      <c r="EJ1175" s="86"/>
      <c r="EK1175" s="86"/>
      <c r="EL1175" s="86"/>
      <c r="EM1175" s="86"/>
      <c r="EN1175" s="86"/>
      <c r="EO1175" s="86"/>
      <c r="EP1175" s="86"/>
      <c r="EQ1175" s="86"/>
      <c r="ER1175" s="86"/>
      <c r="ES1175" s="86"/>
      <c r="ET1175" s="86"/>
      <c r="EU1175" s="86"/>
      <c r="EV1175" s="86"/>
      <c r="EW1175" s="86"/>
    </row>
    <row r="1176" spans="1:153" s="6" customFormat="1" ht="9">
      <c r="A1176" s="11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86"/>
      <c r="DG1176" s="86"/>
      <c r="DH1176" s="86"/>
      <c r="DI1176" s="86"/>
      <c r="DJ1176" s="86"/>
      <c r="DK1176" s="86"/>
      <c r="DL1176" s="86"/>
      <c r="DM1176" s="86"/>
      <c r="DN1176" s="86"/>
      <c r="DO1176" s="86"/>
      <c r="DP1176" s="86"/>
      <c r="DQ1176" s="86"/>
      <c r="DR1176" s="86"/>
      <c r="DS1176" s="86"/>
      <c r="DT1176" s="86"/>
      <c r="DU1176" s="86"/>
      <c r="DV1176" s="86"/>
      <c r="DW1176" s="86"/>
      <c r="DX1176" s="86"/>
      <c r="DY1176" s="86"/>
      <c r="DZ1176" s="86"/>
      <c r="EA1176" s="86"/>
      <c r="EB1176" s="86"/>
      <c r="EC1176" s="86"/>
      <c r="ED1176" s="86"/>
      <c r="EE1176" s="86"/>
      <c r="EF1176" s="86"/>
      <c r="EG1176" s="86"/>
      <c r="EH1176" s="86"/>
      <c r="EI1176" s="86"/>
      <c r="EJ1176" s="86"/>
      <c r="EK1176" s="86"/>
      <c r="EL1176" s="86"/>
      <c r="EM1176" s="86"/>
      <c r="EN1176" s="86"/>
      <c r="EO1176" s="86"/>
      <c r="EP1176" s="86"/>
      <c r="EQ1176" s="86"/>
      <c r="ER1176" s="86"/>
      <c r="ES1176" s="86"/>
      <c r="ET1176" s="86"/>
      <c r="EU1176" s="86"/>
      <c r="EV1176" s="86"/>
      <c r="EW1176" s="86"/>
    </row>
    <row r="1177" spans="1:153" s="6" customFormat="1" ht="9">
      <c r="A1177" s="11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86"/>
      <c r="DG1177" s="86"/>
      <c r="DH1177" s="86"/>
      <c r="DI1177" s="86"/>
      <c r="DJ1177" s="86"/>
      <c r="DK1177" s="86"/>
      <c r="DL1177" s="86"/>
      <c r="DM1177" s="86"/>
      <c r="DN1177" s="86"/>
      <c r="DO1177" s="86"/>
      <c r="DP1177" s="86"/>
      <c r="DQ1177" s="86"/>
      <c r="DR1177" s="86"/>
      <c r="DS1177" s="86"/>
      <c r="DT1177" s="86"/>
      <c r="DU1177" s="86"/>
      <c r="DV1177" s="86"/>
      <c r="DW1177" s="86"/>
      <c r="DX1177" s="86"/>
      <c r="DY1177" s="86"/>
      <c r="DZ1177" s="86"/>
      <c r="EA1177" s="86"/>
      <c r="EB1177" s="86"/>
      <c r="EC1177" s="86"/>
      <c r="ED1177" s="86"/>
      <c r="EE1177" s="86"/>
      <c r="EF1177" s="86"/>
      <c r="EG1177" s="86"/>
      <c r="EH1177" s="86"/>
      <c r="EI1177" s="86"/>
      <c r="EJ1177" s="86"/>
      <c r="EK1177" s="86"/>
      <c r="EL1177" s="86"/>
      <c r="EM1177" s="86"/>
      <c r="EN1177" s="86"/>
      <c r="EO1177" s="86"/>
      <c r="EP1177" s="86"/>
      <c r="EQ1177" s="86"/>
      <c r="ER1177" s="86"/>
      <c r="ES1177" s="86"/>
      <c r="ET1177" s="86"/>
      <c r="EU1177" s="86"/>
      <c r="EV1177" s="86"/>
      <c r="EW1177" s="86"/>
    </row>
    <row r="1178" spans="1:153" s="6" customFormat="1" ht="9">
      <c r="A1178" s="11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86"/>
      <c r="DG1178" s="86"/>
      <c r="DH1178" s="86"/>
      <c r="DI1178" s="86"/>
      <c r="DJ1178" s="86"/>
      <c r="DK1178" s="86"/>
      <c r="DL1178" s="86"/>
      <c r="DM1178" s="86"/>
      <c r="DN1178" s="86"/>
      <c r="DO1178" s="86"/>
      <c r="DP1178" s="86"/>
      <c r="DQ1178" s="86"/>
      <c r="DR1178" s="86"/>
      <c r="DS1178" s="86"/>
      <c r="DT1178" s="86"/>
      <c r="DU1178" s="86"/>
      <c r="DV1178" s="86"/>
      <c r="DW1178" s="86"/>
      <c r="DX1178" s="86"/>
      <c r="DY1178" s="86"/>
      <c r="DZ1178" s="86"/>
      <c r="EA1178" s="86"/>
      <c r="EB1178" s="86"/>
      <c r="EC1178" s="86"/>
      <c r="ED1178" s="86"/>
      <c r="EE1178" s="86"/>
      <c r="EF1178" s="86"/>
      <c r="EG1178" s="86"/>
      <c r="EH1178" s="86"/>
      <c r="EI1178" s="86"/>
      <c r="EJ1178" s="86"/>
      <c r="EK1178" s="86"/>
      <c r="EL1178" s="86"/>
      <c r="EM1178" s="86"/>
      <c r="EN1178" s="86"/>
      <c r="EO1178" s="86"/>
      <c r="EP1178" s="86"/>
      <c r="EQ1178" s="86"/>
      <c r="ER1178" s="86"/>
      <c r="ES1178" s="86"/>
      <c r="ET1178" s="86"/>
      <c r="EU1178" s="86"/>
      <c r="EV1178" s="86"/>
      <c r="EW1178" s="86"/>
    </row>
    <row r="1179" spans="1:153" s="6" customFormat="1" ht="9">
      <c r="A1179" s="11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86"/>
      <c r="DG1179" s="86"/>
      <c r="DH1179" s="86"/>
      <c r="DI1179" s="86"/>
      <c r="DJ1179" s="86"/>
      <c r="DK1179" s="86"/>
      <c r="DL1179" s="86"/>
      <c r="DM1179" s="86"/>
      <c r="DN1179" s="86"/>
      <c r="DO1179" s="86"/>
      <c r="DP1179" s="86"/>
      <c r="DQ1179" s="86"/>
      <c r="DR1179" s="86"/>
      <c r="DS1179" s="86"/>
      <c r="DT1179" s="86"/>
      <c r="DU1179" s="86"/>
      <c r="DV1179" s="86"/>
      <c r="DW1179" s="86"/>
      <c r="DX1179" s="86"/>
      <c r="DY1179" s="86"/>
      <c r="DZ1179" s="86"/>
      <c r="EA1179" s="86"/>
      <c r="EB1179" s="86"/>
      <c r="EC1179" s="86"/>
      <c r="ED1179" s="86"/>
      <c r="EE1179" s="86"/>
      <c r="EF1179" s="86"/>
      <c r="EG1179" s="86"/>
      <c r="EH1179" s="86"/>
      <c r="EI1179" s="86"/>
      <c r="EJ1179" s="86"/>
      <c r="EK1179" s="86"/>
      <c r="EL1179" s="86"/>
      <c r="EM1179" s="86"/>
      <c r="EN1179" s="86"/>
      <c r="EO1179" s="86"/>
      <c r="EP1179" s="86"/>
      <c r="EQ1179" s="86"/>
      <c r="ER1179" s="86"/>
      <c r="ES1179" s="86"/>
      <c r="ET1179" s="86"/>
      <c r="EU1179" s="86"/>
      <c r="EV1179" s="86"/>
      <c r="EW1179" s="86"/>
    </row>
    <row r="1180" spans="1:153" s="6" customFormat="1" ht="9">
      <c r="A1180" s="11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86"/>
      <c r="DG1180" s="86"/>
      <c r="DH1180" s="86"/>
      <c r="DI1180" s="86"/>
      <c r="DJ1180" s="86"/>
      <c r="DK1180" s="86"/>
      <c r="DL1180" s="86"/>
      <c r="DM1180" s="86"/>
      <c r="DN1180" s="86"/>
      <c r="DO1180" s="86"/>
      <c r="DP1180" s="86"/>
      <c r="DQ1180" s="86"/>
      <c r="DR1180" s="86"/>
      <c r="DS1180" s="86"/>
      <c r="DT1180" s="86"/>
      <c r="DU1180" s="86"/>
      <c r="DV1180" s="86"/>
      <c r="DW1180" s="86"/>
      <c r="DX1180" s="86"/>
      <c r="DY1180" s="86"/>
      <c r="DZ1180" s="86"/>
      <c r="EA1180" s="86"/>
      <c r="EB1180" s="86"/>
      <c r="EC1180" s="86"/>
      <c r="ED1180" s="86"/>
      <c r="EE1180" s="86"/>
      <c r="EF1180" s="86"/>
      <c r="EG1180" s="86"/>
      <c r="EH1180" s="86"/>
      <c r="EI1180" s="86"/>
      <c r="EJ1180" s="86"/>
      <c r="EK1180" s="86"/>
      <c r="EL1180" s="86"/>
      <c r="EM1180" s="86"/>
      <c r="EN1180" s="86"/>
      <c r="EO1180" s="86"/>
      <c r="EP1180" s="86"/>
      <c r="EQ1180" s="86"/>
      <c r="ER1180" s="86"/>
      <c r="ES1180" s="86"/>
      <c r="ET1180" s="86"/>
      <c r="EU1180" s="86"/>
      <c r="EV1180" s="86"/>
      <c r="EW1180" s="86"/>
    </row>
    <row r="1181" spans="1:153" s="6" customFormat="1" ht="9">
      <c r="A1181" s="11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86"/>
      <c r="DG1181" s="86"/>
      <c r="DH1181" s="86"/>
      <c r="DI1181" s="86"/>
      <c r="DJ1181" s="86"/>
      <c r="DK1181" s="86"/>
      <c r="DL1181" s="86"/>
      <c r="DM1181" s="86"/>
      <c r="DN1181" s="86"/>
      <c r="DO1181" s="86"/>
      <c r="DP1181" s="86"/>
      <c r="DQ1181" s="86"/>
      <c r="DR1181" s="86"/>
      <c r="DS1181" s="86"/>
      <c r="DT1181" s="86"/>
      <c r="DU1181" s="86"/>
      <c r="DV1181" s="86"/>
      <c r="DW1181" s="86"/>
      <c r="DX1181" s="86"/>
      <c r="DY1181" s="86"/>
      <c r="DZ1181" s="86"/>
      <c r="EA1181" s="86"/>
      <c r="EB1181" s="86"/>
      <c r="EC1181" s="86"/>
      <c r="ED1181" s="86"/>
      <c r="EE1181" s="86"/>
      <c r="EF1181" s="86"/>
      <c r="EG1181" s="86"/>
      <c r="EH1181" s="86"/>
      <c r="EI1181" s="86"/>
      <c r="EJ1181" s="86"/>
      <c r="EK1181" s="86"/>
      <c r="EL1181" s="86"/>
      <c r="EM1181" s="86"/>
      <c r="EN1181" s="86"/>
      <c r="EO1181" s="86"/>
      <c r="EP1181" s="86"/>
      <c r="EQ1181" s="86"/>
      <c r="ER1181" s="86"/>
      <c r="ES1181" s="86"/>
      <c r="ET1181" s="86"/>
      <c r="EU1181" s="86"/>
      <c r="EV1181" s="86"/>
      <c r="EW1181" s="86"/>
    </row>
    <row r="1182" spans="1:153" s="6" customFormat="1" ht="9">
      <c r="A1182" s="11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86"/>
      <c r="DG1182" s="86"/>
      <c r="DH1182" s="86"/>
      <c r="DI1182" s="86"/>
      <c r="DJ1182" s="86"/>
      <c r="DK1182" s="86"/>
      <c r="DL1182" s="86"/>
      <c r="DM1182" s="86"/>
      <c r="DN1182" s="86"/>
      <c r="DO1182" s="86"/>
      <c r="DP1182" s="86"/>
      <c r="DQ1182" s="86"/>
      <c r="DR1182" s="86"/>
      <c r="DS1182" s="86"/>
      <c r="DT1182" s="86"/>
      <c r="DU1182" s="86"/>
      <c r="DV1182" s="86"/>
      <c r="DW1182" s="86"/>
      <c r="DX1182" s="86"/>
      <c r="DY1182" s="86"/>
      <c r="DZ1182" s="86"/>
      <c r="EA1182" s="86"/>
      <c r="EB1182" s="86"/>
      <c r="EC1182" s="86"/>
      <c r="ED1182" s="86"/>
      <c r="EE1182" s="86"/>
      <c r="EF1182" s="86"/>
      <c r="EG1182" s="86"/>
      <c r="EH1182" s="86"/>
      <c r="EI1182" s="86"/>
      <c r="EJ1182" s="86"/>
      <c r="EK1182" s="86"/>
      <c r="EL1182" s="86"/>
      <c r="EM1182" s="86"/>
      <c r="EN1182" s="86"/>
      <c r="EO1182" s="86"/>
      <c r="EP1182" s="86"/>
      <c r="EQ1182" s="86"/>
      <c r="ER1182" s="86"/>
      <c r="ES1182" s="86"/>
      <c r="ET1182" s="86"/>
      <c r="EU1182" s="86"/>
      <c r="EV1182" s="86"/>
      <c r="EW1182" s="86"/>
    </row>
    <row r="1183" spans="1:153" s="6" customFormat="1" ht="9">
      <c r="A1183" s="11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86"/>
      <c r="DG1183" s="86"/>
      <c r="DH1183" s="86"/>
      <c r="DI1183" s="86"/>
      <c r="DJ1183" s="86"/>
      <c r="DK1183" s="86"/>
      <c r="DL1183" s="86"/>
      <c r="DM1183" s="86"/>
      <c r="DN1183" s="86"/>
      <c r="DO1183" s="86"/>
      <c r="DP1183" s="86"/>
      <c r="DQ1183" s="86"/>
      <c r="DR1183" s="86"/>
      <c r="DS1183" s="86"/>
      <c r="DT1183" s="86"/>
      <c r="DU1183" s="86"/>
      <c r="DV1183" s="86"/>
      <c r="DW1183" s="86"/>
      <c r="DX1183" s="86"/>
      <c r="DY1183" s="86"/>
      <c r="DZ1183" s="86"/>
      <c r="EA1183" s="86"/>
      <c r="EB1183" s="86"/>
      <c r="EC1183" s="86"/>
      <c r="ED1183" s="86"/>
      <c r="EE1183" s="86"/>
      <c r="EF1183" s="86"/>
      <c r="EG1183" s="86"/>
      <c r="EH1183" s="86"/>
      <c r="EI1183" s="86"/>
      <c r="EJ1183" s="86"/>
      <c r="EK1183" s="86"/>
      <c r="EL1183" s="86"/>
      <c r="EM1183" s="86"/>
      <c r="EN1183" s="86"/>
      <c r="EO1183" s="86"/>
      <c r="EP1183" s="86"/>
      <c r="EQ1183" s="86"/>
      <c r="ER1183" s="86"/>
      <c r="ES1183" s="86"/>
      <c r="ET1183" s="86"/>
      <c r="EU1183" s="86"/>
      <c r="EV1183" s="86"/>
      <c r="EW1183" s="86"/>
    </row>
    <row r="1184" spans="1:153" s="6" customFormat="1" ht="9">
      <c r="A1184" s="11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86"/>
      <c r="DG1184" s="86"/>
      <c r="DH1184" s="86"/>
      <c r="DI1184" s="86"/>
      <c r="DJ1184" s="86"/>
      <c r="DK1184" s="86"/>
      <c r="DL1184" s="86"/>
      <c r="DM1184" s="86"/>
      <c r="DN1184" s="86"/>
      <c r="DO1184" s="86"/>
      <c r="DP1184" s="86"/>
      <c r="DQ1184" s="86"/>
      <c r="DR1184" s="86"/>
      <c r="DS1184" s="86"/>
      <c r="DT1184" s="86"/>
      <c r="DU1184" s="86"/>
      <c r="DV1184" s="86"/>
      <c r="DW1184" s="86"/>
      <c r="DX1184" s="86"/>
      <c r="DY1184" s="86"/>
      <c r="DZ1184" s="86"/>
      <c r="EA1184" s="86"/>
      <c r="EB1184" s="86"/>
      <c r="EC1184" s="86"/>
      <c r="ED1184" s="86"/>
      <c r="EE1184" s="86"/>
      <c r="EF1184" s="86"/>
      <c r="EG1184" s="86"/>
      <c r="EH1184" s="86"/>
      <c r="EI1184" s="86"/>
      <c r="EJ1184" s="86"/>
      <c r="EK1184" s="86"/>
      <c r="EL1184" s="86"/>
      <c r="EM1184" s="86"/>
      <c r="EN1184" s="86"/>
      <c r="EO1184" s="86"/>
      <c r="EP1184" s="86"/>
      <c r="EQ1184" s="86"/>
      <c r="ER1184" s="86"/>
      <c r="ES1184" s="86"/>
      <c r="ET1184" s="86"/>
      <c r="EU1184" s="86"/>
      <c r="EV1184" s="86"/>
      <c r="EW1184" s="86"/>
    </row>
    <row r="1185" spans="1:153" s="6" customFormat="1" ht="9">
      <c r="A1185" s="11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86"/>
      <c r="DG1185" s="86"/>
      <c r="DH1185" s="86"/>
      <c r="DI1185" s="86"/>
      <c r="DJ1185" s="86"/>
      <c r="DK1185" s="86"/>
      <c r="DL1185" s="86"/>
      <c r="DM1185" s="86"/>
      <c r="DN1185" s="86"/>
      <c r="DO1185" s="86"/>
      <c r="DP1185" s="86"/>
      <c r="DQ1185" s="86"/>
      <c r="DR1185" s="86"/>
      <c r="DS1185" s="86"/>
      <c r="DT1185" s="86"/>
      <c r="DU1185" s="86"/>
      <c r="DV1185" s="86"/>
      <c r="DW1185" s="86"/>
      <c r="DX1185" s="86"/>
      <c r="DY1185" s="86"/>
      <c r="DZ1185" s="86"/>
      <c r="EA1185" s="86"/>
      <c r="EB1185" s="86"/>
      <c r="EC1185" s="86"/>
      <c r="ED1185" s="86"/>
      <c r="EE1185" s="86"/>
      <c r="EF1185" s="86"/>
      <c r="EG1185" s="86"/>
      <c r="EH1185" s="86"/>
      <c r="EI1185" s="86"/>
      <c r="EJ1185" s="86"/>
      <c r="EK1185" s="86"/>
      <c r="EL1185" s="86"/>
      <c r="EM1185" s="86"/>
      <c r="EN1185" s="86"/>
      <c r="EO1185" s="86"/>
      <c r="EP1185" s="86"/>
      <c r="EQ1185" s="86"/>
      <c r="ER1185" s="86"/>
      <c r="ES1185" s="86"/>
      <c r="ET1185" s="86"/>
      <c r="EU1185" s="86"/>
      <c r="EV1185" s="86"/>
      <c r="EW1185" s="86"/>
    </row>
    <row r="1186" spans="1:153" s="6" customFormat="1" ht="9">
      <c r="A1186" s="11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86"/>
      <c r="DG1186" s="86"/>
      <c r="DH1186" s="86"/>
      <c r="DI1186" s="86"/>
      <c r="DJ1186" s="86"/>
      <c r="DK1186" s="86"/>
      <c r="DL1186" s="86"/>
      <c r="DM1186" s="86"/>
      <c r="DN1186" s="86"/>
      <c r="DO1186" s="86"/>
      <c r="DP1186" s="86"/>
      <c r="DQ1186" s="86"/>
      <c r="DR1186" s="86"/>
      <c r="DS1186" s="86"/>
      <c r="DT1186" s="86"/>
      <c r="DU1186" s="86"/>
      <c r="DV1186" s="86"/>
      <c r="DW1186" s="86"/>
      <c r="DX1186" s="86"/>
      <c r="DY1186" s="86"/>
      <c r="DZ1186" s="86"/>
      <c r="EA1186" s="86"/>
      <c r="EB1186" s="86"/>
      <c r="EC1186" s="86"/>
      <c r="ED1186" s="86"/>
      <c r="EE1186" s="86"/>
      <c r="EF1186" s="86"/>
      <c r="EG1186" s="86"/>
      <c r="EH1186" s="86"/>
      <c r="EI1186" s="86"/>
      <c r="EJ1186" s="86"/>
      <c r="EK1186" s="86"/>
      <c r="EL1186" s="86"/>
      <c r="EM1186" s="86"/>
      <c r="EN1186" s="86"/>
      <c r="EO1186" s="86"/>
      <c r="EP1186" s="86"/>
      <c r="EQ1186" s="86"/>
      <c r="ER1186" s="86"/>
      <c r="ES1186" s="86"/>
      <c r="ET1186" s="86"/>
      <c r="EU1186" s="86"/>
      <c r="EV1186" s="86"/>
      <c r="EW1186" s="86"/>
    </row>
    <row r="1187" spans="1:153" s="6" customFormat="1" ht="9">
      <c r="A1187" s="11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86"/>
      <c r="DG1187" s="86"/>
      <c r="DH1187" s="86"/>
      <c r="DI1187" s="86"/>
      <c r="DJ1187" s="86"/>
      <c r="DK1187" s="86"/>
      <c r="DL1187" s="86"/>
      <c r="DM1187" s="86"/>
      <c r="DN1187" s="86"/>
      <c r="DO1187" s="86"/>
      <c r="DP1187" s="86"/>
      <c r="DQ1187" s="86"/>
      <c r="DR1187" s="86"/>
      <c r="DS1187" s="86"/>
      <c r="DT1187" s="86"/>
      <c r="DU1187" s="86"/>
      <c r="DV1187" s="86"/>
      <c r="DW1187" s="86"/>
      <c r="DX1187" s="86"/>
      <c r="DY1187" s="86"/>
      <c r="DZ1187" s="86"/>
      <c r="EA1187" s="86"/>
      <c r="EB1187" s="86"/>
      <c r="EC1187" s="86"/>
      <c r="ED1187" s="86"/>
      <c r="EE1187" s="86"/>
      <c r="EF1187" s="86"/>
      <c r="EG1187" s="86"/>
      <c r="EH1187" s="86"/>
      <c r="EI1187" s="86"/>
      <c r="EJ1187" s="86"/>
      <c r="EK1187" s="86"/>
      <c r="EL1187" s="86"/>
      <c r="EM1187" s="86"/>
      <c r="EN1187" s="86"/>
      <c r="EO1187" s="86"/>
      <c r="EP1187" s="86"/>
      <c r="EQ1187" s="86"/>
      <c r="ER1187" s="86"/>
      <c r="ES1187" s="86"/>
      <c r="ET1187" s="86"/>
      <c r="EU1187" s="86"/>
      <c r="EV1187" s="86"/>
      <c r="EW1187" s="86"/>
    </row>
    <row r="1188" spans="1:153" s="6" customFormat="1" ht="9">
      <c r="A1188" s="11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86"/>
      <c r="DG1188" s="86"/>
      <c r="DH1188" s="86"/>
      <c r="DI1188" s="86"/>
      <c r="DJ1188" s="86"/>
      <c r="DK1188" s="86"/>
      <c r="DL1188" s="86"/>
      <c r="DM1188" s="86"/>
      <c r="DN1188" s="86"/>
      <c r="DO1188" s="86"/>
      <c r="DP1188" s="86"/>
      <c r="DQ1188" s="86"/>
      <c r="DR1188" s="86"/>
      <c r="DS1188" s="86"/>
      <c r="DT1188" s="86"/>
      <c r="DU1188" s="86"/>
      <c r="DV1188" s="86"/>
      <c r="DW1188" s="86"/>
      <c r="DX1188" s="86"/>
      <c r="DY1188" s="86"/>
      <c r="DZ1188" s="86"/>
      <c r="EA1188" s="86"/>
      <c r="EB1188" s="86"/>
      <c r="EC1188" s="86"/>
      <c r="ED1188" s="86"/>
      <c r="EE1188" s="86"/>
      <c r="EF1188" s="86"/>
      <c r="EG1188" s="86"/>
      <c r="EH1188" s="86"/>
      <c r="EI1188" s="86"/>
      <c r="EJ1188" s="86"/>
      <c r="EK1188" s="86"/>
      <c r="EL1188" s="86"/>
      <c r="EM1188" s="86"/>
      <c r="EN1188" s="86"/>
      <c r="EO1188" s="86"/>
      <c r="EP1188" s="86"/>
      <c r="EQ1188" s="86"/>
      <c r="ER1188" s="86"/>
      <c r="ES1188" s="86"/>
      <c r="ET1188" s="86"/>
      <c r="EU1188" s="86"/>
      <c r="EV1188" s="86"/>
      <c r="EW1188" s="86"/>
    </row>
    <row r="1189" spans="1:153" s="6" customFormat="1" ht="9">
      <c r="A1189" s="11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86"/>
      <c r="DG1189" s="86"/>
      <c r="DH1189" s="86"/>
      <c r="DI1189" s="86"/>
      <c r="DJ1189" s="86"/>
      <c r="DK1189" s="86"/>
      <c r="DL1189" s="86"/>
      <c r="DM1189" s="86"/>
      <c r="DN1189" s="86"/>
      <c r="DO1189" s="86"/>
      <c r="DP1189" s="86"/>
      <c r="DQ1189" s="86"/>
      <c r="DR1189" s="86"/>
      <c r="DS1189" s="86"/>
      <c r="DT1189" s="86"/>
      <c r="DU1189" s="86"/>
      <c r="DV1189" s="86"/>
      <c r="DW1189" s="86"/>
      <c r="DX1189" s="86"/>
      <c r="DY1189" s="86"/>
      <c r="DZ1189" s="86"/>
      <c r="EA1189" s="86"/>
      <c r="EB1189" s="86"/>
      <c r="EC1189" s="86"/>
      <c r="ED1189" s="86"/>
      <c r="EE1189" s="86"/>
      <c r="EF1189" s="86"/>
      <c r="EG1189" s="86"/>
      <c r="EH1189" s="86"/>
      <c r="EI1189" s="86"/>
      <c r="EJ1189" s="86"/>
      <c r="EK1189" s="86"/>
      <c r="EL1189" s="86"/>
      <c r="EM1189" s="86"/>
      <c r="EN1189" s="86"/>
      <c r="EO1189" s="86"/>
      <c r="EP1189" s="86"/>
      <c r="EQ1189" s="86"/>
      <c r="ER1189" s="86"/>
      <c r="ES1189" s="86"/>
      <c r="ET1189" s="86"/>
      <c r="EU1189" s="86"/>
      <c r="EV1189" s="86"/>
      <c r="EW1189" s="86"/>
    </row>
    <row r="1190" spans="1:153" s="6" customFormat="1" ht="9">
      <c r="A1190" s="11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86"/>
      <c r="DG1190" s="86"/>
      <c r="DH1190" s="86"/>
      <c r="DI1190" s="86"/>
      <c r="DJ1190" s="86"/>
      <c r="DK1190" s="86"/>
      <c r="DL1190" s="86"/>
      <c r="DM1190" s="86"/>
      <c r="DN1190" s="86"/>
      <c r="DO1190" s="86"/>
      <c r="DP1190" s="86"/>
      <c r="DQ1190" s="86"/>
      <c r="DR1190" s="86"/>
      <c r="DS1190" s="86"/>
      <c r="DT1190" s="86"/>
      <c r="DU1190" s="86"/>
      <c r="DV1190" s="86"/>
      <c r="DW1190" s="86"/>
      <c r="DX1190" s="86"/>
      <c r="DY1190" s="86"/>
      <c r="DZ1190" s="86"/>
      <c r="EA1190" s="86"/>
      <c r="EB1190" s="86"/>
      <c r="EC1190" s="86"/>
      <c r="ED1190" s="86"/>
      <c r="EE1190" s="86"/>
      <c r="EF1190" s="86"/>
      <c r="EG1190" s="86"/>
      <c r="EH1190" s="86"/>
      <c r="EI1190" s="86"/>
      <c r="EJ1190" s="86"/>
      <c r="EK1190" s="86"/>
      <c r="EL1190" s="86"/>
      <c r="EM1190" s="86"/>
      <c r="EN1190" s="86"/>
      <c r="EO1190" s="86"/>
      <c r="EP1190" s="86"/>
      <c r="EQ1190" s="86"/>
      <c r="ER1190" s="86"/>
      <c r="ES1190" s="86"/>
      <c r="ET1190" s="86"/>
      <c r="EU1190" s="86"/>
      <c r="EV1190" s="86"/>
      <c r="EW1190" s="86"/>
    </row>
    <row r="1191" spans="1:153" s="6" customFormat="1" ht="9">
      <c r="A1191" s="11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86"/>
      <c r="DG1191" s="86"/>
      <c r="DH1191" s="86"/>
      <c r="DI1191" s="86"/>
      <c r="DJ1191" s="86"/>
      <c r="DK1191" s="86"/>
      <c r="DL1191" s="86"/>
      <c r="DM1191" s="86"/>
      <c r="DN1191" s="86"/>
      <c r="DO1191" s="86"/>
      <c r="DP1191" s="86"/>
      <c r="DQ1191" s="86"/>
      <c r="DR1191" s="86"/>
      <c r="DS1191" s="86"/>
      <c r="DT1191" s="86"/>
      <c r="DU1191" s="86"/>
      <c r="DV1191" s="86"/>
      <c r="DW1191" s="86"/>
      <c r="DX1191" s="86"/>
      <c r="DY1191" s="86"/>
      <c r="DZ1191" s="86"/>
      <c r="EA1191" s="86"/>
      <c r="EB1191" s="86"/>
      <c r="EC1191" s="86"/>
      <c r="ED1191" s="86"/>
      <c r="EE1191" s="86"/>
      <c r="EF1191" s="86"/>
      <c r="EG1191" s="86"/>
      <c r="EH1191" s="86"/>
      <c r="EI1191" s="86"/>
      <c r="EJ1191" s="86"/>
      <c r="EK1191" s="86"/>
      <c r="EL1191" s="86"/>
      <c r="EM1191" s="86"/>
      <c r="EN1191" s="86"/>
      <c r="EO1191" s="86"/>
      <c r="EP1191" s="86"/>
      <c r="EQ1191" s="86"/>
      <c r="ER1191" s="86"/>
      <c r="ES1191" s="86"/>
      <c r="ET1191" s="86"/>
      <c r="EU1191" s="86"/>
      <c r="EV1191" s="86"/>
      <c r="EW1191" s="86"/>
    </row>
    <row r="1192" spans="1:153" s="6" customFormat="1" ht="9">
      <c r="A1192" s="11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86"/>
      <c r="DG1192" s="86"/>
      <c r="DH1192" s="86"/>
      <c r="DI1192" s="86"/>
      <c r="DJ1192" s="86"/>
      <c r="DK1192" s="86"/>
      <c r="DL1192" s="86"/>
      <c r="DM1192" s="86"/>
      <c r="DN1192" s="86"/>
      <c r="DO1192" s="86"/>
      <c r="DP1192" s="86"/>
      <c r="DQ1192" s="86"/>
      <c r="DR1192" s="86"/>
      <c r="DS1192" s="86"/>
      <c r="DT1192" s="86"/>
      <c r="DU1192" s="86"/>
      <c r="DV1192" s="86"/>
      <c r="DW1192" s="86"/>
      <c r="DX1192" s="86"/>
      <c r="DY1192" s="86"/>
      <c r="DZ1192" s="86"/>
      <c r="EA1192" s="86"/>
      <c r="EB1192" s="86"/>
      <c r="EC1192" s="86"/>
      <c r="ED1192" s="86"/>
      <c r="EE1192" s="86"/>
      <c r="EF1192" s="86"/>
      <c r="EG1192" s="86"/>
      <c r="EH1192" s="86"/>
      <c r="EI1192" s="86"/>
      <c r="EJ1192" s="86"/>
      <c r="EK1192" s="86"/>
      <c r="EL1192" s="86"/>
      <c r="EM1192" s="86"/>
      <c r="EN1192" s="86"/>
      <c r="EO1192" s="86"/>
      <c r="EP1192" s="86"/>
      <c r="EQ1192" s="86"/>
      <c r="ER1192" s="86"/>
      <c r="ES1192" s="86"/>
      <c r="ET1192" s="86"/>
      <c r="EU1192" s="86"/>
      <c r="EV1192" s="86"/>
      <c r="EW1192" s="86"/>
    </row>
    <row r="1193" spans="1:153" s="6" customFormat="1" ht="9">
      <c r="A1193" s="11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86"/>
      <c r="DG1193" s="86"/>
      <c r="DH1193" s="86"/>
      <c r="DI1193" s="86"/>
      <c r="DJ1193" s="86"/>
      <c r="DK1193" s="86"/>
      <c r="DL1193" s="86"/>
      <c r="DM1193" s="86"/>
      <c r="DN1193" s="86"/>
      <c r="DO1193" s="86"/>
      <c r="DP1193" s="86"/>
      <c r="DQ1193" s="86"/>
      <c r="DR1193" s="86"/>
      <c r="DS1193" s="86"/>
      <c r="DT1193" s="86"/>
      <c r="DU1193" s="86"/>
      <c r="DV1193" s="86"/>
      <c r="DW1193" s="86"/>
      <c r="DX1193" s="86"/>
      <c r="DY1193" s="86"/>
      <c r="DZ1193" s="86"/>
      <c r="EA1193" s="86"/>
      <c r="EB1193" s="86"/>
      <c r="EC1193" s="86"/>
      <c r="ED1193" s="86"/>
      <c r="EE1193" s="86"/>
      <c r="EF1193" s="86"/>
      <c r="EG1193" s="86"/>
      <c r="EH1193" s="86"/>
      <c r="EI1193" s="86"/>
      <c r="EJ1193" s="86"/>
      <c r="EK1193" s="86"/>
      <c r="EL1193" s="86"/>
      <c r="EM1193" s="86"/>
      <c r="EN1193" s="86"/>
      <c r="EO1193" s="86"/>
      <c r="EP1193" s="86"/>
      <c r="EQ1193" s="86"/>
      <c r="ER1193" s="86"/>
      <c r="ES1193" s="86"/>
      <c r="ET1193" s="86"/>
      <c r="EU1193" s="86"/>
      <c r="EV1193" s="86"/>
      <c r="EW1193" s="86"/>
    </row>
    <row r="1194" spans="1:153" s="6" customFormat="1" ht="9">
      <c r="A1194" s="11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86"/>
      <c r="DG1194" s="86"/>
      <c r="DH1194" s="86"/>
      <c r="DI1194" s="86"/>
      <c r="DJ1194" s="86"/>
      <c r="DK1194" s="86"/>
      <c r="DL1194" s="86"/>
      <c r="DM1194" s="86"/>
      <c r="DN1194" s="86"/>
      <c r="DO1194" s="86"/>
      <c r="DP1194" s="86"/>
      <c r="DQ1194" s="86"/>
      <c r="DR1194" s="86"/>
      <c r="DS1194" s="86"/>
      <c r="DT1194" s="86"/>
      <c r="DU1194" s="86"/>
      <c r="DV1194" s="86"/>
      <c r="DW1194" s="86"/>
      <c r="DX1194" s="86"/>
      <c r="DY1194" s="86"/>
      <c r="DZ1194" s="86"/>
      <c r="EA1194" s="86"/>
      <c r="EB1194" s="86"/>
      <c r="EC1194" s="86"/>
      <c r="ED1194" s="86"/>
      <c r="EE1194" s="86"/>
      <c r="EF1194" s="86"/>
      <c r="EG1194" s="86"/>
      <c r="EH1194" s="86"/>
      <c r="EI1194" s="86"/>
      <c r="EJ1194" s="86"/>
      <c r="EK1194" s="86"/>
      <c r="EL1194" s="86"/>
      <c r="EM1194" s="86"/>
      <c r="EN1194" s="86"/>
      <c r="EO1194" s="86"/>
      <c r="EP1194" s="86"/>
      <c r="EQ1194" s="86"/>
      <c r="ER1194" s="86"/>
      <c r="ES1194" s="86"/>
      <c r="ET1194" s="86"/>
      <c r="EU1194" s="86"/>
      <c r="EV1194" s="86"/>
      <c r="EW1194" s="86"/>
    </row>
    <row r="1195" spans="1:153" s="6" customFormat="1" ht="9">
      <c r="A1195" s="11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86"/>
      <c r="DG1195" s="86"/>
      <c r="DH1195" s="86"/>
      <c r="DI1195" s="86"/>
      <c r="DJ1195" s="86"/>
      <c r="DK1195" s="86"/>
      <c r="DL1195" s="86"/>
      <c r="DM1195" s="86"/>
      <c r="DN1195" s="86"/>
      <c r="DO1195" s="86"/>
      <c r="DP1195" s="86"/>
      <c r="DQ1195" s="86"/>
      <c r="DR1195" s="86"/>
      <c r="DS1195" s="86"/>
      <c r="DT1195" s="86"/>
      <c r="DU1195" s="86"/>
      <c r="DV1195" s="86"/>
      <c r="DW1195" s="86"/>
      <c r="DX1195" s="86"/>
      <c r="DY1195" s="86"/>
      <c r="DZ1195" s="86"/>
      <c r="EA1195" s="86"/>
      <c r="EB1195" s="86"/>
      <c r="EC1195" s="86"/>
      <c r="ED1195" s="86"/>
      <c r="EE1195" s="86"/>
      <c r="EF1195" s="86"/>
      <c r="EG1195" s="86"/>
      <c r="EH1195" s="86"/>
      <c r="EI1195" s="86"/>
      <c r="EJ1195" s="86"/>
      <c r="EK1195" s="86"/>
      <c r="EL1195" s="86"/>
      <c r="EM1195" s="86"/>
      <c r="EN1195" s="86"/>
      <c r="EO1195" s="86"/>
      <c r="EP1195" s="86"/>
      <c r="EQ1195" s="86"/>
      <c r="ER1195" s="86"/>
      <c r="ES1195" s="86"/>
      <c r="ET1195" s="86"/>
      <c r="EU1195" s="86"/>
      <c r="EV1195" s="86"/>
      <c r="EW1195" s="86"/>
    </row>
    <row r="1196" spans="1:153" s="6" customFormat="1" ht="9">
      <c r="A1196" s="11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86"/>
      <c r="DG1196" s="86"/>
      <c r="DH1196" s="86"/>
      <c r="DI1196" s="86"/>
      <c r="DJ1196" s="86"/>
      <c r="DK1196" s="86"/>
      <c r="DL1196" s="86"/>
      <c r="DM1196" s="86"/>
      <c r="DN1196" s="86"/>
      <c r="DO1196" s="86"/>
      <c r="DP1196" s="86"/>
      <c r="DQ1196" s="86"/>
      <c r="DR1196" s="86"/>
      <c r="DS1196" s="86"/>
      <c r="DT1196" s="86"/>
      <c r="DU1196" s="86"/>
      <c r="DV1196" s="86"/>
      <c r="DW1196" s="86"/>
      <c r="DX1196" s="86"/>
      <c r="DY1196" s="86"/>
      <c r="DZ1196" s="86"/>
      <c r="EA1196" s="86"/>
      <c r="EB1196" s="86"/>
      <c r="EC1196" s="86"/>
      <c r="ED1196" s="86"/>
      <c r="EE1196" s="86"/>
      <c r="EF1196" s="86"/>
      <c r="EG1196" s="86"/>
      <c r="EH1196" s="86"/>
      <c r="EI1196" s="86"/>
      <c r="EJ1196" s="86"/>
      <c r="EK1196" s="86"/>
      <c r="EL1196" s="86"/>
      <c r="EM1196" s="86"/>
      <c r="EN1196" s="86"/>
      <c r="EO1196" s="86"/>
      <c r="EP1196" s="86"/>
      <c r="EQ1196" s="86"/>
      <c r="ER1196" s="86"/>
      <c r="ES1196" s="86"/>
      <c r="ET1196" s="86"/>
      <c r="EU1196" s="86"/>
      <c r="EV1196" s="86"/>
      <c r="EW1196" s="86"/>
    </row>
    <row r="1197" spans="1:153" s="6" customFormat="1" ht="9">
      <c r="A1197" s="11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86"/>
      <c r="DG1197" s="86"/>
      <c r="DH1197" s="86"/>
      <c r="DI1197" s="86"/>
      <c r="DJ1197" s="86"/>
      <c r="DK1197" s="86"/>
      <c r="DL1197" s="86"/>
      <c r="DM1197" s="86"/>
      <c r="DN1197" s="86"/>
      <c r="DO1197" s="86"/>
      <c r="DP1197" s="86"/>
      <c r="DQ1197" s="86"/>
      <c r="DR1197" s="86"/>
      <c r="DS1197" s="86"/>
      <c r="DT1197" s="86"/>
      <c r="DU1197" s="86"/>
      <c r="DV1197" s="86"/>
      <c r="DW1197" s="86"/>
      <c r="DX1197" s="86"/>
      <c r="DY1197" s="86"/>
      <c r="DZ1197" s="86"/>
      <c r="EA1197" s="86"/>
      <c r="EB1197" s="86"/>
      <c r="EC1197" s="86"/>
      <c r="ED1197" s="86"/>
      <c r="EE1197" s="86"/>
      <c r="EF1197" s="86"/>
      <c r="EG1197" s="86"/>
      <c r="EH1197" s="86"/>
      <c r="EI1197" s="86"/>
      <c r="EJ1197" s="86"/>
      <c r="EK1197" s="86"/>
      <c r="EL1197" s="86"/>
      <c r="EM1197" s="86"/>
      <c r="EN1197" s="86"/>
      <c r="EO1197" s="86"/>
      <c r="EP1197" s="86"/>
      <c r="EQ1197" s="86"/>
      <c r="ER1197" s="86"/>
      <c r="ES1197" s="86"/>
      <c r="ET1197" s="86"/>
      <c r="EU1197" s="86"/>
      <c r="EV1197" s="86"/>
      <c r="EW1197" s="86"/>
    </row>
    <row r="1198" spans="1:153" s="6" customFormat="1" ht="9">
      <c r="A1198" s="11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86"/>
      <c r="DG1198" s="86"/>
      <c r="DH1198" s="86"/>
      <c r="DI1198" s="86"/>
      <c r="DJ1198" s="86"/>
      <c r="DK1198" s="86"/>
      <c r="DL1198" s="86"/>
      <c r="DM1198" s="86"/>
      <c r="DN1198" s="86"/>
      <c r="DO1198" s="86"/>
      <c r="DP1198" s="86"/>
      <c r="DQ1198" s="86"/>
      <c r="DR1198" s="86"/>
      <c r="DS1198" s="86"/>
      <c r="DT1198" s="86"/>
      <c r="DU1198" s="86"/>
      <c r="DV1198" s="86"/>
      <c r="DW1198" s="86"/>
      <c r="DX1198" s="86"/>
      <c r="DY1198" s="86"/>
      <c r="DZ1198" s="86"/>
      <c r="EA1198" s="86"/>
      <c r="EB1198" s="86"/>
      <c r="EC1198" s="86"/>
      <c r="ED1198" s="86"/>
      <c r="EE1198" s="86"/>
      <c r="EF1198" s="86"/>
      <c r="EG1198" s="86"/>
      <c r="EH1198" s="86"/>
      <c r="EI1198" s="86"/>
      <c r="EJ1198" s="86"/>
      <c r="EK1198" s="86"/>
      <c r="EL1198" s="86"/>
      <c r="EM1198" s="86"/>
      <c r="EN1198" s="86"/>
      <c r="EO1198" s="86"/>
      <c r="EP1198" s="86"/>
      <c r="EQ1198" s="86"/>
      <c r="ER1198" s="86"/>
      <c r="ES1198" s="86"/>
      <c r="ET1198" s="86"/>
      <c r="EU1198" s="86"/>
      <c r="EV1198" s="86"/>
      <c r="EW1198" s="86"/>
    </row>
    <row r="1199" spans="1:153" s="6" customFormat="1" ht="9">
      <c r="A1199" s="11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86"/>
      <c r="DG1199" s="86"/>
      <c r="DH1199" s="86"/>
      <c r="DI1199" s="86"/>
      <c r="DJ1199" s="86"/>
      <c r="DK1199" s="86"/>
      <c r="DL1199" s="86"/>
      <c r="DM1199" s="86"/>
      <c r="DN1199" s="86"/>
      <c r="DO1199" s="86"/>
      <c r="DP1199" s="86"/>
      <c r="DQ1199" s="86"/>
      <c r="DR1199" s="86"/>
      <c r="DS1199" s="86"/>
      <c r="DT1199" s="86"/>
      <c r="DU1199" s="86"/>
      <c r="DV1199" s="86"/>
      <c r="DW1199" s="86"/>
      <c r="DX1199" s="86"/>
      <c r="DY1199" s="86"/>
      <c r="DZ1199" s="86"/>
      <c r="EA1199" s="86"/>
      <c r="EB1199" s="86"/>
      <c r="EC1199" s="86"/>
      <c r="ED1199" s="86"/>
      <c r="EE1199" s="86"/>
      <c r="EF1199" s="86"/>
      <c r="EG1199" s="86"/>
      <c r="EH1199" s="86"/>
      <c r="EI1199" s="86"/>
      <c r="EJ1199" s="86"/>
      <c r="EK1199" s="86"/>
      <c r="EL1199" s="86"/>
      <c r="EM1199" s="86"/>
      <c r="EN1199" s="86"/>
      <c r="EO1199" s="86"/>
      <c r="EP1199" s="86"/>
      <c r="EQ1199" s="86"/>
      <c r="ER1199" s="86"/>
      <c r="ES1199" s="86"/>
      <c r="ET1199" s="86"/>
      <c r="EU1199" s="86"/>
      <c r="EV1199" s="86"/>
      <c r="EW1199" s="86"/>
    </row>
    <row r="1200" spans="1:153" s="6" customFormat="1" ht="9">
      <c r="A1200" s="11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86"/>
      <c r="DG1200" s="86"/>
      <c r="DH1200" s="86"/>
      <c r="DI1200" s="86"/>
      <c r="DJ1200" s="86"/>
      <c r="DK1200" s="86"/>
      <c r="DL1200" s="86"/>
      <c r="DM1200" s="86"/>
      <c r="DN1200" s="86"/>
      <c r="DO1200" s="86"/>
      <c r="DP1200" s="86"/>
      <c r="DQ1200" s="86"/>
      <c r="DR1200" s="86"/>
      <c r="DS1200" s="86"/>
      <c r="DT1200" s="86"/>
      <c r="DU1200" s="86"/>
      <c r="DV1200" s="86"/>
      <c r="DW1200" s="86"/>
      <c r="DX1200" s="86"/>
      <c r="DY1200" s="86"/>
      <c r="DZ1200" s="86"/>
      <c r="EA1200" s="86"/>
      <c r="EB1200" s="86"/>
      <c r="EC1200" s="86"/>
      <c r="ED1200" s="86"/>
      <c r="EE1200" s="86"/>
      <c r="EF1200" s="86"/>
      <c r="EG1200" s="86"/>
      <c r="EH1200" s="86"/>
      <c r="EI1200" s="86"/>
      <c r="EJ1200" s="86"/>
      <c r="EK1200" s="86"/>
      <c r="EL1200" s="86"/>
      <c r="EM1200" s="86"/>
      <c r="EN1200" s="86"/>
      <c r="EO1200" s="86"/>
      <c r="EP1200" s="86"/>
      <c r="EQ1200" s="86"/>
      <c r="ER1200" s="86"/>
      <c r="ES1200" s="86"/>
      <c r="ET1200" s="86"/>
      <c r="EU1200" s="86"/>
      <c r="EV1200" s="86"/>
      <c r="EW1200" s="86"/>
    </row>
    <row r="1201" spans="1:153" s="6" customFormat="1" ht="9">
      <c r="A1201" s="11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86"/>
      <c r="DG1201" s="86"/>
      <c r="DH1201" s="86"/>
      <c r="DI1201" s="86"/>
      <c r="DJ1201" s="86"/>
      <c r="DK1201" s="86"/>
      <c r="DL1201" s="86"/>
      <c r="DM1201" s="86"/>
      <c r="DN1201" s="86"/>
      <c r="DO1201" s="86"/>
      <c r="DP1201" s="86"/>
      <c r="DQ1201" s="86"/>
      <c r="DR1201" s="86"/>
      <c r="DS1201" s="86"/>
      <c r="DT1201" s="86"/>
      <c r="DU1201" s="86"/>
      <c r="DV1201" s="86"/>
      <c r="DW1201" s="86"/>
      <c r="DX1201" s="86"/>
      <c r="DY1201" s="86"/>
      <c r="DZ1201" s="86"/>
      <c r="EA1201" s="86"/>
      <c r="EB1201" s="86"/>
      <c r="EC1201" s="86"/>
      <c r="ED1201" s="86"/>
      <c r="EE1201" s="86"/>
      <c r="EF1201" s="86"/>
      <c r="EG1201" s="86"/>
      <c r="EH1201" s="86"/>
      <c r="EI1201" s="86"/>
      <c r="EJ1201" s="86"/>
      <c r="EK1201" s="86"/>
      <c r="EL1201" s="86"/>
      <c r="EM1201" s="86"/>
      <c r="EN1201" s="86"/>
      <c r="EO1201" s="86"/>
      <c r="EP1201" s="86"/>
      <c r="EQ1201" s="86"/>
      <c r="ER1201" s="86"/>
      <c r="ES1201" s="86"/>
      <c r="ET1201" s="86"/>
      <c r="EU1201" s="86"/>
      <c r="EV1201" s="86"/>
      <c r="EW1201" s="86"/>
    </row>
    <row r="1202" spans="1:153" s="6" customFormat="1" ht="9">
      <c r="A1202" s="11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86"/>
      <c r="DG1202" s="86"/>
      <c r="DH1202" s="86"/>
      <c r="DI1202" s="86"/>
      <c r="DJ1202" s="86"/>
      <c r="DK1202" s="86"/>
      <c r="DL1202" s="86"/>
      <c r="DM1202" s="86"/>
      <c r="DN1202" s="86"/>
      <c r="DO1202" s="86"/>
      <c r="DP1202" s="86"/>
      <c r="DQ1202" s="86"/>
      <c r="DR1202" s="86"/>
      <c r="DS1202" s="86"/>
      <c r="DT1202" s="86"/>
      <c r="DU1202" s="86"/>
      <c r="DV1202" s="86"/>
      <c r="DW1202" s="86"/>
      <c r="DX1202" s="86"/>
      <c r="DY1202" s="86"/>
      <c r="DZ1202" s="86"/>
      <c r="EA1202" s="86"/>
      <c r="EB1202" s="86"/>
      <c r="EC1202" s="86"/>
      <c r="ED1202" s="86"/>
      <c r="EE1202" s="86"/>
      <c r="EF1202" s="86"/>
      <c r="EG1202" s="86"/>
      <c r="EH1202" s="86"/>
      <c r="EI1202" s="86"/>
      <c r="EJ1202" s="86"/>
      <c r="EK1202" s="86"/>
      <c r="EL1202" s="86"/>
      <c r="EM1202" s="86"/>
      <c r="EN1202" s="86"/>
      <c r="EO1202" s="86"/>
      <c r="EP1202" s="86"/>
      <c r="EQ1202" s="86"/>
      <c r="ER1202" s="86"/>
      <c r="ES1202" s="86"/>
      <c r="ET1202" s="86"/>
      <c r="EU1202" s="86"/>
      <c r="EV1202" s="86"/>
      <c r="EW1202" s="86"/>
    </row>
    <row r="1203" spans="1:153" s="6" customFormat="1" ht="9">
      <c r="A1203" s="11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86"/>
      <c r="DG1203" s="86"/>
      <c r="DH1203" s="86"/>
      <c r="DI1203" s="86"/>
      <c r="DJ1203" s="86"/>
      <c r="DK1203" s="86"/>
      <c r="DL1203" s="86"/>
      <c r="DM1203" s="86"/>
      <c r="DN1203" s="86"/>
      <c r="DO1203" s="86"/>
      <c r="DP1203" s="86"/>
      <c r="DQ1203" s="86"/>
      <c r="DR1203" s="86"/>
      <c r="DS1203" s="86"/>
      <c r="DT1203" s="86"/>
      <c r="DU1203" s="86"/>
      <c r="DV1203" s="86"/>
      <c r="DW1203" s="86"/>
      <c r="DX1203" s="86"/>
      <c r="DY1203" s="86"/>
      <c r="DZ1203" s="86"/>
      <c r="EA1203" s="86"/>
      <c r="EB1203" s="86"/>
      <c r="EC1203" s="86"/>
      <c r="ED1203" s="86"/>
      <c r="EE1203" s="86"/>
      <c r="EF1203" s="86"/>
      <c r="EG1203" s="86"/>
      <c r="EH1203" s="86"/>
      <c r="EI1203" s="86"/>
      <c r="EJ1203" s="86"/>
      <c r="EK1203" s="86"/>
      <c r="EL1203" s="86"/>
      <c r="EM1203" s="86"/>
      <c r="EN1203" s="86"/>
      <c r="EO1203" s="86"/>
      <c r="EP1203" s="86"/>
      <c r="EQ1203" s="86"/>
      <c r="ER1203" s="86"/>
      <c r="ES1203" s="86"/>
      <c r="ET1203" s="86"/>
      <c r="EU1203" s="86"/>
      <c r="EV1203" s="86"/>
      <c r="EW1203" s="86"/>
    </row>
    <row r="1204" spans="1:153" s="6" customFormat="1" ht="9">
      <c r="A1204" s="11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86"/>
      <c r="DG1204" s="86"/>
      <c r="DH1204" s="86"/>
      <c r="DI1204" s="86"/>
      <c r="DJ1204" s="86"/>
      <c r="DK1204" s="86"/>
      <c r="DL1204" s="86"/>
      <c r="DM1204" s="86"/>
      <c r="DN1204" s="86"/>
      <c r="DO1204" s="86"/>
      <c r="DP1204" s="86"/>
      <c r="DQ1204" s="86"/>
      <c r="DR1204" s="86"/>
      <c r="DS1204" s="86"/>
      <c r="DT1204" s="86"/>
      <c r="DU1204" s="86"/>
      <c r="DV1204" s="86"/>
      <c r="DW1204" s="86"/>
      <c r="DX1204" s="86"/>
      <c r="DY1204" s="86"/>
      <c r="DZ1204" s="86"/>
      <c r="EA1204" s="86"/>
      <c r="EB1204" s="86"/>
      <c r="EC1204" s="86"/>
      <c r="ED1204" s="86"/>
      <c r="EE1204" s="86"/>
      <c r="EF1204" s="86"/>
      <c r="EG1204" s="86"/>
      <c r="EH1204" s="86"/>
      <c r="EI1204" s="86"/>
      <c r="EJ1204" s="86"/>
      <c r="EK1204" s="86"/>
      <c r="EL1204" s="86"/>
      <c r="EM1204" s="86"/>
      <c r="EN1204" s="86"/>
      <c r="EO1204" s="86"/>
      <c r="EP1204" s="86"/>
      <c r="EQ1204" s="86"/>
      <c r="ER1204" s="86"/>
      <c r="ES1204" s="86"/>
      <c r="ET1204" s="86"/>
      <c r="EU1204" s="86"/>
      <c r="EV1204" s="86"/>
      <c r="EW1204" s="86"/>
    </row>
    <row r="1205" spans="1:153" s="6" customFormat="1" ht="9">
      <c r="A1205" s="11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86"/>
      <c r="DG1205" s="86"/>
      <c r="DH1205" s="86"/>
      <c r="DI1205" s="86"/>
      <c r="DJ1205" s="86"/>
      <c r="DK1205" s="86"/>
      <c r="DL1205" s="86"/>
      <c r="DM1205" s="86"/>
      <c r="DN1205" s="86"/>
      <c r="DO1205" s="86"/>
      <c r="DP1205" s="86"/>
      <c r="DQ1205" s="86"/>
      <c r="DR1205" s="86"/>
      <c r="DS1205" s="86"/>
      <c r="DT1205" s="86"/>
      <c r="DU1205" s="86"/>
      <c r="DV1205" s="86"/>
      <c r="DW1205" s="86"/>
      <c r="DX1205" s="86"/>
      <c r="DY1205" s="86"/>
      <c r="DZ1205" s="86"/>
      <c r="EA1205" s="86"/>
      <c r="EB1205" s="86"/>
      <c r="EC1205" s="86"/>
      <c r="ED1205" s="86"/>
      <c r="EE1205" s="86"/>
      <c r="EF1205" s="86"/>
      <c r="EG1205" s="86"/>
      <c r="EH1205" s="86"/>
      <c r="EI1205" s="86"/>
      <c r="EJ1205" s="86"/>
      <c r="EK1205" s="86"/>
      <c r="EL1205" s="86"/>
      <c r="EM1205" s="86"/>
      <c r="EN1205" s="86"/>
      <c r="EO1205" s="86"/>
      <c r="EP1205" s="86"/>
      <c r="EQ1205" s="86"/>
      <c r="ER1205" s="86"/>
      <c r="ES1205" s="86"/>
      <c r="ET1205" s="86"/>
      <c r="EU1205" s="86"/>
      <c r="EV1205" s="86"/>
      <c r="EW1205" s="86"/>
    </row>
    <row r="1206" spans="1:153" s="6" customFormat="1" ht="9">
      <c r="A1206" s="11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86"/>
      <c r="DG1206" s="86"/>
      <c r="DH1206" s="86"/>
      <c r="DI1206" s="86"/>
      <c r="DJ1206" s="86"/>
      <c r="DK1206" s="86"/>
      <c r="DL1206" s="86"/>
      <c r="DM1206" s="86"/>
      <c r="DN1206" s="86"/>
      <c r="DO1206" s="86"/>
      <c r="DP1206" s="86"/>
      <c r="DQ1206" s="86"/>
      <c r="DR1206" s="86"/>
      <c r="DS1206" s="86"/>
      <c r="DT1206" s="86"/>
      <c r="DU1206" s="86"/>
      <c r="DV1206" s="86"/>
      <c r="DW1206" s="86"/>
      <c r="DX1206" s="86"/>
      <c r="DY1206" s="86"/>
      <c r="DZ1206" s="86"/>
      <c r="EA1206" s="86"/>
      <c r="EB1206" s="86"/>
      <c r="EC1206" s="86"/>
      <c r="ED1206" s="86"/>
      <c r="EE1206" s="86"/>
      <c r="EF1206" s="86"/>
      <c r="EG1206" s="86"/>
      <c r="EH1206" s="86"/>
      <c r="EI1206" s="86"/>
      <c r="EJ1206" s="86"/>
      <c r="EK1206" s="86"/>
      <c r="EL1206" s="86"/>
      <c r="EM1206" s="86"/>
      <c r="EN1206" s="86"/>
      <c r="EO1206" s="86"/>
      <c r="EP1206" s="86"/>
      <c r="EQ1206" s="86"/>
      <c r="ER1206" s="86"/>
      <c r="ES1206" s="86"/>
      <c r="ET1206" s="86"/>
      <c r="EU1206" s="86"/>
      <c r="EV1206" s="86"/>
      <c r="EW1206" s="86"/>
    </row>
    <row r="1207" spans="1:153" s="6" customFormat="1" ht="9">
      <c r="A1207" s="11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86"/>
      <c r="DG1207" s="86"/>
      <c r="DH1207" s="86"/>
      <c r="DI1207" s="86"/>
      <c r="DJ1207" s="86"/>
      <c r="DK1207" s="86"/>
      <c r="DL1207" s="86"/>
      <c r="DM1207" s="86"/>
      <c r="DN1207" s="86"/>
      <c r="DO1207" s="86"/>
      <c r="DP1207" s="86"/>
      <c r="DQ1207" s="86"/>
      <c r="DR1207" s="86"/>
      <c r="DS1207" s="86"/>
      <c r="DT1207" s="86"/>
      <c r="DU1207" s="86"/>
      <c r="DV1207" s="86"/>
      <c r="DW1207" s="86"/>
      <c r="DX1207" s="86"/>
      <c r="DY1207" s="86"/>
      <c r="DZ1207" s="86"/>
      <c r="EA1207" s="86"/>
      <c r="EB1207" s="86"/>
      <c r="EC1207" s="86"/>
      <c r="ED1207" s="86"/>
      <c r="EE1207" s="86"/>
      <c r="EF1207" s="86"/>
      <c r="EG1207" s="86"/>
      <c r="EH1207" s="86"/>
      <c r="EI1207" s="86"/>
      <c r="EJ1207" s="86"/>
      <c r="EK1207" s="86"/>
      <c r="EL1207" s="86"/>
      <c r="EM1207" s="86"/>
      <c r="EN1207" s="86"/>
      <c r="EO1207" s="86"/>
      <c r="EP1207" s="86"/>
      <c r="EQ1207" s="86"/>
      <c r="ER1207" s="86"/>
      <c r="ES1207" s="86"/>
      <c r="ET1207" s="86"/>
      <c r="EU1207" s="86"/>
      <c r="EV1207" s="86"/>
      <c r="EW1207" s="86"/>
    </row>
    <row r="1208" spans="1:153" s="6" customFormat="1" ht="9">
      <c r="A1208" s="11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86"/>
      <c r="DG1208" s="86"/>
      <c r="DH1208" s="86"/>
      <c r="DI1208" s="86"/>
      <c r="DJ1208" s="86"/>
      <c r="DK1208" s="86"/>
      <c r="DL1208" s="86"/>
      <c r="DM1208" s="86"/>
      <c r="DN1208" s="86"/>
      <c r="DO1208" s="86"/>
      <c r="DP1208" s="86"/>
      <c r="DQ1208" s="86"/>
      <c r="DR1208" s="86"/>
      <c r="DS1208" s="86"/>
      <c r="DT1208" s="86"/>
      <c r="DU1208" s="86"/>
      <c r="DV1208" s="86"/>
      <c r="DW1208" s="86"/>
      <c r="DX1208" s="86"/>
      <c r="DY1208" s="86"/>
      <c r="DZ1208" s="86"/>
      <c r="EA1208" s="86"/>
      <c r="EB1208" s="86"/>
      <c r="EC1208" s="86"/>
      <c r="ED1208" s="86"/>
      <c r="EE1208" s="86"/>
      <c r="EF1208" s="86"/>
      <c r="EG1208" s="86"/>
      <c r="EH1208" s="86"/>
      <c r="EI1208" s="86"/>
      <c r="EJ1208" s="86"/>
      <c r="EK1208" s="86"/>
      <c r="EL1208" s="86"/>
      <c r="EM1208" s="86"/>
      <c r="EN1208" s="86"/>
      <c r="EO1208" s="86"/>
      <c r="EP1208" s="86"/>
      <c r="EQ1208" s="86"/>
      <c r="ER1208" s="86"/>
      <c r="ES1208" s="86"/>
      <c r="ET1208" s="86"/>
      <c r="EU1208" s="86"/>
      <c r="EV1208" s="86"/>
      <c r="EW1208" s="86"/>
    </row>
    <row r="1209" spans="1:153" s="6" customFormat="1" ht="9">
      <c r="A1209" s="11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86"/>
      <c r="DG1209" s="86"/>
      <c r="DH1209" s="86"/>
      <c r="DI1209" s="86"/>
      <c r="DJ1209" s="86"/>
      <c r="DK1209" s="86"/>
      <c r="DL1209" s="86"/>
      <c r="DM1209" s="86"/>
      <c r="DN1209" s="86"/>
      <c r="DO1209" s="86"/>
      <c r="DP1209" s="86"/>
      <c r="DQ1209" s="86"/>
      <c r="DR1209" s="86"/>
      <c r="DS1209" s="86"/>
      <c r="DT1209" s="86"/>
      <c r="DU1209" s="86"/>
      <c r="DV1209" s="86"/>
      <c r="DW1209" s="86"/>
      <c r="DX1209" s="86"/>
      <c r="DY1209" s="86"/>
      <c r="DZ1209" s="86"/>
      <c r="EA1209" s="86"/>
      <c r="EB1209" s="86"/>
      <c r="EC1209" s="86"/>
      <c r="ED1209" s="86"/>
      <c r="EE1209" s="86"/>
      <c r="EF1209" s="86"/>
      <c r="EG1209" s="86"/>
      <c r="EH1209" s="86"/>
      <c r="EI1209" s="86"/>
      <c r="EJ1209" s="86"/>
      <c r="EK1209" s="86"/>
      <c r="EL1209" s="86"/>
      <c r="EM1209" s="86"/>
      <c r="EN1209" s="86"/>
      <c r="EO1209" s="86"/>
      <c r="EP1209" s="86"/>
      <c r="EQ1209" s="86"/>
      <c r="ER1209" s="86"/>
      <c r="ES1209" s="86"/>
      <c r="ET1209" s="86"/>
      <c r="EU1209" s="86"/>
      <c r="EV1209" s="86"/>
      <c r="EW1209" s="86"/>
    </row>
    <row r="1210" spans="1:153" s="6" customFormat="1" ht="9">
      <c r="A1210" s="11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86"/>
      <c r="DG1210" s="86"/>
      <c r="DH1210" s="86"/>
      <c r="DI1210" s="86"/>
      <c r="DJ1210" s="86"/>
      <c r="DK1210" s="86"/>
      <c r="DL1210" s="86"/>
      <c r="DM1210" s="86"/>
      <c r="DN1210" s="86"/>
      <c r="DO1210" s="86"/>
      <c r="DP1210" s="86"/>
      <c r="DQ1210" s="86"/>
      <c r="DR1210" s="86"/>
      <c r="DS1210" s="86"/>
      <c r="DT1210" s="86"/>
      <c r="DU1210" s="86"/>
      <c r="DV1210" s="86"/>
      <c r="DW1210" s="86"/>
      <c r="DX1210" s="86"/>
      <c r="DY1210" s="86"/>
      <c r="DZ1210" s="86"/>
      <c r="EA1210" s="86"/>
      <c r="EB1210" s="86"/>
      <c r="EC1210" s="86"/>
      <c r="ED1210" s="86"/>
      <c r="EE1210" s="86"/>
      <c r="EF1210" s="86"/>
      <c r="EG1210" s="86"/>
      <c r="EH1210" s="86"/>
      <c r="EI1210" s="86"/>
      <c r="EJ1210" s="86"/>
      <c r="EK1210" s="86"/>
      <c r="EL1210" s="86"/>
      <c r="EM1210" s="86"/>
      <c r="EN1210" s="86"/>
      <c r="EO1210" s="86"/>
      <c r="EP1210" s="86"/>
      <c r="EQ1210" s="86"/>
      <c r="ER1210" s="86"/>
      <c r="ES1210" s="86"/>
      <c r="ET1210" s="86"/>
      <c r="EU1210" s="86"/>
      <c r="EV1210" s="86"/>
      <c r="EW1210" s="86"/>
    </row>
    <row r="1211" spans="1:153" s="6" customFormat="1" ht="9">
      <c r="A1211" s="11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86"/>
      <c r="DG1211" s="86"/>
      <c r="DH1211" s="86"/>
      <c r="DI1211" s="86"/>
      <c r="DJ1211" s="86"/>
      <c r="DK1211" s="86"/>
      <c r="DL1211" s="86"/>
      <c r="DM1211" s="86"/>
      <c r="DN1211" s="86"/>
      <c r="DO1211" s="86"/>
      <c r="DP1211" s="86"/>
      <c r="DQ1211" s="86"/>
      <c r="DR1211" s="86"/>
      <c r="DS1211" s="86"/>
      <c r="DT1211" s="86"/>
      <c r="DU1211" s="86"/>
      <c r="DV1211" s="86"/>
      <c r="DW1211" s="86"/>
      <c r="DX1211" s="86"/>
      <c r="DY1211" s="86"/>
      <c r="DZ1211" s="86"/>
      <c r="EA1211" s="86"/>
      <c r="EB1211" s="86"/>
      <c r="EC1211" s="86"/>
      <c r="ED1211" s="86"/>
      <c r="EE1211" s="86"/>
      <c r="EF1211" s="86"/>
      <c r="EG1211" s="86"/>
      <c r="EH1211" s="86"/>
      <c r="EI1211" s="86"/>
      <c r="EJ1211" s="86"/>
      <c r="EK1211" s="86"/>
      <c r="EL1211" s="86"/>
      <c r="EM1211" s="86"/>
      <c r="EN1211" s="86"/>
      <c r="EO1211" s="86"/>
      <c r="EP1211" s="86"/>
      <c r="EQ1211" s="86"/>
      <c r="ER1211" s="86"/>
      <c r="ES1211" s="86"/>
      <c r="ET1211" s="86"/>
      <c r="EU1211" s="86"/>
      <c r="EV1211" s="86"/>
      <c r="EW1211" s="86"/>
    </row>
    <row r="1212" spans="1:153" s="6" customFormat="1" ht="9">
      <c r="A1212" s="11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86"/>
      <c r="DG1212" s="86"/>
      <c r="DH1212" s="86"/>
      <c r="DI1212" s="86"/>
      <c r="DJ1212" s="86"/>
      <c r="DK1212" s="86"/>
      <c r="DL1212" s="86"/>
      <c r="DM1212" s="86"/>
      <c r="DN1212" s="86"/>
      <c r="DO1212" s="86"/>
      <c r="DP1212" s="86"/>
      <c r="DQ1212" s="86"/>
      <c r="DR1212" s="86"/>
      <c r="DS1212" s="86"/>
      <c r="DT1212" s="86"/>
      <c r="DU1212" s="86"/>
      <c r="DV1212" s="86"/>
      <c r="DW1212" s="86"/>
      <c r="DX1212" s="86"/>
      <c r="DY1212" s="86"/>
      <c r="DZ1212" s="86"/>
      <c r="EA1212" s="86"/>
      <c r="EB1212" s="86"/>
      <c r="EC1212" s="86"/>
      <c r="ED1212" s="86"/>
      <c r="EE1212" s="86"/>
      <c r="EF1212" s="86"/>
      <c r="EG1212" s="86"/>
      <c r="EH1212" s="86"/>
      <c r="EI1212" s="86"/>
      <c r="EJ1212" s="86"/>
      <c r="EK1212" s="86"/>
      <c r="EL1212" s="86"/>
      <c r="EM1212" s="86"/>
      <c r="EN1212" s="86"/>
      <c r="EO1212" s="86"/>
      <c r="EP1212" s="86"/>
      <c r="EQ1212" s="86"/>
      <c r="ER1212" s="86"/>
      <c r="ES1212" s="86"/>
      <c r="ET1212" s="86"/>
      <c r="EU1212" s="86"/>
      <c r="EV1212" s="86"/>
      <c r="EW1212" s="86"/>
    </row>
    <row r="1213" spans="1:153" s="6" customFormat="1" ht="9">
      <c r="A1213" s="11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86"/>
      <c r="DG1213" s="86"/>
      <c r="DH1213" s="86"/>
      <c r="DI1213" s="86"/>
      <c r="DJ1213" s="86"/>
      <c r="DK1213" s="86"/>
      <c r="DL1213" s="86"/>
      <c r="DM1213" s="86"/>
      <c r="DN1213" s="86"/>
      <c r="DO1213" s="86"/>
      <c r="DP1213" s="86"/>
      <c r="DQ1213" s="86"/>
      <c r="DR1213" s="86"/>
      <c r="DS1213" s="86"/>
      <c r="DT1213" s="86"/>
      <c r="DU1213" s="86"/>
      <c r="DV1213" s="86"/>
      <c r="DW1213" s="86"/>
      <c r="DX1213" s="86"/>
      <c r="DY1213" s="86"/>
      <c r="DZ1213" s="86"/>
      <c r="EA1213" s="86"/>
      <c r="EB1213" s="86"/>
      <c r="EC1213" s="86"/>
      <c r="ED1213" s="86"/>
      <c r="EE1213" s="86"/>
      <c r="EF1213" s="86"/>
      <c r="EG1213" s="86"/>
      <c r="EH1213" s="86"/>
      <c r="EI1213" s="86"/>
      <c r="EJ1213" s="86"/>
      <c r="EK1213" s="86"/>
      <c r="EL1213" s="86"/>
      <c r="EM1213" s="86"/>
      <c r="EN1213" s="86"/>
      <c r="EO1213" s="86"/>
      <c r="EP1213" s="86"/>
      <c r="EQ1213" s="86"/>
      <c r="ER1213" s="86"/>
      <c r="ES1213" s="86"/>
      <c r="ET1213" s="86"/>
      <c r="EU1213" s="86"/>
      <c r="EV1213" s="86"/>
      <c r="EW1213" s="86"/>
    </row>
    <row r="1214" spans="1:153" s="6" customFormat="1" ht="9">
      <c r="A1214" s="11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86"/>
      <c r="DG1214" s="86"/>
      <c r="DH1214" s="86"/>
      <c r="DI1214" s="86"/>
      <c r="DJ1214" s="86"/>
      <c r="DK1214" s="86"/>
      <c r="DL1214" s="86"/>
      <c r="DM1214" s="86"/>
      <c r="DN1214" s="86"/>
      <c r="DO1214" s="86"/>
      <c r="DP1214" s="86"/>
      <c r="DQ1214" s="86"/>
      <c r="DR1214" s="86"/>
      <c r="DS1214" s="86"/>
      <c r="DT1214" s="86"/>
      <c r="DU1214" s="86"/>
      <c r="DV1214" s="86"/>
      <c r="DW1214" s="86"/>
      <c r="DX1214" s="86"/>
      <c r="DY1214" s="86"/>
      <c r="DZ1214" s="86"/>
      <c r="EA1214" s="86"/>
      <c r="EB1214" s="86"/>
      <c r="EC1214" s="86"/>
      <c r="ED1214" s="86"/>
      <c r="EE1214" s="86"/>
      <c r="EF1214" s="86"/>
      <c r="EG1214" s="86"/>
      <c r="EH1214" s="86"/>
      <c r="EI1214" s="86"/>
      <c r="EJ1214" s="86"/>
      <c r="EK1214" s="86"/>
      <c r="EL1214" s="86"/>
      <c r="EM1214" s="86"/>
      <c r="EN1214" s="86"/>
      <c r="EO1214" s="86"/>
      <c r="EP1214" s="86"/>
      <c r="EQ1214" s="86"/>
      <c r="ER1214" s="86"/>
      <c r="ES1214" s="86"/>
      <c r="ET1214" s="86"/>
      <c r="EU1214" s="86"/>
      <c r="EV1214" s="86"/>
      <c r="EW1214" s="86"/>
    </row>
    <row r="1215" spans="1:153" s="6" customFormat="1" ht="9">
      <c r="A1215" s="11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86"/>
      <c r="DG1215" s="86"/>
      <c r="DH1215" s="86"/>
      <c r="DI1215" s="86"/>
      <c r="DJ1215" s="86"/>
      <c r="DK1215" s="86"/>
      <c r="DL1215" s="86"/>
      <c r="DM1215" s="86"/>
      <c r="DN1215" s="86"/>
      <c r="DO1215" s="86"/>
      <c r="DP1215" s="86"/>
      <c r="DQ1215" s="86"/>
      <c r="DR1215" s="86"/>
      <c r="DS1215" s="86"/>
      <c r="DT1215" s="86"/>
      <c r="DU1215" s="86"/>
      <c r="DV1215" s="86"/>
      <c r="DW1215" s="86"/>
      <c r="DX1215" s="86"/>
      <c r="DY1215" s="86"/>
      <c r="DZ1215" s="86"/>
      <c r="EA1215" s="86"/>
      <c r="EB1215" s="86"/>
      <c r="EC1215" s="86"/>
      <c r="ED1215" s="86"/>
      <c r="EE1215" s="86"/>
      <c r="EF1215" s="86"/>
      <c r="EG1215" s="86"/>
      <c r="EH1215" s="86"/>
      <c r="EI1215" s="86"/>
      <c r="EJ1215" s="86"/>
      <c r="EK1215" s="86"/>
      <c r="EL1215" s="86"/>
      <c r="EM1215" s="86"/>
      <c r="EN1215" s="86"/>
      <c r="EO1215" s="86"/>
      <c r="EP1215" s="86"/>
      <c r="EQ1215" s="86"/>
      <c r="ER1215" s="86"/>
      <c r="ES1215" s="86"/>
      <c r="ET1215" s="86"/>
      <c r="EU1215" s="86"/>
      <c r="EV1215" s="86"/>
      <c r="EW1215" s="86"/>
    </row>
    <row r="1216" spans="1:153" s="6" customFormat="1" ht="9">
      <c r="A1216" s="11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86"/>
      <c r="DG1216" s="86"/>
      <c r="DH1216" s="86"/>
      <c r="DI1216" s="86"/>
      <c r="DJ1216" s="86"/>
      <c r="DK1216" s="86"/>
      <c r="DL1216" s="86"/>
      <c r="DM1216" s="86"/>
      <c r="DN1216" s="86"/>
      <c r="DO1216" s="86"/>
      <c r="DP1216" s="86"/>
      <c r="DQ1216" s="86"/>
      <c r="DR1216" s="86"/>
      <c r="DS1216" s="86"/>
      <c r="DT1216" s="86"/>
      <c r="DU1216" s="86"/>
      <c r="DV1216" s="86"/>
      <c r="DW1216" s="86"/>
      <c r="DX1216" s="86"/>
      <c r="DY1216" s="86"/>
      <c r="DZ1216" s="86"/>
      <c r="EA1216" s="86"/>
      <c r="EB1216" s="86"/>
      <c r="EC1216" s="86"/>
      <c r="ED1216" s="86"/>
      <c r="EE1216" s="86"/>
      <c r="EF1216" s="86"/>
      <c r="EG1216" s="86"/>
      <c r="EH1216" s="86"/>
      <c r="EI1216" s="86"/>
      <c r="EJ1216" s="86"/>
      <c r="EK1216" s="86"/>
      <c r="EL1216" s="86"/>
      <c r="EM1216" s="86"/>
      <c r="EN1216" s="86"/>
      <c r="EO1216" s="86"/>
      <c r="EP1216" s="86"/>
      <c r="EQ1216" s="86"/>
      <c r="ER1216" s="86"/>
      <c r="ES1216" s="86"/>
      <c r="ET1216" s="86"/>
      <c r="EU1216" s="86"/>
      <c r="EV1216" s="86"/>
      <c r="EW1216" s="86"/>
    </row>
    <row r="1217" spans="1:153" s="6" customFormat="1" ht="9">
      <c r="A1217" s="11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86"/>
      <c r="DG1217" s="86"/>
      <c r="DH1217" s="86"/>
      <c r="DI1217" s="86"/>
      <c r="DJ1217" s="86"/>
      <c r="DK1217" s="86"/>
      <c r="DL1217" s="86"/>
      <c r="DM1217" s="86"/>
      <c r="DN1217" s="86"/>
      <c r="DO1217" s="86"/>
      <c r="DP1217" s="86"/>
      <c r="DQ1217" s="86"/>
      <c r="DR1217" s="86"/>
      <c r="DS1217" s="86"/>
      <c r="DT1217" s="86"/>
      <c r="DU1217" s="86"/>
      <c r="DV1217" s="86"/>
      <c r="DW1217" s="86"/>
      <c r="DX1217" s="86"/>
      <c r="DY1217" s="86"/>
      <c r="DZ1217" s="86"/>
      <c r="EA1217" s="86"/>
      <c r="EB1217" s="86"/>
      <c r="EC1217" s="86"/>
      <c r="ED1217" s="86"/>
      <c r="EE1217" s="86"/>
      <c r="EF1217" s="86"/>
      <c r="EG1217" s="86"/>
      <c r="EH1217" s="86"/>
      <c r="EI1217" s="86"/>
      <c r="EJ1217" s="86"/>
      <c r="EK1217" s="86"/>
      <c r="EL1217" s="86"/>
      <c r="EM1217" s="86"/>
      <c r="EN1217" s="86"/>
      <c r="EO1217" s="86"/>
      <c r="EP1217" s="86"/>
      <c r="EQ1217" s="86"/>
      <c r="ER1217" s="86"/>
      <c r="ES1217" s="86"/>
      <c r="ET1217" s="86"/>
      <c r="EU1217" s="86"/>
      <c r="EV1217" s="86"/>
      <c r="EW1217" s="86"/>
    </row>
    <row r="1218" spans="1:153" s="6" customFormat="1" ht="9">
      <c r="A1218" s="11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86"/>
      <c r="DG1218" s="86"/>
      <c r="DH1218" s="86"/>
      <c r="DI1218" s="86"/>
      <c r="DJ1218" s="86"/>
      <c r="DK1218" s="86"/>
      <c r="DL1218" s="86"/>
      <c r="DM1218" s="86"/>
      <c r="DN1218" s="86"/>
      <c r="DO1218" s="86"/>
      <c r="DP1218" s="86"/>
      <c r="DQ1218" s="86"/>
      <c r="DR1218" s="86"/>
      <c r="DS1218" s="86"/>
      <c r="DT1218" s="86"/>
      <c r="DU1218" s="86"/>
      <c r="DV1218" s="86"/>
      <c r="DW1218" s="86"/>
      <c r="DX1218" s="86"/>
      <c r="DY1218" s="86"/>
      <c r="DZ1218" s="86"/>
      <c r="EA1218" s="86"/>
      <c r="EB1218" s="86"/>
      <c r="EC1218" s="86"/>
      <c r="ED1218" s="86"/>
      <c r="EE1218" s="86"/>
      <c r="EF1218" s="86"/>
      <c r="EG1218" s="86"/>
      <c r="EH1218" s="86"/>
      <c r="EI1218" s="86"/>
      <c r="EJ1218" s="86"/>
      <c r="EK1218" s="86"/>
      <c r="EL1218" s="86"/>
      <c r="EM1218" s="86"/>
      <c r="EN1218" s="86"/>
      <c r="EO1218" s="86"/>
      <c r="EP1218" s="86"/>
      <c r="EQ1218" s="86"/>
      <c r="ER1218" s="86"/>
      <c r="ES1218" s="86"/>
      <c r="ET1218" s="86"/>
      <c r="EU1218" s="86"/>
      <c r="EV1218" s="86"/>
      <c r="EW1218" s="86"/>
    </row>
    <row r="1219" spans="1:153" s="6" customFormat="1" ht="9">
      <c r="A1219" s="11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86"/>
      <c r="DG1219" s="86"/>
      <c r="DH1219" s="86"/>
      <c r="DI1219" s="86"/>
      <c r="DJ1219" s="86"/>
      <c r="DK1219" s="86"/>
      <c r="DL1219" s="86"/>
      <c r="DM1219" s="86"/>
      <c r="DN1219" s="86"/>
      <c r="DO1219" s="86"/>
      <c r="DP1219" s="86"/>
      <c r="DQ1219" s="86"/>
      <c r="DR1219" s="86"/>
      <c r="DS1219" s="86"/>
      <c r="DT1219" s="86"/>
      <c r="DU1219" s="86"/>
      <c r="DV1219" s="86"/>
      <c r="DW1219" s="86"/>
      <c r="DX1219" s="86"/>
      <c r="DY1219" s="86"/>
      <c r="DZ1219" s="86"/>
      <c r="EA1219" s="86"/>
      <c r="EB1219" s="86"/>
      <c r="EC1219" s="86"/>
      <c r="ED1219" s="86"/>
      <c r="EE1219" s="86"/>
      <c r="EF1219" s="86"/>
      <c r="EG1219" s="86"/>
      <c r="EH1219" s="86"/>
      <c r="EI1219" s="86"/>
      <c r="EJ1219" s="86"/>
      <c r="EK1219" s="86"/>
      <c r="EL1219" s="86"/>
      <c r="EM1219" s="86"/>
      <c r="EN1219" s="86"/>
      <c r="EO1219" s="86"/>
      <c r="EP1219" s="86"/>
      <c r="EQ1219" s="86"/>
      <c r="ER1219" s="86"/>
      <c r="ES1219" s="86"/>
      <c r="ET1219" s="86"/>
      <c r="EU1219" s="86"/>
      <c r="EV1219" s="86"/>
      <c r="EW1219" s="86"/>
    </row>
    <row r="1220" spans="1:153" s="6" customFormat="1" ht="9">
      <c r="A1220" s="11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86"/>
      <c r="DG1220" s="86"/>
      <c r="DH1220" s="86"/>
      <c r="DI1220" s="86"/>
      <c r="DJ1220" s="86"/>
      <c r="DK1220" s="86"/>
      <c r="DL1220" s="86"/>
      <c r="DM1220" s="86"/>
      <c r="DN1220" s="86"/>
      <c r="DO1220" s="86"/>
      <c r="DP1220" s="86"/>
      <c r="DQ1220" s="86"/>
      <c r="DR1220" s="86"/>
      <c r="DS1220" s="86"/>
      <c r="DT1220" s="86"/>
      <c r="DU1220" s="86"/>
      <c r="DV1220" s="86"/>
      <c r="DW1220" s="86"/>
      <c r="DX1220" s="86"/>
      <c r="DY1220" s="86"/>
      <c r="DZ1220" s="86"/>
      <c r="EA1220" s="86"/>
      <c r="EB1220" s="86"/>
      <c r="EC1220" s="86"/>
      <c r="ED1220" s="86"/>
      <c r="EE1220" s="86"/>
      <c r="EF1220" s="86"/>
      <c r="EG1220" s="86"/>
      <c r="EH1220" s="86"/>
      <c r="EI1220" s="86"/>
      <c r="EJ1220" s="86"/>
      <c r="EK1220" s="86"/>
      <c r="EL1220" s="86"/>
      <c r="EM1220" s="86"/>
      <c r="EN1220" s="86"/>
      <c r="EO1220" s="86"/>
      <c r="EP1220" s="86"/>
      <c r="EQ1220" s="86"/>
      <c r="ER1220" s="86"/>
      <c r="ES1220" s="86"/>
      <c r="ET1220" s="86"/>
      <c r="EU1220" s="86"/>
      <c r="EV1220" s="86"/>
      <c r="EW1220" s="86"/>
    </row>
    <row r="1221" spans="1:153" s="6" customFormat="1" ht="9">
      <c r="A1221" s="11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86"/>
      <c r="DG1221" s="86"/>
      <c r="DH1221" s="86"/>
      <c r="DI1221" s="86"/>
      <c r="DJ1221" s="86"/>
      <c r="DK1221" s="86"/>
      <c r="DL1221" s="86"/>
      <c r="DM1221" s="86"/>
      <c r="DN1221" s="86"/>
      <c r="DO1221" s="86"/>
      <c r="DP1221" s="86"/>
      <c r="DQ1221" s="86"/>
      <c r="DR1221" s="86"/>
      <c r="DS1221" s="86"/>
      <c r="DT1221" s="86"/>
      <c r="DU1221" s="86"/>
      <c r="DV1221" s="86"/>
      <c r="DW1221" s="86"/>
      <c r="DX1221" s="86"/>
      <c r="DY1221" s="86"/>
      <c r="DZ1221" s="86"/>
      <c r="EA1221" s="86"/>
      <c r="EB1221" s="86"/>
      <c r="EC1221" s="86"/>
      <c r="ED1221" s="86"/>
      <c r="EE1221" s="86"/>
      <c r="EF1221" s="86"/>
      <c r="EG1221" s="86"/>
      <c r="EH1221" s="86"/>
      <c r="EI1221" s="86"/>
      <c r="EJ1221" s="86"/>
      <c r="EK1221" s="86"/>
      <c r="EL1221" s="86"/>
      <c r="EM1221" s="86"/>
      <c r="EN1221" s="86"/>
      <c r="EO1221" s="86"/>
      <c r="EP1221" s="86"/>
      <c r="EQ1221" s="86"/>
      <c r="ER1221" s="86"/>
      <c r="ES1221" s="86"/>
      <c r="ET1221" s="86"/>
      <c r="EU1221" s="86"/>
      <c r="EV1221" s="86"/>
      <c r="EW1221" s="86"/>
    </row>
    <row r="1222" spans="1:153" s="6" customFormat="1" ht="9">
      <c r="A1222" s="11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86"/>
      <c r="DG1222" s="86"/>
      <c r="DH1222" s="86"/>
      <c r="DI1222" s="86"/>
      <c r="DJ1222" s="86"/>
      <c r="DK1222" s="86"/>
      <c r="DL1222" s="86"/>
      <c r="DM1222" s="86"/>
      <c r="DN1222" s="86"/>
      <c r="DO1222" s="86"/>
      <c r="DP1222" s="86"/>
      <c r="DQ1222" s="86"/>
      <c r="DR1222" s="86"/>
      <c r="DS1222" s="86"/>
      <c r="DT1222" s="86"/>
      <c r="DU1222" s="86"/>
      <c r="DV1222" s="86"/>
      <c r="DW1222" s="86"/>
      <c r="DX1222" s="86"/>
      <c r="DY1222" s="86"/>
      <c r="DZ1222" s="86"/>
      <c r="EA1222" s="86"/>
      <c r="EB1222" s="86"/>
      <c r="EC1222" s="86"/>
      <c r="ED1222" s="86"/>
      <c r="EE1222" s="86"/>
      <c r="EF1222" s="86"/>
      <c r="EG1222" s="86"/>
      <c r="EH1222" s="86"/>
      <c r="EI1222" s="86"/>
      <c r="EJ1222" s="86"/>
      <c r="EK1222" s="86"/>
      <c r="EL1222" s="86"/>
      <c r="EM1222" s="86"/>
      <c r="EN1222" s="86"/>
      <c r="EO1222" s="86"/>
      <c r="EP1222" s="86"/>
      <c r="EQ1222" s="86"/>
      <c r="ER1222" s="86"/>
      <c r="ES1222" s="86"/>
      <c r="ET1222" s="86"/>
      <c r="EU1222" s="86"/>
      <c r="EV1222" s="86"/>
      <c r="EW1222" s="86"/>
    </row>
    <row r="1223" spans="1:153" s="6" customFormat="1" ht="9">
      <c r="A1223" s="11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86"/>
      <c r="DG1223" s="86"/>
      <c r="DH1223" s="86"/>
      <c r="DI1223" s="86"/>
      <c r="DJ1223" s="86"/>
      <c r="DK1223" s="86"/>
      <c r="DL1223" s="86"/>
      <c r="DM1223" s="86"/>
      <c r="DN1223" s="86"/>
      <c r="DO1223" s="86"/>
      <c r="DP1223" s="86"/>
      <c r="DQ1223" s="86"/>
      <c r="DR1223" s="86"/>
      <c r="DS1223" s="86"/>
      <c r="DT1223" s="86"/>
      <c r="DU1223" s="86"/>
      <c r="DV1223" s="86"/>
      <c r="DW1223" s="86"/>
      <c r="DX1223" s="86"/>
      <c r="DY1223" s="86"/>
      <c r="DZ1223" s="86"/>
      <c r="EA1223" s="86"/>
      <c r="EB1223" s="86"/>
      <c r="EC1223" s="86"/>
      <c r="ED1223" s="86"/>
      <c r="EE1223" s="86"/>
      <c r="EF1223" s="86"/>
      <c r="EG1223" s="86"/>
      <c r="EH1223" s="86"/>
      <c r="EI1223" s="86"/>
      <c r="EJ1223" s="86"/>
      <c r="EK1223" s="86"/>
      <c r="EL1223" s="86"/>
      <c r="EM1223" s="86"/>
      <c r="EN1223" s="86"/>
      <c r="EO1223" s="86"/>
      <c r="EP1223" s="86"/>
      <c r="EQ1223" s="86"/>
      <c r="ER1223" s="86"/>
      <c r="ES1223" s="86"/>
      <c r="ET1223" s="86"/>
      <c r="EU1223" s="86"/>
      <c r="EV1223" s="86"/>
      <c r="EW1223" s="86"/>
    </row>
    <row r="1224" spans="1:153" s="6" customFormat="1" ht="9">
      <c r="A1224" s="11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86"/>
      <c r="DG1224" s="86"/>
      <c r="DH1224" s="86"/>
      <c r="DI1224" s="86"/>
      <c r="DJ1224" s="86"/>
      <c r="DK1224" s="86"/>
      <c r="DL1224" s="86"/>
      <c r="DM1224" s="86"/>
      <c r="DN1224" s="86"/>
      <c r="DO1224" s="86"/>
      <c r="DP1224" s="86"/>
      <c r="DQ1224" s="86"/>
      <c r="DR1224" s="86"/>
      <c r="DS1224" s="86"/>
      <c r="DT1224" s="86"/>
      <c r="DU1224" s="86"/>
      <c r="DV1224" s="86"/>
      <c r="DW1224" s="86"/>
      <c r="DX1224" s="86"/>
      <c r="DY1224" s="86"/>
      <c r="DZ1224" s="86"/>
      <c r="EA1224" s="86"/>
      <c r="EB1224" s="86"/>
      <c r="EC1224" s="86"/>
      <c r="ED1224" s="86"/>
      <c r="EE1224" s="86"/>
      <c r="EF1224" s="86"/>
      <c r="EG1224" s="86"/>
      <c r="EH1224" s="86"/>
      <c r="EI1224" s="86"/>
      <c r="EJ1224" s="86"/>
      <c r="EK1224" s="86"/>
      <c r="EL1224" s="86"/>
      <c r="EM1224" s="86"/>
      <c r="EN1224" s="86"/>
      <c r="EO1224" s="86"/>
      <c r="EP1224" s="86"/>
      <c r="EQ1224" s="86"/>
      <c r="ER1224" s="86"/>
      <c r="ES1224" s="86"/>
      <c r="ET1224" s="86"/>
      <c r="EU1224" s="86"/>
      <c r="EV1224" s="86"/>
      <c r="EW1224" s="86"/>
    </row>
    <row r="1225" spans="1:153" s="6" customFormat="1" ht="9">
      <c r="A1225" s="11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86"/>
      <c r="DG1225" s="86"/>
      <c r="DH1225" s="86"/>
      <c r="DI1225" s="86"/>
      <c r="DJ1225" s="86"/>
      <c r="DK1225" s="86"/>
      <c r="DL1225" s="86"/>
      <c r="DM1225" s="86"/>
      <c r="DN1225" s="86"/>
      <c r="DO1225" s="86"/>
      <c r="DP1225" s="86"/>
      <c r="DQ1225" s="86"/>
      <c r="DR1225" s="86"/>
      <c r="DS1225" s="86"/>
      <c r="DT1225" s="86"/>
      <c r="DU1225" s="86"/>
      <c r="DV1225" s="86"/>
      <c r="DW1225" s="86"/>
      <c r="DX1225" s="86"/>
      <c r="DY1225" s="86"/>
      <c r="DZ1225" s="86"/>
      <c r="EA1225" s="86"/>
      <c r="EB1225" s="86"/>
      <c r="EC1225" s="86"/>
      <c r="ED1225" s="86"/>
      <c r="EE1225" s="86"/>
      <c r="EF1225" s="86"/>
      <c r="EG1225" s="86"/>
      <c r="EH1225" s="86"/>
      <c r="EI1225" s="86"/>
      <c r="EJ1225" s="86"/>
      <c r="EK1225" s="86"/>
      <c r="EL1225" s="86"/>
      <c r="EM1225" s="86"/>
      <c r="EN1225" s="86"/>
      <c r="EO1225" s="86"/>
      <c r="EP1225" s="86"/>
      <c r="EQ1225" s="86"/>
      <c r="ER1225" s="86"/>
      <c r="ES1225" s="86"/>
      <c r="ET1225" s="86"/>
      <c r="EU1225" s="86"/>
      <c r="EV1225" s="86"/>
      <c r="EW1225" s="86"/>
    </row>
    <row r="1226" spans="1:153" s="6" customFormat="1" ht="9">
      <c r="A1226" s="11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86"/>
      <c r="DG1226" s="86"/>
      <c r="DH1226" s="86"/>
      <c r="DI1226" s="86"/>
      <c r="DJ1226" s="86"/>
      <c r="DK1226" s="86"/>
      <c r="DL1226" s="86"/>
      <c r="DM1226" s="86"/>
      <c r="DN1226" s="86"/>
      <c r="DO1226" s="86"/>
      <c r="DP1226" s="86"/>
      <c r="DQ1226" s="86"/>
      <c r="DR1226" s="86"/>
      <c r="DS1226" s="86"/>
      <c r="DT1226" s="86"/>
      <c r="DU1226" s="86"/>
      <c r="DV1226" s="86"/>
      <c r="DW1226" s="86"/>
      <c r="DX1226" s="86"/>
      <c r="DY1226" s="86"/>
      <c r="DZ1226" s="86"/>
      <c r="EA1226" s="86"/>
      <c r="EB1226" s="86"/>
      <c r="EC1226" s="86"/>
      <c r="ED1226" s="86"/>
      <c r="EE1226" s="86"/>
      <c r="EF1226" s="86"/>
      <c r="EG1226" s="86"/>
      <c r="EH1226" s="86"/>
      <c r="EI1226" s="86"/>
      <c r="EJ1226" s="86"/>
      <c r="EK1226" s="86"/>
      <c r="EL1226" s="86"/>
      <c r="EM1226" s="86"/>
      <c r="EN1226" s="86"/>
      <c r="EO1226" s="86"/>
      <c r="EP1226" s="86"/>
      <c r="EQ1226" s="86"/>
      <c r="ER1226" s="86"/>
      <c r="ES1226" s="86"/>
      <c r="ET1226" s="86"/>
      <c r="EU1226" s="86"/>
      <c r="EV1226" s="86"/>
      <c r="EW1226" s="86"/>
    </row>
    <row r="1227" spans="1:153" s="6" customFormat="1" ht="9">
      <c r="A1227" s="11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86"/>
      <c r="DG1227" s="86"/>
      <c r="DH1227" s="86"/>
      <c r="DI1227" s="86"/>
      <c r="DJ1227" s="86"/>
      <c r="DK1227" s="86"/>
      <c r="DL1227" s="86"/>
      <c r="DM1227" s="86"/>
      <c r="DN1227" s="86"/>
      <c r="DO1227" s="86"/>
      <c r="DP1227" s="86"/>
      <c r="DQ1227" s="86"/>
      <c r="DR1227" s="86"/>
      <c r="DS1227" s="86"/>
      <c r="DT1227" s="86"/>
      <c r="DU1227" s="86"/>
      <c r="DV1227" s="86"/>
      <c r="DW1227" s="86"/>
      <c r="DX1227" s="86"/>
      <c r="DY1227" s="86"/>
      <c r="DZ1227" s="86"/>
      <c r="EA1227" s="86"/>
      <c r="EB1227" s="86"/>
      <c r="EC1227" s="86"/>
      <c r="ED1227" s="86"/>
      <c r="EE1227" s="86"/>
      <c r="EF1227" s="86"/>
      <c r="EG1227" s="86"/>
      <c r="EH1227" s="86"/>
      <c r="EI1227" s="86"/>
      <c r="EJ1227" s="86"/>
      <c r="EK1227" s="86"/>
      <c r="EL1227" s="86"/>
      <c r="EM1227" s="86"/>
      <c r="EN1227" s="86"/>
      <c r="EO1227" s="86"/>
      <c r="EP1227" s="86"/>
      <c r="EQ1227" s="86"/>
      <c r="ER1227" s="86"/>
      <c r="ES1227" s="86"/>
      <c r="ET1227" s="86"/>
      <c r="EU1227" s="86"/>
      <c r="EV1227" s="86"/>
      <c r="EW1227" s="86"/>
    </row>
    <row r="1228" spans="1:153" s="6" customFormat="1" ht="9">
      <c r="A1228" s="11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86"/>
      <c r="DG1228" s="86"/>
      <c r="DH1228" s="86"/>
      <c r="DI1228" s="86"/>
      <c r="DJ1228" s="86"/>
      <c r="DK1228" s="86"/>
      <c r="DL1228" s="86"/>
      <c r="DM1228" s="86"/>
      <c r="DN1228" s="86"/>
      <c r="DO1228" s="86"/>
      <c r="DP1228" s="86"/>
      <c r="DQ1228" s="86"/>
      <c r="DR1228" s="86"/>
      <c r="DS1228" s="86"/>
      <c r="DT1228" s="86"/>
      <c r="DU1228" s="86"/>
      <c r="DV1228" s="86"/>
      <c r="DW1228" s="86"/>
      <c r="DX1228" s="86"/>
      <c r="DY1228" s="86"/>
      <c r="DZ1228" s="86"/>
      <c r="EA1228" s="86"/>
      <c r="EB1228" s="86"/>
      <c r="EC1228" s="86"/>
      <c r="ED1228" s="86"/>
      <c r="EE1228" s="86"/>
      <c r="EF1228" s="86"/>
      <c r="EG1228" s="86"/>
      <c r="EH1228" s="86"/>
      <c r="EI1228" s="86"/>
      <c r="EJ1228" s="86"/>
      <c r="EK1228" s="86"/>
      <c r="EL1228" s="86"/>
      <c r="EM1228" s="86"/>
      <c r="EN1228" s="86"/>
      <c r="EO1228" s="86"/>
      <c r="EP1228" s="86"/>
      <c r="EQ1228" s="86"/>
      <c r="ER1228" s="86"/>
      <c r="ES1228" s="86"/>
      <c r="ET1228" s="86"/>
      <c r="EU1228" s="86"/>
      <c r="EV1228" s="86"/>
      <c r="EW1228" s="86"/>
    </row>
    <row r="1229" spans="1:153" s="6" customFormat="1" ht="9">
      <c r="A1229" s="11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86"/>
      <c r="DG1229" s="86"/>
      <c r="DH1229" s="86"/>
      <c r="DI1229" s="86"/>
      <c r="DJ1229" s="86"/>
      <c r="DK1229" s="86"/>
      <c r="DL1229" s="86"/>
      <c r="DM1229" s="86"/>
      <c r="DN1229" s="86"/>
      <c r="DO1229" s="86"/>
      <c r="DP1229" s="86"/>
      <c r="DQ1229" s="86"/>
      <c r="DR1229" s="86"/>
      <c r="DS1229" s="86"/>
      <c r="DT1229" s="86"/>
      <c r="DU1229" s="86"/>
      <c r="DV1229" s="86"/>
      <c r="DW1229" s="86"/>
      <c r="DX1229" s="86"/>
      <c r="DY1229" s="86"/>
      <c r="DZ1229" s="86"/>
      <c r="EA1229" s="86"/>
      <c r="EB1229" s="86"/>
      <c r="EC1229" s="86"/>
      <c r="ED1229" s="86"/>
      <c r="EE1229" s="86"/>
      <c r="EF1229" s="86"/>
      <c r="EG1229" s="86"/>
      <c r="EH1229" s="86"/>
      <c r="EI1229" s="86"/>
      <c r="EJ1229" s="86"/>
      <c r="EK1229" s="86"/>
      <c r="EL1229" s="86"/>
      <c r="EM1229" s="86"/>
      <c r="EN1229" s="86"/>
      <c r="EO1229" s="86"/>
      <c r="EP1229" s="86"/>
      <c r="EQ1229" s="86"/>
      <c r="ER1229" s="86"/>
      <c r="ES1229" s="86"/>
      <c r="ET1229" s="86"/>
      <c r="EU1229" s="86"/>
      <c r="EV1229" s="86"/>
      <c r="EW1229" s="86"/>
    </row>
    <row r="1230" spans="1:153" s="6" customFormat="1" ht="9">
      <c r="A1230" s="11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86"/>
      <c r="DG1230" s="86"/>
      <c r="DH1230" s="86"/>
      <c r="DI1230" s="86"/>
      <c r="DJ1230" s="86"/>
      <c r="DK1230" s="86"/>
      <c r="DL1230" s="86"/>
      <c r="DM1230" s="86"/>
      <c r="DN1230" s="86"/>
      <c r="DO1230" s="86"/>
      <c r="DP1230" s="86"/>
      <c r="DQ1230" s="86"/>
      <c r="DR1230" s="86"/>
      <c r="DS1230" s="86"/>
      <c r="DT1230" s="86"/>
      <c r="DU1230" s="86"/>
      <c r="DV1230" s="86"/>
      <c r="DW1230" s="86"/>
      <c r="DX1230" s="86"/>
      <c r="DY1230" s="86"/>
      <c r="DZ1230" s="86"/>
      <c r="EA1230" s="86"/>
      <c r="EB1230" s="86"/>
      <c r="EC1230" s="86"/>
      <c r="ED1230" s="86"/>
      <c r="EE1230" s="86"/>
      <c r="EF1230" s="86"/>
      <c r="EG1230" s="86"/>
      <c r="EH1230" s="86"/>
      <c r="EI1230" s="86"/>
      <c r="EJ1230" s="86"/>
      <c r="EK1230" s="86"/>
      <c r="EL1230" s="86"/>
      <c r="EM1230" s="86"/>
      <c r="EN1230" s="86"/>
      <c r="EO1230" s="86"/>
      <c r="EP1230" s="86"/>
      <c r="EQ1230" s="86"/>
      <c r="ER1230" s="86"/>
      <c r="ES1230" s="86"/>
      <c r="ET1230" s="86"/>
      <c r="EU1230" s="86"/>
      <c r="EV1230" s="86"/>
      <c r="EW1230" s="86"/>
    </row>
    <row r="1231" spans="1:153" s="6" customFormat="1" ht="9">
      <c r="A1231" s="11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86"/>
      <c r="DG1231" s="86"/>
      <c r="DH1231" s="86"/>
      <c r="DI1231" s="86"/>
      <c r="DJ1231" s="86"/>
      <c r="DK1231" s="86"/>
      <c r="DL1231" s="86"/>
      <c r="DM1231" s="86"/>
      <c r="DN1231" s="86"/>
      <c r="DO1231" s="86"/>
      <c r="DP1231" s="86"/>
      <c r="DQ1231" s="86"/>
      <c r="DR1231" s="86"/>
      <c r="DS1231" s="86"/>
      <c r="DT1231" s="86"/>
      <c r="DU1231" s="86"/>
      <c r="DV1231" s="86"/>
      <c r="DW1231" s="86"/>
      <c r="DX1231" s="86"/>
      <c r="DY1231" s="86"/>
      <c r="DZ1231" s="86"/>
      <c r="EA1231" s="86"/>
      <c r="EB1231" s="86"/>
      <c r="EC1231" s="86"/>
      <c r="ED1231" s="86"/>
      <c r="EE1231" s="86"/>
      <c r="EF1231" s="86"/>
      <c r="EG1231" s="86"/>
      <c r="EH1231" s="86"/>
      <c r="EI1231" s="86"/>
      <c r="EJ1231" s="86"/>
      <c r="EK1231" s="86"/>
      <c r="EL1231" s="86"/>
      <c r="EM1231" s="86"/>
      <c r="EN1231" s="86"/>
      <c r="EO1231" s="86"/>
      <c r="EP1231" s="86"/>
      <c r="EQ1231" s="86"/>
      <c r="ER1231" s="86"/>
      <c r="ES1231" s="86"/>
      <c r="ET1231" s="86"/>
      <c r="EU1231" s="86"/>
      <c r="EV1231" s="86"/>
      <c r="EW1231" s="86"/>
    </row>
    <row r="1232" spans="1:153" s="6" customFormat="1" ht="9">
      <c r="A1232" s="11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86"/>
      <c r="DG1232" s="86"/>
      <c r="DH1232" s="86"/>
      <c r="DI1232" s="86"/>
      <c r="DJ1232" s="86"/>
      <c r="DK1232" s="86"/>
      <c r="DL1232" s="86"/>
      <c r="DM1232" s="86"/>
      <c r="DN1232" s="86"/>
      <c r="DO1232" s="86"/>
      <c r="DP1232" s="86"/>
      <c r="DQ1232" s="86"/>
      <c r="DR1232" s="86"/>
      <c r="DS1232" s="86"/>
      <c r="DT1232" s="86"/>
      <c r="DU1232" s="86"/>
      <c r="DV1232" s="86"/>
      <c r="DW1232" s="86"/>
      <c r="DX1232" s="86"/>
      <c r="DY1232" s="86"/>
      <c r="DZ1232" s="86"/>
      <c r="EA1232" s="86"/>
      <c r="EB1232" s="86"/>
      <c r="EC1232" s="86"/>
      <c r="ED1232" s="86"/>
      <c r="EE1232" s="86"/>
      <c r="EF1232" s="86"/>
      <c r="EG1232" s="86"/>
      <c r="EH1232" s="86"/>
      <c r="EI1232" s="86"/>
      <c r="EJ1232" s="86"/>
      <c r="EK1232" s="86"/>
      <c r="EL1232" s="86"/>
      <c r="EM1232" s="86"/>
      <c r="EN1232" s="86"/>
      <c r="EO1232" s="86"/>
      <c r="EP1232" s="86"/>
      <c r="EQ1232" s="86"/>
      <c r="ER1232" s="86"/>
      <c r="ES1232" s="86"/>
      <c r="ET1232" s="86"/>
      <c r="EU1232" s="86"/>
      <c r="EV1232" s="86"/>
      <c r="EW1232" s="86"/>
    </row>
    <row r="1233" spans="1:153" s="6" customFormat="1" ht="9">
      <c r="A1233" s="11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86"/>
      <c r="DG1233" s="86"/>
      <c r="DH1233" s="86"/>
      <c r="DI1233" s="86"/>
      <c r="DJ1233" s="86"/>
      <c r="DK1233" s="86"/>
      <c r="DL1233" s="86"/>
      <c r="DM1233" s="86"/>
      <c r="DN1233" s="86"/>
      <c r="DO1233" s="86"/>
      <c r="DP1233" s="86"/>
      <c r="DQ1233" s="86"/>
      <c r="DR1233" s="86"/>
      <c r="DS1233" s="86"/>
      <c r="DT1233" s="86"/>
      <c r="DU1233" s="86"/>
      <c r="DV1233" s="86"/>
      <c r="DW1233" s="86"/>
      <c r="DX1233" s="86"/>
      <c r="DY1233" s="86"/>
      <c r="DZ1233" s="86"/>
      <c r="EA1233" s="86"/>
      <c r="EB1233" s="86"/>
      <c r="EC1233" s="86"/>
      <c r="ED1233" s="86"/>
      <c r="EE1233" s="86"/>
      <c r="EF1233" s="86"/>
      <c r="EG1233" s="86"/>
      <c r="EH1233" s="86"/>
      <c r="EI1233" s="86"/>
      <c r="EJ1233" s="86"/>
      <c r="EK1233" s="86"/>
      <c r="EL1233" s="86"/>
      <c r="EM1233" s="86"/>
      <c r="EN1233" s="86"/>
      <c r="EO1233" s="86"/>
      <c r="EP1233" s="86"/>
      <c r="EQ1233" s="86"/>
      <c r="ER1233" s="86"/>
      <c r="ES1233" s="86"/>
      <c r="ET1233" s="86"/>
      <c r="EU1233" s="86"/>
      <c r="EV1233" s="86"/>
      <c r="EW1233" s="86"/>
    </row>
    <row r="1234" spans="1:153" s="6" customFormat="1" ht="9">
      <c r="A1234" s="11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86"/>
      <c r="DG1234" s="86"/>
      <c r="DH1234" s="86"/>
      <c r="DI1234" s="86"/>
      <c r="DJ1234" s="86"/>
      <c r="DK1234" s="86"/>
      <c r="DL1234" s="86"/>
      <c r="DM1234" s="86"/>
      <c r="DN1234" s="86"/>
      <c r="DO1234" s="86"/>
      <c r="DP1234" s="86"/>
      <c r="DQ1234" s="86"/>
      <c r="DR1234" s="86"/>
      <c r="DS1234" s="86"/>
      <c r="DT1234" s="86"/>
      <c r="DU1234" s="86"/>
      <c r="DV1234" s="86"/>
      <c r="DW1234" s="86"/>
      <c r="DX1234" s="86"/>
      <c r="DY1234" s="86"/>
      <c r="DZ1234" s="86"/>
      <c r="EA1234" s="86"/>
      <c r="EB1234" s="86"/>
      <c r="EC1234" s="86"/>
      <c r="ED1234" s="86"/>
      <c r="EE1234" s="86"/>
      <c r="EF1234" s="86"/>
      <c r="EG1234" s="86"/>
      <c r="EH1234" s="86"/>
      <c r="EI1234" s="86"/>
      <c r="EJ1234" s="86"/>
      <c r="EK1234" s="86"/>
      <c r="EL1234" s="86"/>
      <c r="EM1234" s="86"/>
      <c r="EN1234" s="86"/>
      <c r="EO1234" s="86"/>
      <c r="EP1234" s="86"/>
      <c r="EQ1234" s="86"/>
      <c r="ER1234" s="86"/>
      <c r="ES1234" s="86"/>
      <c r="ET1234" s="86"/>
      <c r="EU1234" s="86"/>
      <c r="EV1234" s="86"/>
      <c r="EW1234" s="86"/>
    </row>
    <row r="1235" spans="1:153" s="6" customFormat="1" ht="9">
      <c r="A1235" s="11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86"/>
      <c r="DG1235" s="86"/>
      <c r="DH1235" s="86"/>
      <c r="DI1235" s="86"/>
      <c r="DJ1235" s="86"/>
      <c r="DK1235" s="86"/>
      <c r="DL1235" s="86"/>
      <c r="DM1235" s="86"/>
      <c r="DN1235" s="86"/>
      <c r="DO1235" s="86"/>
      <c r="DP1235" s="86"/>
      <c r="DQ1235" s="86"/>
      <c r="DR1235" s="86"/>
      <c r="DS1235" s="86"/>
      <c r="DT1235" s="86"/>
      <c r="DU1235" s="86"/>
      <c r="DV1235" s="86"/>
      <c r="DW1235" s="86"/>
      <c r="DX1235" s="86"/>
      <c r="DY1235" s="86"/>
      <c r="DZ1235" s="86"/>
      <c r="EA1235" s="86"/>
      <c r="EB1235" s="86"/>
      <c r="EC1235" s="86"/>
      <c r="ED1235" s="86"/>
      <c r="EE1235" s="86"/>
      <c r="EF1235" s="86"/>
      <c r="EG1235" s="86"/>
      <c r="EH1235" s="86"/>
      <c r="EI1235" s="86"/>
      <c r="EJ1235" s="86"/>
      <c r="EK1235" s="86"/>
      <c r="EL1235" s="86"/>
      <c r="EM1235" s="86"/>
      <c r="EN1235" s="86"/>
      <c r="EO1235" s="86"/>
      <c r="EP1235" s="86"/>
      <c r="EQ1235" s="86"/>
      <c r="ER1235" s="86"/>
      <c r="ES1235" s="86"/>
      <c r="ET1235" s="86"/>
      <c r="EU1235" s="86"/>
      <c r="EV1235" s="86"/>
      <c r="EW1235" s="86"/>
    </row>
    <row r="1236" spans="1:153" s="6" customFormat="1" ht="9">
      <c r="A1236" s="11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86"/>
      <c r="DG1236" s="86"/>
      <c r="DH1236" s="86"/>
      <c r="DI1236" s="86"/>
      <c r="DJ1236" s="86"/>
      <c r="DK1236" s="86"/>
      <c r="DL1236" s="86"/>
      <c r="DM1236" s="86"/>
      <c r="DN1236" s="86"/>
      <c r="DO1236" s="86"/>
      <c r="DP1236" s="86"/>
      <c r="DQ1236" s="86"/>
      <c r="DR1236" s="86"/>
      <c r="DS1236" s="86"/>
      <c r="DT1236" s="86"/>
      <c r="DU1236" s="86"/>
      <c r="DV1236" s="86"/>
      <c r="DW1236" s="86"/>
      <c r="DX1236" s="86"/>
      <c r="DY1236" s="86"/>
      <c r="DZ1236" s="86"/>
      <c r="EA1236" s="86"/>
      <c r="EB1236" s="86"/>
      <c r="EC1236" s="86"/>
      <c r="ED1236" s="86"/>
      <c r="EE1236" s="86"/>
      <c r="EF1236" s="86"/>
      <c r="EG1236" s="86"/>
      <c r="EH1236" s="86"/>
      <c r="EI1236" s="86"/>
      <c r="EJ1236" s="86"/>
      <c r="EK1236" s="86"/>
      <c r="EL1236" s="86"/>
      <c r="EM1236" s="86"/>
      <c r="EN1236" s="86"/>
      <c r="EO1236" s="86"/>
      <c r="EP1236" s="86"/>
      <c r="EQ1236" s="86"/>
      <c r="ER1236" s="86"/>
      <c r="ES1236" s="86"/>
      <c r="ET1236" s="86"/>
      <c r="EU1236" s="86"/>
      <c r="EV1236" s="86"/>
      <c r="EW1236" s="86"/>
    </row>
    <row r="1237" spans="1:153" s="6" customFormat="1" ht="9">
      <c r="A1237" s="11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86"/>
      <c r="DG1237" s="86"/>
      <c r="DH1237" s="86"/>
      <c r="DI1237" s="86"/>
      <c r="DJ1237" s="86"/>
      <c r="DK1237" s="86"/>
      <c r="DL1237" s="86"/>
      <c r="DM1237" s="86"/>
      <c r="DN1237" s="86"/>
      <c r="DO1237" s="86"/>
      <c r="DP1237" s="86"/>
      <c r="DQ1237" s="86"/>
      <c r="DR1237" s="86"/>
      <c r="DS1237" s="86"/>
      <c r="DT1237" s="86"/>
      <c r="DU1237" s="86"/>
      <c r="DV1237" s="86"/>
      <c r="DW1237" s="86"/>
      <c r="DX1237" s="86"/>
      <c r="DY1237" s="86"/>
      <c r="DZ1237" s="86"/>
      <c r="EA1237" s="86"/>
      <c r="EB1237" s="86"/>
      <c r="EC1237" s="86"/>
      <c r="ED1237" s="86"/>
      <c r="EE1237" s="86"/>
      <c r="EF1237" s="86"/>
      <c r="EG1237" s="86"/>
      <c r="EH1237" s="86"/>
      <c r="EI1237" s="86"/>
      <c r="EJ1237" s="86"/>
      <c r="EK1237" s="86"/>
      <c r="EL1237" s="86"/>
      <c r="EM1237" s="86"/>
      <c r="EN1237" s="86"/>
      <c r="EO1237" s="86"/>
      <c r="EP1237" s="86"/>
      <c r="EQ1237" s="86"/>
      <c r="ER1237" s="86"/>
      <c r="ES1237" s="86"/>
      <c r="ET1237" s="86"/>
      <c r="EU1237" s="86"/>
      <c r="EV1237" s="86"/>
      <c r="EW1237" s="86"/>
    </row>
    <row r="1238" spans="1:153" s="6" customFormat="1" ht="9">
      <c r="A1238" s="11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86"/>
      <c r="DG1238" s="86"/>
      <c r="DH1238" s="86"/>
      <c r="DI1238" s="86"/>
      <c r="DJ1238" s="86"/>
      <c r="DK1238" s="86"/>
      <c r="DL1238" s="86"/>
      <c r="DM1238" s="86"/>
      <c r="DN1238" s="86"/>
      <c r="DO1238" s="86"/>
      <c r="DP1238" s="86"/>
      <c r="DQ1238" s="86"/>
      <c r="DR1238" s="86"/>
      <c r="DS1238" s="86"/>
      <c r="DT1238" s="86"/>
      <c r="DU1238" s="86"/>
      <c r="DV1238" s="86"/>
      <c r="DW1238" s="86"/>
      <c r="DX1238" s="86"/>
      <c r="DY1238" s="86"/>
      <c r="DZ1238" s="86"/>
      <c r="EA1238" s="86"/>
      <c r="EB1238" s="86"/>
      <c r="EC1238" s="86"/>
      <c r="ED1238" s="86"/>
      <c r="EE1238" s="86"/>
      <c r="EF1238" s="86"/>
      <c r="EG1238" s="86"/>
      <c r="EH1238" s="86"/>
      <c r="EI1238" s="86"/>
      <c r="EJ1238" s="86"/>
      <c r="EK1238" s="86"/>
      <c r="EL1238" s="86"/>
      <c r="EM1238" s="86"/>
      <c r="EN1238" s="86"/>
      <c r="EO1238" s="86"/>
      <c r="EP1238" s="86"/>
      <c r="EQ1238" s="86"/>
      <c r="ER1238" s="86"/>
      <c r="ES1238" s="86"/>
      <c r="ET1238" s="86"/>
      <c r="EU1238" s="86"/>
      <c r="EV1238" s="86"/>
      <c r="EW1238" s="86"/>
    </row>
    <row r="1239" spans="1:153" s="6" customFormat="1" ht="9">
      <c r="A1239" s="11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86"/>
      <c r="DG1239" s="86"/>
      <c r="DH1239" s="86"/>
      <c r="DI1239" s="86"/>
      <c r="DJ1239" s="86"/>
      <c r="DK1239" s="86"/>
      <c r="DL1239" s="86"/>
      <c r="DM1239" s="86"/>
      <c r="DN1239" s="86"/>
      <c r="DO1239" s="86"/>
      <c r="DP1239" s="86"/>
      <c r="DQ1239" s="86"/>
      <c r="DR1239" s="86"/>
      <c r="DS1239" s="86"/>
      <c r="DT1239" s="86"/>
      <c r="DU1239" s="86"/>
      <c r="DV1239" s="86"/>
      <c r="DW1239" s="86"/>
      <c r="DX1239" s="86"/>
      <c r="DY1239" s="86"/>
      <c r="DZ1239" s="86"/>
      <c r="EA1239" s="86"/>
      <c r="EB1239" s="86"/>
      <c r="EC1239" s="86"/>
      <c r="ED1239" s="86"/>
      <c r="EE1239" s="86"/>
      <c r="EF1239" s="86"/>
      <c r="EG1239" s="86"/>
      <c r="EH1239" s="86"/>
      <c r="EI1239" s="86"/>
      <c r="EJ1239" s="86"/>
      <c r="EK1239" s="86"/>
      <c r="EL1239" s="86"/>
      <c r="EM1239" s="86"/>
      <c r="EN1239" s="86"/>
      <c r="EO1239" s="86"/>
      <c r="EP1239" s="86"/>
      <c r="EQ1239" s="86"/>
      <c r="ER1239" s="86"/>
      <c r="ES1239" s="86"/>
      <c r="ET1239" s="86"/>
      <c r="EU1239" s="86"/>
      <c r="EV1239" s="86"/>
      <c r="EW1239" s="86"/>
    </row>
    <row r="1240" spans="1:153" s="6" customFormat="1" ht="9">
      <c r="A1240" s="11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86"/>
      <c r="DG1240" s="86"/>
      <c r="DH1240" s="86"/>
      <c r="DI1240" s="86"/>
      <c r="DJ1240" s="86"/>
      <c r="DK1240" s="86"/>
      <c r="DL1240" s="86"/>
      <c r="DM1240" s="86"/>
      <c r="DN1240" s="86"/>
      <c r="DO1240" s="86"/>
      <c r="DP1240" s="86"/>
      <c r="DQ1240" s="86"/>
      <c r="DR1240" s="86"/>
      <c r="DS1240" s="86"/>
      <c r="DT1240" s="86"/>
      <c r="DU1240" s="86"/>
      <c r="DV1240" s="86"/>
      <c r="DW1240" s="86"/>
      <c r="DX1240" s="86"/>
      <c r="DY1240" s="86"/>
      <c r="DZ1240" s="86"/>
      <c r="EA1240" s="86"/>
      <c r="EB1240" s="86"/>
      <c r="EC1240" s="86"/>
      <c r="ED1240" s="86"/>
      <c r="EE1240" s="86"/>
      <c r="EF1240" s="86"/>
      <c r="EG1240" s="86"/>
      <c r="EH1240" s="86"/>
      <c r="EI1240" s="86"/>
      <c r="EJ1240" s="86"/>
      <c r="EK1240" s="86"/>
      <c r="EL1240" s="86"/>
      <c r="EM1240" s="86"/>
      <c r="EN1240" s="86"/>
      <c r="EO1240" s="86"/>
      <c r="EP1240" s="86"/>
      <c r="EQ1240" s="86"/>
      <c r="ER1240" s="86"/>
      <c r="ES1240" s="86"/>
      <c r="ET1240" s="86"/>
      <c r="EU1240" s="86"/>
      <c r="EV1240" s="86"/>
      <c r="EW1240" s="86"/>
    </row>
    <row r="1241" spans="1:153" s="6" customFormat="1" ht="9">
      <c r="A1241" s="11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86"/>
      <c r="DG1241" s="86"/>
      <c r="DH1241" s="86"/>
      <c r="DI1241" s="86"/>
      <c r="DJ1241" s="86"/>
      <c r="DK1241" s="86"/>
      <c r="DL1241" s="86"/>
      <c r="DM1241" s="86"/>
      <c r="DN1241" s="86"/>
      <c r="DO1241" s="86"/>
      <c r="DP1241" s="86"/>
      <c r="DQ1241" s="86"/>
      <c r="DR1241" s="86"/>
      <c r="DS1241" s="86"/>
      <c r="DT1241" s="86"/>
      <c r="DU1241" s="86"/>
      <c r="DV1241" s="86"/>
      <c r="DW1241" s="86"/>
      <c r="DX1241" s="86"/>
      <c r="DY1241" s="86"/>
      <c r="DZ1241" s="86"/>
      <c r="EA1241" s="86"/>
      <c r="EB1241" s="86"/>
      <c r="EC1241" s="86"/>
      <c r="ED1241" s="86"/>
      <c r="EE1241" s="86"/>
      <c r="EF1241" s="86"/>
      <c r="EG1241" s="86"/>
      <c r="EH1241" s="86"/>
      <c r="EI1241" s="86"/>
      <c r="EJ1241" s="86"/>
      <c r="EK1241" s="86"/>
      <c r="EL1241" s="86"/>
      <c r="EM1241" s="86"/>
      <c r="EN1241" s="86"/>
      <c r="EO1241" s="86"/>
      <c r="EP1241" s="86"/>
      <c r="EQ1241" s="86"/>
      <c r="ER1241" s="86"/>
      <c r="ES1241" s="86"/>
      <c r="ET1241" s="86"/>
      <c r="EU1241" s="86"/>
      <c r="EV1241" s="86"/>
      <c r="EW1241" s="86"/>
    </row>
    <row r="1242" spans="1:153" s="6" customFormat="1" ht="9">
      <c r="A1242" s="11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86"/>
      <c r="DG1242" s="86"/>
      <c r="DH1242" s="86"/>
      <c r="DI1242" s="86"/>
      <c r="DJ1242" s="86"/>
      <c r="DK1242" s="86"/>
      <c r="DL1242" s="86"/>
      <c r="DM1242" s="86"/>
      <c r="DN1242" s="86"/>
      <c r="DO1242" s="86"/>
      <c r="DP1242" s="86"/>
      <c r="DQ1242" s="86"/>
      <c r="DR1242" s="86"/>
      <c r="DS1242" s="86"/>
      <c r="DT1242" s="86"/>
      <c r="DU1242" s="86"/>
      <c r="DV1242" s="86"/>
      <c r="DW1242" s="86"/>
      <c r="DX1242" s="86"/>
      <c r="DY1242" s="86"/>
      <c r="DZ1242" s="86"/>
      <c r="EA1242" s="86"/>
      <c r="EB1242" s="86"/>
      <c r="EC1242" s="86"/>
      <c r="ED1242" s="86"/>
      <c r="EE1242" s="86"/>
      <c r="EF1242" s="86"/>
      <c r="EG1242" s="86"/>
      <c r="EH1242" s="86"/>
      <c r="EI1242" s="86"/>
      <c r="EJ1242" s="86"/>
      <c r="EK1242" s="86"/>
      <c r="EL1242" s="86"/>
      <c r="EM1242" s="86"/>
      <c r="EN1242" s="86"/>
      <c r="EO1242" s="86"/>
      <c r="EP1242" s="86"/>
      <c r="EQ1242" s="86"/>
      <c r="ER1242" s="86"/>
      <c r="ES1242" s="86"/>
      <c r="ET1242" s="86"/>
      <c r="EU1242" s="86"/>
      <c r="EV1242" s="86"/>
      <c r="EW1242" s="86"/>
    </row>
    <row r="1243" spans="1:153" s="6" customFormat="1" ht="9">
      <c r="A1243" s="11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86"/>
      <c r="DG1243" s="86"/>
      <c r="DH1243" s="86"/>
      <c r="DI1243" s="86"/>
      <c r="DJ1243" s="86"/>
      <c r="DK1243" s="86"/>
      <c r="DL1243" s="86"/>
      <c r="DM1243" s="86"/>
      <c r="DN1243" s="86"/>
      <c r="DO1243" s="86"/>
      <c r="DP1243" s="86"/>
      <c r="DQ1243" s="86"/>
      <c r="DR1243" s="86"/>
      <c r="DS1243" s="86"/>
      <c r="DT1243" s="86"/>
      <c r="DU1243" s="86"/>
      <c r="DV1243" s="86"/>
      <c r="DW1243" s="86"/>
      <c r="DX1243" s="86"/>
      <c r="DY1243" s="86"/>
      <c r="DZ1243" s="86"/>
      <c r="EA1243" s="86"/>
      <c r="EB1243" s="86"/>
      <c r="EC1243" s="86"/>
      <c r="ED1243" s="86"/>
      <c r="EE1243" s="86"/>
      <c r="EF1243" s="86"/>
      <c r="EG1243" s="86"/>
      <c r="EH1243" s="86"/>
      <c r="EI1243" s="86"/>
      <c r="EJ1243" s="86"/>
      <c r="EK1243" s="86"/>
      <c r="EL1243" s="86"/>
      <c r="EM1243" s="86"/>
      <c r="EN1243" s="86"/>
      <c r="EO1243" s="86"/>
      <c r="EP1243" s="86"/>
      <c r="EQ1243" s="86"/>
      <c r="ER1243" s="86"/>
      <c r="ES1243" s="86"/>
      <c r="ET1243" s="86"/>
      <c r="EU1243" s="86"/>
      <c r="EV1243" s="86"/>
      <c r="EW1243" s="86"/>
    </row>
    <row r="1244" spans="1:153" s="6" customFormat="1" ht="9">
      <c r="A1244" s="11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86"/>
      <c r="DG1244" s="86"/>
      <c r="DH1244" s="86"/>
      <c r="DI1244" s="86"/>
      <c r="DJ1244" s="86"/>
      <c r="DK1244" s="86"/>
      <c r="DL1244" s="86"/>
      <c r="DM1244" s="86"/>
      <c r="DN1244" s="86"/>
      <c r="DO1244" s="86"/>
      <c r="DP1244" s="86"/>
      <c r="DQ1244" s="86"/>
      <c r="DR1244" s="86"/>
      <c r="DS1244" s="86"/>
      <c r="DT1244" s="86"/>
      <c r="DU1244" s="86"/>
      <c r="DV1244" s="86"/>
      <c r="DW1244" s="86"/>
      <c r="DX1244" s="86"/>
      <c r="DY1244" s="86"/>
      <c r="DZ1244" s="86"/>
      <c r="EA1244" s="86"/>
      <c r="EB1244" s="86"/>
      <c r="EC1244" s="86"/>
      <c r="ED1244" s="86"/>
      <c r="EE1244" s="86"/>
      <c r="EF1244" s="86"/>
      <c r="EG1244" s="86"/>
      <c r="EH1244" s="86"/>
      <c r="EI1244" s="86"/>
      <c r="EJ1244" s="86"/>
      <c r="EK1244" s="86"/>
      <c r="EL1244" s="86"/>
      <c r="EM1244" s="86"/>
      <c r="EN1244" s="86"/>
      <c r="EO1244" s="86"/>
      <c r="EP1244" s="86"/>
      <c r="EQ1244" s="86"/>
      <c r="ER1244" s="86"/>
      <c r="ES1244" s="86"/>
      <c r="ET1244" s="86"/>
      <c r="EU1244" s="86"/>
      <c r="EV1244" s="86"/>
      <c r="EW1244" s="86"/>
    </row>
    <row r="1245" spans="1:153" s="6" customFormat="1" ht="9">
      <c r="A1245" s="11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86"/>
      <c r="DG1245" s="86"/>
      <c r="DH1245" s="86"/>
      <c r="DI1245" s="86"/>
      <c r="DJ1245" s="86"/>
      <c r="DK1245" s="86"/>
      <c r="DL1245" s="86"/>
      <c r="DM1245" s="86"/>
      <c r="DN1245" s="86"/>
      <c r="DO1245" s="86"/>
      <c r="DP1245" s="86"/>
      <c r="DQ1245" s="86"/>
      <c r="DR1245" s="86"/>
      <c r="DS1245" s="86"/>
      <c r="DT1245" s="86"/>
      <c r="DU1245" s="86"/>
      <c r="DV1245" s="86"/>
      <c r="DW1245" s="86"/>
      <c r="DX1245" s="86"/>
      <c r="DY1245" s="86"/>
      <c r="DZ1245" s="86"/>
      <c r="EA1245" s="86"/>
      <c r="EB1245" s="86"/>
      <c r="EC1245" s="86"/>
      <c r="ED1245" s="86"/>
      <c r="EE1245" s="86"/>
      <c r="EF1245" s="86"/>
      <c r="EG1245" s="86"/>
      <c r="EH1245" s="86"/>
      <c r="EI1245" s="86"/>
      <c r="EJ1245" s="86"/>
      <c r="EK1245" s="86"/>
      <c r="EL1245" s="86"/>
      <c r="EM1245" s="86"/>
      <c r="EN1245" s="86"/>
      <c r="EO1245" s="86"/>
      <c r="EP1245" s="86"/>
      <c r="EQ1245" s="86"/>
      <c r="ER1245" s="86"/>
      <c r="ES1245" s="86"/>
      <c r="ET1245" s="86"/>
      <c r="EU1245" s="86"/>
      <c r="EV1245" s="86"/>
      <c r="EW1245" s="86"/>
    </row>
    <row r="1246" spans="1:153" s="6" customFormat="1" ht="9">
      <c r="A1246" s="11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86"/>
      <c r="DG1246" s="86"/>
      <c r="DH1246" s="86"/>
      <c r="DI1246" s="86"/>
      <c r="DJ1246" s="86"/>
      <c r="DK1246" s="86"/>
      <c r="DL1246" s="86"/>
      <c r="DM1246" s="86"/>
      <c r="DN1246" s="86"/>
      <c r="DO1246" s="86"/>
      <c r="DP1246" s="86"/>
      <c r="DQ1246" s="86"/>
      <c r="DR1246" s="86"/>
      <c r="DS1246" s="86"/>
      <c r="DT1246" s="86"/>
      <c r="DU1246" s="86"/>
      <c r="DV1246" s="86"/>
      <c r="DW1246" s="86"/>
      <c r="DX1246" s="86"/>
      <c r="DY1246" s="86"/>
      <c r="DZ1246" s="86"/>
      <c r="EA1246" s="86"/>
      <c r="EB1246" s="86"/>
      <c r="EC1246" s="86"/>
      <c r="ED1246" s="86"/>
      <c r="EE1246" s="86"/>
      <c r="EF1246" s="86"/>
      <c r="EG1246" s="86"/>
      <c r="EH1246" s="86"/>
      <c r="EI1246" s="86"/>
      <c r="EJ1246" s="86"/>
      <c r="EK1246" s="86"/>
      <c r="EL1246" s="86"/>
      <c r="EM1246" s="86"/>
      <c r="EN1246" s="86"/>
      <c r="EO1246" s="86"/>
      <c r="EP1246" s="86"/>
      <c r="EQ1246" s="86"/>
      <c r="ER1246" s="86"/>
      <c r="ES1246" s="86"/>
      <c r="ET1246" s="86"/>
      <c r="EU1246" s="86"/>
      <c r="EV1246" s="86"/>
      <c r="EW1246" s="86"/>
    </row>
    <row r="1247" spans="1:153" s="6" customFormat="1" ht="9">
      <c r="A1247" s="11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86"/>
      <c r="DG1247" s="86"/>
      <c r="DH1247" s="86"/>
      <c r="DI1247" s="86"/>
      <c r="DJ1247" s="86"/>
      <c r="DK1247" s="86"/>
      <c r="DL1247" s="86"/>
      <c r="DM1247" s="86"/>
      <c r="DN1247" s="86"/>
      <c r="DO1247" s="86"/>
      <c r="DP1247" s="86"/>
      <c r="DQ1247" s="86"/>
      <c r="DR1247" s="86"/>
      <c r="DS1247" s="86"/>
      <c r="DT1247" s="86"/>
      <c r="DU1247" s="86"/>
      <c r="DV1247" s="86"/>
      <c r="DW1247" s="86"/>
      <c r="DX1247" s="86"/>
      <c r="DY1247" s="86"/>
      <c r="DZ1247" s="86"/>
      <c r="EA1247" s="86"/>
      <c r="EB1247" s="86"/>
      <c r="EC1247" s="86"/>
      <c r="ED1247" s="86"/>
      <c r="EE1247" s="86"/>
      <c r="EF1247" s="86"/>
      <c r="EG1247" s="86"/>
      <c r="EH1247" s="86"/>
      <c r="EI1247" s="86"/>
      <c r="EJ1247" s="86"/>
      <c r="EK1247" s="86"/>
      <c r="EL1247" s="86"/>
      <c r="EM1247" s="86"/>
      <c r="EN1247" s="86"/>
      <c r="EO1247" s="86"/>
      <c r="EP1247" s="86"/>
      <c r="EQ1247" s="86"/>
      <c r="ER1247" s="86"/>
      <c r="ES1247" s="86"/>
      <c r="ET1247" s="86"/>
      <c r="EU1247" s="86"/>
      <c r="EV1247" s="86"/>
      <c r="EW1247" s="86"/>
    </row>
    <row r="1248" spans="1:153" s="6" customFormat="1" ht="9">
      <c r="A1248" s="11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86"/>
      <c r="DG1248" s="86"/>
      <c r="DH1248" s="86"/>
      <c r="DI1248" s="86"/>
      <c r="DJ1248" s="86"/>
      <c r="DK1248" s="86"/>
      <c r="DL1248" s="86"/>
      <c r="DM1248" s="86"/>
      <c r="DN1248" s="86"/>
      <c r="DO1248" s="86"/>
      <c r="DP1248" s="86"/>
      <c r="DQ1248" s="86"/>
      <c r="DR1248" s="86"/>
      <c r="DS1248" s="86"/>
      <c r="DT1248" s="86"/>
      <c r="DU1248" s="86"/>
      <c r="DV1248" s="86"/>
      <c r="DW1248" s="86"/>
      <c r="DX1248" s="86"/>
      <c r="DY1248" s="86"/>
      <c r="DZ1248" s="86"/>
      <c r="EA1248" s="86"/>
      <c r="EB1248" s="86"/>
      <c r="EC1248" s="86"/>
      <c r="ED1248" s="86"/>
      <c r="EE1248" s="86"/>
      <c r="EF1248" s="86"/>
      <c r="EG1248" s="86"/>
      <c r="EH1248" s="86"/>
      <c r="EI1248" s="86"/>
      <c r="EJ1248" s="86"/>
      <c r="EK1248" s="86"/>
      <c r="EL1248" s="86"/>
      <c r="EM1248" s="86"/>
      <c r="EN1248" s="86"/>
      <c r="EO1248" s="86"/>
      <c r="EP1248" s="86"/>
      <c r="EQ1248" s="86"/>
      <c r="ER1248" s="86"/>
      <c r="ES1248" s="86"/>
      <c r="ET1248" s="86"/>
      <c r="EU1248" s="86"/>
      <c r="EV1248" s="86"/>
      <c r="EW1248" s="86"/>
    </row>
    <row r="1249" spans="1:153" s="6" customFormat="1" ht="9">
      <c r="A1249" s="11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86"/>
      <c r="DG1249" s="86"/>
      <c r="DH1249" s="86"/>
      <c r="DI1249" s="86"/>
      <c r="DJ1249" s="86"/>
      <c r="DK1249" s="86"/>
      <c r="DL1249" s="86"/>
      <c r="DM1249" s="86"/>
      <c r="DN1249" s="86"/>
      <c r="DO1249" s="86"/>
      <c r="DP1249" s="86"/>
      <c r="DQ1249" s="86"/>
      <c r="DR1249" s="86"/>
      <c r="DS1249" s="86"/>
      <c r="DT1249" s="86"/>
      <c r="DU1249" s="86"/>
      <c r="DV1249" s="86"/>
      <c r="DW1249" s="86"/>
      <c r="DX1249" s="86"/>
      <c r="DY1249" s="86"/>
      <c r="DZ1249" s="86"/>
      <c r="EA1249" s="86"/>
      <c r="EB1249" s="86"/>
      <c r="EC1249" s="86"/>
      <c r="ED1249" s="86"/>
      <c r="EE1249" s="86"/>
      <c r="EF1249" s="86"/>
      <c r="EG1249" s="86"/>
      <c r="EH1249" s="86"/>
      <c r="EI1249" s="86"/>
      <c r="EJ1249" s="86"/>
      <c r="EK1249" s="86"/>
      <c r="EL1249" s="86"/>
      <c r="EM1249" s="86"/>
      <c r="EN1249" s="86"/>
      <c r="EO1249" s="86"/>
      <c r="EP1249" s="86"/>
      <c r="EQ1249" s="86"/>
      <c r="ER1249" s="86"/>
      <c r="ES1249" s="86"/>
      <c r="ET1249" s="86"/>
      <c r="EU1249" s="86"/>
      <c r="EV1249" s="86"/>
      <c r="EW1249" s="86"/>
    </row>
    <row r="1250" spans="1:153" s="6" customFormat="1" ht="9">
      <c r="A1250" s="11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86"/>
      <c r="DG1250" s="86"/>
      <c r="DH1250" s="86"/>
      <c r="DI1250" s="86"/>
      <c r="DJ1250" s="86"/>
      <c r="DK1250" s="86"/>
      <c r="DL1250" s="86"/>
      <c r="DM1250" s="86"/>
      <c r="DN1250" s="86"/>
      <c r="DO1250" s="86"/>
      <c r="DP1250" s="86"/>
      <c r="DQ1250" s="86"/>
      <c r="DR1250" s="86"/>
      <c r="DS1250" s="86"/>
      <c r="DT1250" s="86"/>
      <c r="DU1250" s="86"/>
      <c r="DV1250" s="86"/>
      <c r="DW1250" s="86"/>
      <c r="DX1250" s="86"/>
      <c r="DY1250" s="86"/>
      <c r="DZ1250" s="86"/>
      <c r="EA1250" s="86"/>
      <c r="EB1250" s="86"/>
      <c r="EC1250" s="86"/>
      <c r="ED1250" s="86"/>
      <c r="EE1250" s="86"/>
      <c r="EF1250" s="86"/>
      <c r="EG1250" s="86"/>
      <c r="EH1250" s="86"/>
      <c r="EI1250" s="86"/>
      <c r="EJ1250" s="86"/>
      <c r="EK1250" s="86"/>
      <c r="EL1250" s="86"/>
      <c r="EM1250" s="86"/>
      <c r="EN1250" s="86"/>
      <c r="EO1250" s="86"/>
      <c r="EP1250" s="86"/>
      <c r="EQ1250" s="86"/>
      <c r="ER1250" s="86"/>
      <c r="ES1250" s="86"/>
      <c r="ET1250" s="86"/>
      <c r="EU1250" s="86"/>
      <c r="EV1250" s="86"/>
      <c r="EW1250" s="86"/>
    </row>
    <row r="1251" spans="1:153" s="6" customFormat="1" ht="9">
      <c r="A1251" s="11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86"/>
      <c r="DG1251" s="86"/>
      <c r="DH1251" s="86"/>
      <c r="DI1251" s="86"/>
      <c r="DJ1251" s="86"/>
      <c r="DK1251" s="86"/>
      <c r="DL1251" s="86"/>
      <c r="DM1251" s="86"/>
      <c r="DN1251" s="86"/>
      <c r="DO1251" s="86"/>
      <c r="DP1251" s="86"/>
      <c r="DQ1251" s="86"/>
      <c r="DR1251" s="86"/>
      <c r="DS1251" s="86"/>
      <c r="DT1251" s="86"/>
      <c r="DU1251" s="86"/>
      <c r="DV1251" s="86"/>
      <c r="DW1251" s="86"/>
      <c r="DX1251" s="86"/>
      <c r="DY1251" s="86"/>
      <c r="DZ1251" s="86"/>
      <c r="EA1251" s="86"/>
      <c r="EB1251" s="86"/>
      <c r="EC1251" s="86"/>
      <c r="ED1251" s="86"/>
      <c r="EE1251" s="86"/>
      <c r="EF1251" s="86"/>
      <c r="EG1251" s="86"/>
      <c r="EH1251" s="86"/>
      <c r="EI1251" s="86"/>
      <c r="EJ1251" s="86"/>
      <c r="EK1251" s="86"/>
      <c r="EL1251" s="86"/>
      <c r="EM1251" s="86"/>
      <c r="EN1251" s="86"/>
      <c r="EO1251" s="86"/>
      <c r="EP1251" s="86"/>
      <c r="EQ1251" s="86"/>
      <c r="ER1251" s="86"/>
      <c r="ES1251" s="86"/>
      <c r="ET1251" s="86"/>
      <c r="EU1251" s="86"/>
      <c r="EV1251" s="86"/>
      <c r="EW1251" s="86"/>
    </row>
    <row r="1252" spans="1:153" s="6" customFormat="1" ht="9">
      <c r="A1252" s="11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86"/>
      <c r="DG1252" s="86"/>
      <c r="DH1252" s="86"/>
      <c r="DI1252" s="86"/>
      <c r="DJ1252" s="86"/>
      <c r="DK1252" s="86"/>
      <c r="DL1252" s="86"/>
      <c r="DM1252" s="86"/>
      <c r="DN1252" s="86"/>
      <c r="DO1252" s="86"/>
      <c r="DP1252" s="86"/>
      <c r="DQ1252" s="86"/>
      <c r="DR1252" s="86"/>
      <c r="DS1252" s="86"/>
      <c r="DT1252" s="86"/>
      <c r="DU1252" s="86"/>
      <c r="DV1252" s="86"/>
      <c r="DW1252" s="86"/>
      <c r="DX1252" s="86"/>
      <c r="DY1252" s="86"/>
      <c r="DZ1252" s="86"/>
      <c r="EA1252" s="86"/>
      <c r="EB1252" s="86"/>
      <c r="EC1252" s="86"/>
      <c r="ED1252" s="86"/>
      <c r="EE1252" s="86"/>
      <c r="EF1252" s="86"/>
      <c r="EG1252" s="86"/>
      <c r="EH1252" s="86"/>
      <c r="EI1252" s="86"/>
      <c r="EJ1252" s="86"/>
      <c r="EK1252" s="86"/>
      <c r="EL1252" s="86"/>
      <c r="EM1252" s="86"/>
      <c r="EN1252" s="86"/>
      <c r="EO1252" s="86"/>
      <c r="EP1252" s="86"/>
      <c r="EQ1252" s="86"/>
      <c r="ER1252" s="86"/>
      <c r="ES1252" s="86"/>
      <c r="ET1252" s="86"/>
      <c r="EU1252" s="86"/>
      <c r="EV1252" s="86"/>
      <c r="EW1252" s="86"/>
    </row>
    <row r="1253" spans="1:153" s="6" customFormat="1" ht="9">
      <c r="A1253" s="11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86"/>
      <c r="DG1253" s="86"/>
      <c r="DH1253" s="86"/>
      <c r="DI1253" s="86"/>
      <c r="DJ1253" s="86"/>
      <c r="DK1253" s="86"/>
      <c r="DL1253" s="86"/>
      <c r="DM1253" s="86"/>
      <c r="DN1253" s="86"/>
      <c r="DO1253" s="86"/>
      <c r="DP1253" s="86"/>
      <c r="DQ1253" s="86"/>
      <c r="DR1253" s="86"/>
      <c r="DS1253" s="86"/>
      <c r="DT1253" s="86"/>
      <c r="DU1253" s="86"/>
      <c r="DV1253" s="86"/>
      <c r="DW1253" s="86"/>
      <c r="DX1253" s="86"/>
      <c r="DY1253" s="86"/>
      <c r="DZ1253" s="86"/>
      <c r="EA1253" s="86"/>
      <c r="EB1253" s="86"/>
      <c r="EC1253" s="86"/>
      <c r="ED1253" s="86"/>
      <c r="EE1253" s="86"/>
      <c r="EF1253" s="86"/>
      <c r="EG1253" s="86"/>
      <c r="EH1253" s="86"/>
      <c r="EI1253" s="86"/>
      <c r="EJ1253" s="86"/>
      <c r="EK1253" s="86"/>
      <c r="EL1253" s="86"/>
      <c r="EM1253" s="86"/>
      <c r="EN1253" s="86"/>
      <c r="EO1253" s="86"/>
      <c r="EP1253" s="86"/>
      <c r="EQ1253" s="86"/>
      <c r="ER1253" s="86"/>
      <c r="ES1253" s="86"/>
      <c r="ET1253" s="86"/>
      <c r="EU1253" s="86"/>
      <c r="EV1253" s="86"/>
      <c r="EW1253" s="86"/>
    </row>
    <row r="1254" spans="1:153" s="6" customFormat="1" ht="9">
      <c r="A1254" s="11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86"/>
      <c r="DG1254" s="86"/>
      <c r="DH1254" s="86"/>
      <c r="DI1254" s="86"/>
      <c r="DJ1254" s="86"/>
      <c r="DK1254" s="86"/>
      <c r="DL1254" s="86"/>
      <c r="DM1254" s="86"/>
      <c r="DN1254" s="86"/>
      <c r="DO1254" s="86"/>
      <c r="DP1254" s="86"/>
      <c r="DQ1254" s="86"/>
      <c r="DR1254" s="86"/>
      <c r="DS1254" s="86"/>
      <c r="DT1254" s="86"/>
      <c r="DU1254" s="86"/>
      <c r="DV1254" s="86"/>
      <c r="DW1254" s="86"/>
      <c r="DX1254" s="86"/>
      <c r="DY1254" s="86"/>
      <c r="DZ1254" s="86"/>
      <c r="EA1254" s="86"/>
      <c r="EB1254" s="86"/>
      <c r="EC1254" s="86"/>
      <c r="ED1254" s="86"/>
      <c r="EE1254" s="86"/>
      <c r="EF1254" s="86"/>
      <c r="EG1254" s="86"/>
      <c r="EH1254" s="86"/>
      <c r="EI1254" s="86"/>
      <c r="EJ1254" s="86"/>
      <c r="EK1254" s="86"/>
      <c r="EL1254" s="86"/>
      <c r="EM1254" s="86"/>
      <c r="EN1254" s="86"/>
      <c r="EO1254" s="86"/>
      <c r="EP1254" s="86"/>
      <c r="EQ1254" s="86"/>
      <c r="ER1254" s="86"/>
      <c r="ES1254" s="86"/>
      <c r="ET1254" s="86"/>
      <c r="EU1254" s="86"/>
      <c r="EV1254" s="86"/>
      <c r="EW1254" s="86"/>
    </row>
    <row r="1255" spans="1:153" s="6" customFormat="1" ht="9">
      <c r="A1255" s="11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86"/>
      <c r="DG1255" s="86"/>
      <c r="DH1255" s="86"/>
      <c r="DI1255" s="86"/>
      <c r="DJ1255" s="86"/>
      <c r="DK1255" s="86"/>
      <c r="DL1255" s="86"/>
      <c r="DM1255" s="86"/>
      <c r="DN1255" s="86"/>
      <c r="DO1255" s="86"/>
      <c r="DP1255" s="86"/>
      <c r="DQ1255" s="86"/>
      <c r="DR1255" s="86"/>
      <c r="DS1255" s="86"/>
      <c r="DT1255" s="86"/>
      <c r="DU1255" s="86"/>
      <c r="DV1255" s="86"/>
      <c r="DW1255" s="86"/>
      <c r="DX1255" s="86"/>
      <c r="DY1255" s="86"/>
      <c r="DZ1255" s="86"/>
      <c r="EA1255" s="86"/>
      <c r="EB1255" s="86"/>
      <c r="EC1255" s="86"/>
      <c r="ED1255" s="86"/>
      <c r="EE1255" s="86"/>
      <c r="EF1255" s="86"/>
      <c r="EG1255" s="86"/>
      <c r="EH1255" s="86"/>
      <c r="EI1255" s="86"/>
      <c r="EJ1255" s="86"/>
      <c r="EK1255" s="86"/>
      <c r="EL1255" s="86"/>
      <c r="EM1255" s="86"/>
      <c r="EN1255" s="86"/>
      <c r="EO1255" s="86"/>
      <c r="EP1255" s="86"/>
      <c r="EQ1255" s="86"/>
      <c r="ER1255" s="86"/>
      <c r="ES1255" s="86"/>
      <c r="ET1255" s="86"/>
      <c r="EU1255" s="86"/>
      <c r="EV1255" s="86"/>
      <c r="EW1255" s="86"/>
    </row>
    <row r="1256" spans="1:153" s="6" customFormat="1" ht="9">
      <c r="A1256" s="11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86"/>
      <c r="DG1256" s="86"/>
      <c r="DH1256" s="86"/>
      <c r="DI1256" s="86"/>
      <c r="DJ1256" s="86"/>
      <c r="DK1256" s="86"/>
      <c r="DL1256" s="86"/>
      <c r="DM1256" s="86"/>
      <c r="DN1256" s="86"/>
      <c r="DO1256" s="86"/>
      <c r="DP1256" s="86"/>
      <c r="DQ1256" s="86"/>
      <c r="DR1256" s="86"/>
      <c r="DS1256" s="86"/>
      <c r="DT1256" s="86"/>
      <c r="DU1256" s="86"/>
      <c r="DV1256" s="86"/>
      <c r="DW1256" s="86"/>
      <c r="DX1256" s="86"/>
      <c r="DY1256" s="86"/>
      <c r="DZ1256" s="86"/>
      <c r="EA1256" s="86"/>
      <c r="EB1256" s="86"/>
      <c r="EC1256" s="86"/>
      <c r="ED1256" s="86"/>
      <c r="EE1256" s="86"/>
      <c r="EF1256" s="86"/>
      <c r="EG1256" s="86"/>
      <c r="EH1256" s="86"/>
      <c r="EI1256" s="86"/>
      <c r="EJ1256" s="86"/>
      <c r="EK1256" s="86"/>
      <c r="EL1256" s="86"/>
      <c r="EM1256" s="86"/>
      <c r="EN1256" s="86"/>
      <c r="EO1256" s="86"/>
      <c r="EP1256" s="86"/>
      <c r="EQ1256" s="86"/>
      <c r="ER1256" s="86"/>
      <c r="ES1256" s="86"/>
      <c r="ET1256" s="86"/>
      <c r="EU1256" s="86"/>
      <c r="EV1256" s="86"/>
      <c r="EW1256" s="86"/>
    </row>
    <row r="1257" spans="1:153" s="6" customFormat="1" ht="9">
      <c r="A1257" s="11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86"/>
      <c r="DG1257" s="86"/>
      <c r="DH1257" s="86"/>
      <c r="DI1257" s="86"/>
      <c r="DJ1257" s="86"/>
      <c r="DK1257" s="86"/>
      <c r="DL1257" s="86"/>
      <c r="DM1257" s="86"/>
      <c r="DN1257" s="86"/>
      <c r="DO1257" s="86"/>
      <c r="DP1257" s="86"/>
      <c r="DQ1257" s="86"/>
      <c r="DR1257" s="86"/>
      <c r="DS1257" s="86"/>
      <c r="DT1257" s="86"/>
      <c r="DU1257" s="86"/>
      <c r="DV1257" s="86"/>
      <c r="DW1257" s="86"/>
      <c r="DX1257" s="86"/>
      <c r="DY1257" s="86"/>
      <c r="DZ1257" s="86"/>
      <c r="EA1257" s="86"/>
      <c r="EB1257" s="86"/>
      <c r="EC1257" s="86"/>
      <c r="ED1257" s="86"/>
      <c r="EE1257" s="86"/>
      <c r="EF1257" s="86"/>
      <c r="EG1257" s="86"/>
      <c r="EH1257" s="86"/>
      <c r="EI1257" s="86"/>
      <c r="EJ1257" s="86"/>
      <c r="EK1257" s="86"/>
      <c r="EL1257" s="86"/>
      <c r="EM1257" s="86"/>
      <c r="EN1257" s="86"/>
      <c r="EO1257" s="86"/>
      <c r="EP1257" s="86"/>
      <c r="EQ1257" s="86"/>
      <c r="ER1257" s="86"/>
      <c r="ES1257" s="86"/>
      <c r="ET1257" s="86"/>
      <c r="EU1257" s="86"/>
      <c r="EV1257" s="86"/>
      <c r="EW1257" s="86"/>
    </row>
    <row r="1258" spans="1:153" s="6" customFormat="1" ht="9">
      <c r="A1258" s="11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86"/>
      <c r="DG1258" s="86"/>
      <c r="DH1258" s="86"/>
      <c r="DI1258" s="86"/>
      <c r="DJ1258" s="86"/>
      <c r="DK1258" s="86"/>
      <c r="DL1258" s="86"/>
      <c r="DM1258" s="86"/>
      <c r="DN1258" s="86"/>
      <c r="DO1258" s="86"/>
      <c r="DP1258" s="86"/>
      <c r="DQ1258" s="86"/>
      <c r="DR1258" s="86"/>
      <c r="DS1258" s="86"/>
      <c r="DT1258" s="86"/>
      <c r="DU1258" s="86"/>
      <c r="DV1258" s="86"/>
      <c r="DW1258" s="86"/>
      <c r="DX1258" s="86"/>
      <c r="DY1258" s="86"/>
      <c r="DZ1258" s="86"/>
      <c r="EA1258" s="86"/>
      <c r="EB1258" s="86"/>
      <c r="EC1258" s="86"/>
      <c r="ED1258" s="86"/>
      <c r="EE1258" s="86"/>
      <c r="EF1258" s="86"/>
      <c r="EG1258" s="86"/>
      <c r="EH1258" s="86"/>
      <c r="EI1258" s="86"/>
      <c r="EJ1258" s="86"/>
      <c r="EK1258" s="86"/>
      <c r="EL1258" s="86"/>
      <c r="EM1258" s="86"/>
      <c r="EN1258" s="86"/>
      <c r="EO1258" s="86"/>
      <c r="EP1258" s="86"/>
      <c r="EQ1258" s="86"/>
      <c r="ER1258" s="86"/>
      <c r="ES1258" s="86"/>
      <c r="ET1258" s="86"/>
      <c r="EU1258" s="86"/>
      <c r="EV1258" s="86"/>
      <c r="EW1258" s="86"/>
    </row>
    <row r="1259" spans="1:153" s="6" customFormat="1" ht="9">
      <c r="A1259" s="11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86"/>
      <c r="DG1259" s="86"/>
      <c r="DH1259" s="86"/>
      <c r="DI1259" s="86"/>
      <c r="DJ1259" s="86"/>
      <c r="DK1259" s="86"/>
      <c r="DL1259" s="86"/>
      <c r="DM1259" s="86"/>
      <c r="DN1259" s="86"/>
      <c r="DO1259" s="86"/>
      <c r="DP1259" s="86"/>
      <c r="DQ1259" s="86"/>
      <c r="DR1259" s="86"/>
      <c r="DS1259" s="86"/>
      <c r="DT1259" s="86"/>
      <c r="DU1259" s="86"/>
      <c r="DV1259" s="86"/>
      <c r="DW1259" s="86"/>
      <c r="DX1259" s="86"/>
      <c r="DY1259" s="86"/>
      <c r="DZ1259" s="86"/>
      <c r="EA1259" s="86"/>
      <c r="EB1259" s="86"/>
      <c r="EC1259" s="86"/>
      <c r="ED1259" s="86"/>
      <c r="EE1259" s="86"/>
      <c r="EF1259" s="86"/>
      <c r="EG1259" s="86"/>
      <c r="EH1259" s="86"/>
      <c r="EI1259" s="86"/>
      <c r="EJ1259" s="86"/>
      <c r="EK1259" s="86"/>
      <c r="EL1259" s="86"/>
      <c r="EM1259" s="86"/>
      <c r="EN1259" s="86"/>
      <c r="EO1259" s="86"/>
      <c r="EP1259" s="86"/>
      <c r="EQ1259" s="86"/>
      <c r="ER1259" s="86"/>
      <c r="ES1259" s="86"/>
      <c r="ET1259" s="86"/>
      <c r="EU1259" s="86"/>
      <c r="EV1259" s="86"/>
      <c r="EW1259" s="86"/>
    </row>
    <row r="1260" spans="1:153" s="6" customFormat="1" ht="9">
      <c r="A1260" s="11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86"/>
      <c r="DG1260" s="86"/>
      <c r="DH1260" s="86"/>
      <c r="DI1260" s="86"/>
      <c r="DJ1260" s="86"/>
      <c r="DK1260" s="86"/>
      <c r="DL1260" s="86"/>
      <c r="DM1260" s="86"/>
      <c r="DN1260" s="86"/>
      <c r="DO1260" s="86"/>
      <c r="DP1260" s="86"/>
      <c r="DQ1260" s="86"/>
      <c r="DR1260" s="86"/>
      <c r="DS1260" s="86"/>
      <c r="DT1260" s="86"/>
      <c r="DU1260" s="86"/>
      <c r="DV1260" s="86"/>
      <c r="DW1260" s="86"/>
      <c r="DX1260" s="86"/>
      <c r="DY1260" s="86"/>
      <c r="DZ1260" s="86"/>
      <c r="EA1260" s="86"/>
      <c r="EB1260" s="86"/>
      <c r="EC1260" s="86"/>
      <c r="ED1260" s="86"/>
      <c r="EE1260" s="86"/>
      <c r="EF1260" s="86"/>
      <c r="EG1260" s="86"/>
      <c r="EH1260" s="86"/>
      <c r="EI1260" s="86"/>
      <c r="EJ1260" s="86"/>
      <c r="EK1260" s="86"/>
      <c r="EL1260" s="86"/>
      <c r="EM1260" s="86"/>
      <c r="EN1260" s="86"/>
      <c r="EO1260" s="86"/>
      <c r="EP1260" s="86"/>
      <c r="EQ1260" s="86"/>
      <c r="ER1260" s="86"/>
      <c r="ES1260" s="86"/>
      <c r="ET1260" s="86"/>
      <c r="EU1260" s="86"/>
      <c r="EV1260" s="86"/>
      <c r="EW1260" s="86"/>
    </row>
    <row r="1261" spans="1:153" s="6" customFormat="1" ht="9">
      <c r="A1261" s="11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86"/>
      <c r="DG1261" s="86"/>
      <c r="DH1261" s="86"/>
      <c r="DI1261" s="86"/>
      <c r="DJ1261" s="86"/>
      <c r="DK1261" s="86"/>
      <c r="DL1261" s="86"/>
      <c r="DM1261" s="86"/>
      <c r="DN1261" s="86"/>
      <c r="DO1261" s="86"/>
      <c r="DP1261" s="86"/>
      <c r="DQ1261" s="86"/>
      <c r="DR1261" s="86"/>
      <c r="DS1261" s="86"/>
      <c r="DT1261" s="86"/>
      <c r="DU1261" s="86"/>
      <c r="DV1261" s="86"/>
      <c r="DW1261" s="86"/>
      <c r="DX1261" s="86"/>
      <c r="DY1261" s="86"/>
      <c r="DZ1261" s="86"/>
      <c r="EA1261" s="86"/>
      <c r="EB1261" s="86"/>
      <c r="EC1261" s="86"/>
      <c r="ED1261" s="86"/>
      <c r="EE1261" s="86"/>
      <c r="EF1261" s="86"/>
      <c r="EG1261" s="86"/>
      <c r="EH1261" s="86"/>
      <c r="EI1261" s="86"/>
      <c r="EJ1261" s="86"/>
      <c r="EK1261" s="86"/>
      <c r="EL1261" s="86"/>
      <c r="EM1261" s="86"/>
      <c r="EN1261" s="86"/>
      <c r="EO1261" s="86"/>
      <c r="EP1261" s="86"/>
      <c r="EQ1261" s="86"/>
      <c r="ER1261" s="86"/>
      <c r="ES1261" s="86"/>
      <c r="ET1261" s="86"/>
      <c r="EU1261" s="86"/>
      <c r="EV1261" s="86"/>
      <c r="EW1261" s="86"/>
    </row>
    <row r="1262" spans="1:153" s="6" customFormat="1" ht="9">
      <c r="A1262" s="11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86"/>
      <c r="DG1262" s="86"/>
      <c r="DH1262" s="86"/>
      <c r="DI1262" s="86"/>
      <c r="DJ1262" s="86"/>
      <c r="DK1262" s="86"/>
      <c r="DL1262" s="86"/>
      <c r="DM1262" s="86"/>
      <c r="DN1262" s="86"/>
      <c r="DO1262" s="86"/>
      <c r="DP1262" s="86"/>
      <c r="DQ1262" s="86"/>
      <c r="DR1262" s="86"/>
      <c r="DS1262" s="86"/>
      <c r="DT1262" s="86"/>
      <c r="DU1262" s="86"/>
      <c r="DV1262" s="86"/>
      <c r="DW1262" s="86"/>
      <c r="DX1262" s="86"/>
      <c r="DY1262" s="86"/>
      <c r="DZ1262" s="86"/>
      <c r="EA1262" s="86"/>
      <c r="EB1262" s="86"/>
      <c r="EC1262" s="86"/>
      <c r="ED1262" s="86"/>
      <c r="EE1262" s="86"/>
      <c r="EF1262" s="86"/>
      <c r="EG1262" s="86"/>
      <c r="EH1262" s="86"/>
      <c r="EI1262" s="86"/>
      <c r="EJ1262" s="86"/>
      <c r="EK1262" s="86"/>
      <c r="EL1262" s="86"/>
      <c r="EM1262" s="86"/>
      <c r="EN1262" s="86"/>
      <c r="EO1262" s="86"/>
      <c r="EP1262" s="86"/>
      <c r="EQ1262" s="86"/>
      <c r="ER1262" s="86"/>
      <c r="ES1262" s="86"/>
      <c r="ET1262" s="86"/>
      <c r="EU1262" s="86"/>
      <c r="EV1262" s="86"/>
      <c r="EW1262" s="86"/>
    </row>
    <row r="1263" spans="1:153" s="6" customFormat="1" ht="9">
      <c r="A1263" s="11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86"/>
      <c r="DG1263" s="86"/>
      <c r="DH1263" s="86"/>
      <c r="DI1263" s="86"/>
      <c r="DJ1263" s="86"/>
      <c r="DK1263" s="86"/>
      <c r="DL1263" s="86"/>
      <c r="DM1263" s="86"/>
      <c r="DN1263" s="86"/>
      <c r="DO1263" s="86"/>
      <c r="DP1263" s="86"/>
      <c r="DQ1263" s="86"/>
      <c r="DR1263" s="86"/>
      <c r="DS1263" s="86"/>
      <c r="DT1263" s="86"/>
      <c r="DU1263" s="86"/>
      <c r="DV1263" s="86"/>
      <c r="DW1263" s="86"/>
      <c r="DX1263" s="86"/>
      <c r="DY1263" s="86"/>
      <c r="DZ1263" s="86"/>
      <c r="EA1263" s="86"/>
      <c r="EB1263" s="86"/>
      <c r="EC1263" s="86"/>
      <c r="ED1263" s="86"/>
      <c r="EE1263" s="86"/>
      <c r="EF1263" s="86"/>
      <c r="EG1263" s="86"/>
      <c r="EH1263" s="86"/>
      <c r="EI1263" s="86"/>
      <c r="EJ1263" s="86"/>
      <c r="EK1263" s="86"/>
      <c r="EL1263" s="86"/>
      <c r="EM1263" s="86"/>
      <c r="EN1263" s="86"/>
      <c r="EO1263" s="86"/>
      <c r="EP1263" s="86"/>
      <c r="EQ1263" s="86"/>
      <c r="ER1263" s="86"/>
      <c r="ES1263" s="86"/>
      <c r="ET1263" s="86"/>
      <c r="EU1263" s="86"/>
      <c r="EV1263" s="86"/>
      <c r="EW1263" s="86"/>
    </row>
    <row r="1264" spans="1:153" s="6" customFormat="1" ht="9">
      <c r="A1264" s="11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86"/>
      <c r="DG1264" s="86"/>
      <c r="DH1264" s="86"/>
      <c r="DI1264" s="86"/>
      <c r="DJ1264" s="86"/>
      <c r="DK1264" s="86"/>
      <c r="DL1264" s="86"/>
      <c r="DM1264" s="86"/>
      <c r="DN1264" s="86"/>
      <c r="DO1264" s="86"/>
      <c r="DP1264" s="86"/>
      <c r="DQ1264" s="86"/>
      <c r="DR1264" s="86"/>
      <c r="DS1264" s="86"/>
      <c r="DT1264" s="86"/>
      <c r="DU1264" s="86"/>
      <c r="DV1264" s="86"/>
      <c r="DW1264" s="86"/>
      <c r="DX1264" s="86"/>
      <c r="DY1264" s="86"/>
      <c r="DZ1264" s="86"/>
      <c r="EA1264" s="86"/>
      <c r="EB1264" s="86"/>
      <c r="EC1264" s="86"/>
      <c r="ED1264" s="86"/>
      <c r="EE1264" s="86"/>
      <c r="EF1264" s="86"/>
      <c r="EG1264" s="86"/>
      <c r="EH1264" s="86"/>
      <c r="EI1264" s="86"/>
      <c r="EJ1264" s="86"/>
      <c r="EK1264" s="86"/>
      <c r="EL1264" s="86"/>
      <c r="EM1264" s="86"/>
      <c r="EN1264" s="86"/>
      <c r="EO1264" s="86"/>
      <c r="EP1264" s="86"/>
      <c r="EQ1264" s="86"/>
      <c r="ER1264" s="86"/>
      <c r="ES1264" s="86"/>
      <c r="ET1264" s="86"/>
      <c r="EU1264" s="86"/>
      <c r="EV1264" s="86"/>
      <c r="EW1264" s="86"/>
    </row>
    <row r="1265" spans="1:153" s="6" customFormat="1" ht="9">
      <c r="A1265" s="11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86"/>
      <c r="DG1265" s="86"/>
      <c r="DH1265" s="86"/>
      <c r="DI1265" s="86"/>
      <c r="DJ1265" s="86"/>
      <c r="DK1265" s="86"/>
      <c r="DL1265" s="86"/>
      <c r="DM1265" s="86"/>
      <c r="DN1265" s="86"/>
      <c r="DO1265" s="86"/>
      <c r="DP1265" s="86"/>
      <c r="DQ1265" s="86"/>
      <c r="DR1265" s="86"/>
      <c r="DS1265" s="86"/>
      <c r="DT1265" s="86"/>
      <c r="DU1265" s="86"/>
      <c r="DV1265" s="86"/>
      <c r="DW1265" s="86"/>
      <c r="DX1265" s="86"/>
      <c r="DY1265" s="86"/>
      <c r="DZ1265" s="86"/>
      <c r="EA1265" s="86"/>
      <c r="EB1265" s="86"/>
      <c r="EC1265" s="86"/>
      <c r="ED1265" s="86"/>
      <c r="EE1265" s="86"/>
      <c r="EF1265" s="86"/>
      <c r="EG1265" s="86"/>
      <c r="EH1265" s="86"/>
      <c r="EI1265" s="86"/>
      <c r="EJ1265" s="86"/>
      <c r="EK1265" s="86"/>
      <c r="EL1265" s="86"/>
      <c r="EM1265" s="86"/>
      <c r="EN1265" s="86"/>
      <c r="EO1265" s="86"/>
      <c r="EP1265" s="86"/>
      <c r="EQ1265" s="86"/>
      <c r="ER1265" s="86"/>
      <c r="ES1265" s="86"/>
      <c r="ET1265" s="86"/>
      <c r="EU1265" s="86"/>
      <c r="EV1265" s="86"/>
      <c r="EW1265" s="86"/>
    </row>
    <row r="1266" spans="1:153" s="6" customFormat="1" ht="9">
      <c r="A1266" s="11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86"/>
      <c r="DG1266" s="86"/>
      <c r="DH1266" s="86"/>
      <c r="DI1266" s="86"/>
      <c r="DJ1266" s="86"/>
      <c r="DK1266" s="86"/>
      <c r="DL1266" s="86"/>
      <c r="DM1266" s="86"/>
      <c r="DN1266" s="86"/>
      <c r="DO1266" s="86"/>
      <c r="DP1266" s="86"/>
      <c r="DQ1266" s="86"/>
      <c r="DR1266" s="86"/>
      <c r="DS1266" s="86"/>
      <c r="DT1266" s="86"/>
      <c r="DU1266" s="86"/>
      <c r="DV1266" s="86"/>
      <c r="DW1266" s="86"/>
      <c r="DX1266" s="86"/>
      <c r="DY1266" s="86"/>
      <c r="DZ1266" s="86"/>
      <c r="EA1266" s="86"/>
      <c r="EB1266" s="86"/>
      <c r="EC1266" s="86"/>
      <c r="ED1266" s="86"/>
      <c r="EE1266" s="86"/>
      <c r="EF1266" s="86"/>
      <c r="EG1266" s="86"/>
      <c r="EH1266" s="86"/>
      <c r="EI1266" s="86"/>
      <c r="EJ1266" s="86"/>
      <c r="EK1266" s="86"/>
      <c r="EL1266" s="86"/>
      <c r="EM1266" s="86"/>
      <c r="EN1266" s="86"/>
      <c r="EO1266" s="86"/>
      <c r="EP1266" s="86"/>
      <c r="EQ1266" s="86"/>
      <c r="ER1266" s="86"/>
      <c r="ES1266" s="86"/>
      <c r="ET1266" s="86"/>
      <c r="EU1266" s="86"/>
      <c r="EV1266" s="86"/>
      <c r="EW1266" s="86"/>
    </row>
    <row r="1267" spans="1:153" s="6" customFormat="1" ht="9">
      <c r="A1267" s="11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86"/>
      <c r="DG1267" s="86"/>
      <c r="DH1267" s="86"/>
      <c r="DI1267" s="86"/>
      <c r="DJ1267" s="86"/>
      <c r="DK1267" s="86"/>
      <c r="DL1267" s="86"/>
      <c r="DM1267" s="86"/>
      <c r="DN1267" s="86"/>
      <c r="DO1267" s="86"/>
      <c r="DP1267" s="86"/>
      <c r="DQ1267" s="86"/>
      <c r="DR1267" s="86"/>
      <c r="DS1267" s="86"/>
      <c r="DT1267" s="86"/>
      <c r="DU1267" s="86"/>
      <c r="DV1267" s="86"/>
      <c r="DW1267" s="86"/>
      <c r="DX1267" s="86"/>
      <c r="DY1267" s="86"/>
      <c r="DZ1267" s="86"/>
      <c r="EA1267" s="86"/>
      <c r="EB1267" s="86"/>
      <c r="EC1267" s="86"/>
      <c r="ED1267" s="86"/>
      <c r="EE1267" s="86"/>
      <c r="EF1267" s="86"/>
      <c r="EG1267" s="86"/>
      <c r="EH1267" s="86"/>
      <c r="EI1267" s="86"/>
      <c r="EJ1267" s="86"/>
      <c r="EK1267" s="86"/>
      <c r="EL1267" s="86"/>
      <c r="EM1267" s="86"/>
      <c r="EN1267" s="86"/>
      <c r="EO1267" s="86"/>
      <c r="EP1267" s="86"/>
      <c r="EQ1267" s="86"/>
      <c r="ER1267" s="86"/>
      <c r="ES1267" s="86"/>
      <c r="ET1267" s="86"/>
      <c r="EU1267" s="86"/>
      <c r="EV1267" s="86"/>
      <c r="EW1267" s="86"/>
    </row>
    <row r="1268" spans="1:153" s="6" customFormat="1" ht="9">
      <c r="A1268" s="11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86"/>
      <c r="DG1268" s="86"/>
      <c r="DH1268" s="86"/>
      <c r="DI1268" s="86"/>
      <c r="DJ1268" s="86"/>
      <c r="DK1268" s="86"/>
      <c r="DL1268" s="86"/>
      <c r="DM1268" s="86"/>
      <c r="DN1268" s="86"/>
      <c r="DO1268" s="86"/>
      <c r="DP1268" s="86"/>
      <c r="DQ1268" s="86"/>
      <c r="DR1268" s="86"/>
      <c r="DS1268" s="86"/>
      <c r="DT1268" s="86"/>
      <c r="DU1268" s="86"/>
      <c r="DV1268" s="86"/>
      <c r="DW1268" s="86"/>
      <c r="DX1268" s="86"/>
      <c r="DY1268" s="86"/>
      <c r="DZ1268" s="86"/>
      <c r="EA1268" s="86"/>
      <c r="EB1268" s="86"/>
      <c r="EC1268" s="86"/>
      <c r="ED1268" s="86"/>
      <c r="EE1268" s="86"/>
      <c r="EF1268" s="86"/>
      <c r="EG1268" s="86"/>
      <c r="EH1268" s="86"/>
      <c r="EI1268" s="86"/>
      <c r="EJ1268" s="86"/>
      <c r="EK1268" s="86"/>
      <c r="EL1268" s="86"/>
      <c r="EM1268" s="86"/>
      <c r="EN1268" s="86"/>
      <c r="EO1268" s="86"/>
      <c r="EP1268" s="86"/>
      <c r="EQ1268" s="86"/>
      <c r="ER1268" s="86"/>
      <c r="ES1268" s="86"/>
      <c r="ET1268" s="86"/>
      <c r="EU1268" s="86"/>
      <c r="EV1268" s="86"/>
      <c r="EW1268" s="86"/>
    </row>
    <row r="1269" spans="1:153" s="6" customFormat="1" ht="9">
      <c r="A1269" s="11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86"/>
      <c r="DG1269" s="86"/>
      <c r="DH1269" s="86"/>
      <c r="DI1269" s="86"/>
      <c r="DJ1269" s="86"/>
      <c r="DK1269" s="86"/>
      <c r="DL1269" s="86"/>
      <c r="DM1269" s="86"/>
      <c r="DN1269" s="86"/>
      <c r="DO1269" s="86"/>
      <c r="DP1269" s="86"/>
      <c r="DQ1269" s="86"/>
      <c r="DR1269" s="86"/>
      <c r="DS1269" s="86"/>
      <c r="DT1269" s="86"/>
      <c r="DU1269" s="86"/>
      <c r="DV1269" s="86"/>
      <c r="DW1269" s="86"/>
      <c r="DX1269" s="86"/>
      <c r="DY1269" s="86"/>
      <c r="DZ1269" s="86"/>
      <c r="EA1269" s="86"/>
      <c r="EB1269" s="86"/>
      <c r="EC1269" s="86"/>
      <c r="ED1269" s="86"/>
      <c r="EE1269" s="86"/>
      <c r="EF1269" s="86"/>
      <c r="EG1269" s="86"/>
      <c r="EH1269" s="86"/>
      <c r="EI1269" s="86"/>
      <c r="EJ1269" s="86"/>
      <c r="EK1269" s="86"/>
      <c r="EL1269" s="86"/>
      <c r="EM1269" s="86"/>
      <c r="EN1269" s="86"/>
      <c r="EO1269" s="86"/>
      <c r="EP1269" s="86"/>
      <c r="EQ1269" s="86"/>
      <c r="ER1269" s="86"/>
      <c r="ES1269" s="86"/>
      <c r="ET1269" s="86"/>
      <c r="EU1269" s="86"/>
      <c r="EV1269" s="86"/>
      <c r="EW1269" s="86"/>
    </row>
    <row r="1270" spans="1:153" s="6" customFormat="1" ht="9">
      <c r="A1270" s="11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86"/>
      <c r="DG1270" s="86"/>
      <c r="DH1270" s="86"/>
      <c r="DI1270" s="86"/>
      <c r="DJ1270" s="86"/>
      <c r="DK1270" s="86"/>
      <c r="DL1270" s="86"/>
      <c r="DM1270" s="86"/>
      <c r="DN1270" s="86"/>
      <c r="DO1270" s="86"/>
      <c r="DP1270" s="86"/>
      <c r="DQ1270" s="86"/>
      <c r="DR1270" s="86"/>
      <c r="DS1270" s="86"/>
      <c r="DT1270" s="86"/>
      <c r="DU1270" s="86"/>
      <c r="DV1270" s="86"/>
      <c r="DW1270" s="86"/>
      <c r="DX1270" s="86"/>
      <c r="DY1270" s="86"/>
      <c r="DZ1270" s="86"/>
      <c r="EA1270" s="86"/>
      <c r="EB1270" s="86"/>
      <c r="EC1270" s="86"/>
      <c r="ED1270" s="86"/>
      <c r="EE1270" s="86"/>
      <c r="EF1270" s="86"/>
      <c r="EG1270" s="86"/>
      <c r="EH1270" s="86"/>
      <c r="EI1270" s="86"/>
      <c r="EJ1270" s="86"/>
      <c r="EK1270" s="86"/>
      <c r="EL1270" s="86"/>
      <c r="EM1270" s="86"/>
      <c r="EN1270" s="86"/>
      <c r="EO1270" s="86"/>
      <c r="EP1270" s="86"/>
      <c r="EQ1270" s="86"/>
      <c r="ER1270" s="86"/>
      <c r="ES1270" s="86"/>
      <c r="ET1270" s="86"/>
      <c r="EU1270" s="86"/>
      <c r="EV1270" s="86"/>
      <c r="EW1270" s="86"/>
    </row>
    <row r="1271" spans="1:153" s="6" customFormat="1" ht="9">
      <c r="A1271" s="11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86"/>
      <c r="DG1271" s="86"/>
      <c r="DH1271" s="86"/>
      <c r="DI1271" s="86"/>
      <c r="DJ1271" s="86"/>
      <c r="DK1271" s="86"/>
      <c r="DL1271" s="86"/>
      <c r="DM1271" s="86"/>
      <c r="DN1271" s="86"/>
      <c r="DO1271" s="86"/>
      <c r="DP1271" s="86"/>
      <c r="DQ1271" s="86"/>
      <c r="DR1271" s="86"/>
      <c r="DS1271" s="86"/>
      <c r="DT1271" s="86"/>
      <c r="DU1271" s="86"/>
      <c r="DV1271" s="86"/>
      <c r="DW1271" s="86"/>
      <c r="DX1271" s="86"/>
      <c r="DY1271" s="86"/>
      <c r="DZ1271" s="86"/>
      <c r="EA1271" s="86"/>
      <c r="EB1271" s="86"/>
      <c r="EC1271" s="86"/>
      <c r="ED1271" s="86"/>
      <c r="EE1271" s="86"/>
      <c r="EF1271" s="86"/>
      <c r="EG1271" s="86"/>
      <c r="EH1271" s="86"/>
      <c r="EI1271" s="86"/>
      <c r="EJ1271" s="86"/>
      <c r="EK1271" s="86"/>
      <c r="EL1271" s="86"/>
      <c r="EM1271" s="86"/>
      <c r="EN1271" s="86"/>
      <c r="EO1271" s="86"/>
      <c r="EP1271" s="86"/>
      <c r="EQ1271" s="86"/>
      <c r="ER1271" s="86"/>
      <c r="ES1271" s="86"/>
      <c r="ET1271" s="86"/>
      <c r="EU1271" s="86"/>
      <c r="EV1271" s="86"/>
      <c r="EW1271" s="86"/>
    </row>
    <row r="1272" spans="1:153" s="6" customFormat="1" ht="9">
      <c r="A1272" s="11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86"/>
      <c r="DG1272" s="86"/>
      <c r="DH1272" s="86"/>
      <c r="DI1272" s="86"/>
      <c r="DJ1272" s="86"/>
      <c r="DK1272" s="86"/>
      <c r="DL1272" s="86"/>
      <c r="DM1272" s="86"/>
      <c r="DN1272" s="86"/>
      <c r="DO1272" s="86"/>
      <c r="DP1272" s="86"/>
      <c r="DQ1272" s="86"/>
      <c r="DR1272" s="86"/>
      <c r="DS1272" s="86"/>
      <c r="DT1272" s="86"/>
      <c r="DU1272" s="86"/>
      <c r="DV1272" s="86"/>
      <c r="DW1272" s="86"/>
      <c r="DX1272" s="86"/>
      <c r="DY1272" s="86"/>
      <c r="DZ1272" s="86"/>
      <c r="EA1272" s="86"/>
      <c r="EB1272" s="86"/>
      <c r="EC1272" s="86"/>
      <c r="ED1272" s="86"/>
      <c r="EE1272" s="86"/>
      <c r="EF1272" s="86"/>
      <c r="EG1272" s="86"/>
      <c r="EH1272" s="86"/>
      <c r="EI1272" s="86"/>
      <c r="EJ1272" s="86"/>
      <c r="EK1272" s="86"/>
      <c r="EL1272" s="86"/>
      <c r="EM1272" s="86"/>
      <c r="EN1272" s="86"/>
      <c r="EO1272" s="86"/>
      <c r="EP1272" s="86"/>
      <c r="EQ1272" s="86"/>
      <c r="ER1272" s="86"/>
      <c r="ES1272" s="86"/>
      <c r="ET1272" s="86"/>
      <c r="EU1272" s="86"/>
      <c r="EV1272" s="86"/>
      <c r="EW1272" s="86"/>
    </row>
    <row r="1273" spans="1:153" s="6" customFormat="1" ht="9">
      <c r="A1273" s="11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86"/>
      <c r="DG1273" s="86"/>
      <c r="DH1273" s="86"/>
      <c r="DI1273" s="86"/>
      <c r="DJ1273" s="86"/>
      <c r="DK1273" s="86"/>
      <c r="DL1273" s="86"/>
      <c r="DM1273" s="86"/>
      <c r="DN1273" s="86"/>
      <c r="DO1273" s="86"/>
      <c r="DP1273" s="86"/>
      <c r="DQ1273" s="86"/>
      <c r="DR1273" s="86"/>
      <c r="DS1273" s="86"/>
      <c r="DT1273" s="86"/>
      <c r="DU1273" s="86"/>
      <c r="DV1273" s="86"/>
      <c r="DW1273" s="86"/>
      <c r="DX1273" s="86"/>
      <c r="DY1273" s="86"/>
      <c r="DZ1273" s="86"/>
      <c r="EA1273" s="86"/>
      <c r="EB1273" s="86"/>
      <c r="EC1273" s="86"/>
      <c r="ED1273" s="86"/>
      <c r="EE1273" s="86"/>
      <c r="EF1273" s="86"/>
      <c r="EG1273" s="86"/>
      <c r="EH1273" s="86"/>
      <c r="EI1273" s="86"/>
      <c r="EJ1273" s="86"/>
      <c r="EK1273" s="86"/>
      <c r="EL1273" s="86"/>
      <c r="EM1273" s="86"/>
      <c r="EN1273" s="86"/>
      <c r="EO1273" s="86"/>
      <c r="EP1273" s="86"/>
      <c r="EQ1273" s="86"/>
      <c r="ER1273" s="86"/>
      <c r="ES1273" s="86"/>
      <c r="ET1273" s="86"/>
      <c r="EU1273" s="86"/>
      <c r="EV1273" s="86"/>
      <c r="EW1273" s="86"/>
    </row>
    <row r="1274" spans="1:153" s="6" customFormat="1" ht="9">
      <c r="A1274" s="11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86"/>
      <c r="DG1274" s="86"/>
      <c r="DH1274" s="86"/>
      <c r="DI1274" s="86"/>
      <c r="DJ1274" s="86"/>
      <c r="DK1274" s="86"/>
      <c r="DL1274" s="86"/>
      <c r="DM1274" s="86"/>
      <c r="DN1274" s="86"/>
      <c r="DO1274" s="86"/>
      <c r="DP1274" s="86"/>
      <c r="DQ1274" s="86"/>
      <c r="DR1274" s="86"/>
      <c r="DS1274" s="86"/>
      <c r="DT1274" s="86"/>
      <c r="DU1274" s="86"/>
      <c r="DV1274" s="86"/>
      <c r="DW1274" s="86"/>
      <c r="DX1274" s="86"/>
      <c r="DY1274" s="86"/>
      <c r="DZ1274" s="86"/>
      <c r="EA1274" s="86"/>
      <c r="EB1274" s="86"/>
      <c r="EC1274" s="86"/>
      <c r="ED1274" s="86"/>
      <c r="EE1274" s="86"/>
      <c r="EF1274" s="86"/>
      <c r="EG1274" s="86"/>
      <c r="EH1274" s="86"/>
      <c r="EI1274" s="86"/>
      <c r="EJ1274" s="86"/>
      <c r="EK1274" s="86"/>
      <c r="EL1274" s="86"/>
      <c r="EM1274" s="86"/>
      <c r="EN1274" s="86"/>
      <c r="EO1274" s="86"/>
      <c r="EP1274" s="86"/>
      <c r="EQ1274" s="86"/>
      <c r="ER1274" s="86"/>
      <c r="ES1274" s="86"/>
      <c r="ET1274" s="86"/>
      <c r="EU1274" s="86"/>
      <c r="EV1274" s="86"/>
      <c r="EW1274" s="86"/>
    </row>
    <row r="1275" spans="1:153" s="6" customFormat="1" ht="9">
      <c r="A1275" s="11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86"/>
      <c r="DG1275" s="86"/>
      <c r="DH1275" s="86"/>
      <c r="DI1275" s="86"/>
      <c r="DJ1275" s="86"/>
      <c r="DK1275" s="86"/>
      <c r="DL1275" s="86"/>
      <c r="DM1275" s="86"/>
      <c r="DN1275" s="86"/>
      <c r="DO1275" s="86"/>
      <c r="DP1275" s="86"/>
      <c r="DQ1275" s="86"/>
      <c r="DR1275" s="86"/>
      <c r="DS1275" s="86"/>
      <c r="DT1275" s="86"/>
      <c r="DU1275" s="86"/>
      <c r="DV1275" s="86"/>
      <c r="DW1275" s="86"/>
      <c r="DX1275" s="86"/>
      <c r="DY1275" s="86"/>
      <c r="DZ1275" s="86"/>
      <c r="EA1275" s="86"/>
      <c r="EB1275" s="86"/>
      <c r="EC1275" s="86"/>
      <c r="ED1275" s="86"/>
      <c r="EE1275" s="86"/>
      <c r="EF1275" s="86"/>
      <c r="EG1275" s="86"/>
      <c r="EH1275" s="86"/>
      <c r="EI1275" s="86"/>
      <c r="EJ1275" s="86"/>
      <c r="EK1275" s="86"/>
      <c r="EL1275" s="86"/>
      <c r="EM1275" s="86"/>
      <c r="EN1275" s="86"/>
      <c r="EO1275" s="86"/>
      <c r="EP1275" s="86"/>
      <c r="EQ1275" s="86"/>
      <c r="ER1275" s="86"/>
      <c r="ES1275" s="86"/>
      <c r="ET1275" s="86"/>
      <c r="EU1275" s="86"/>
      <c r="EV1275" s="86"/>
      <c r="EW1275" s="86"/>
    </row>
    <row r="1276" spans="1:153" s="6" customFormat="1" ht="9">
      <c r="A1276" s="11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86"/>
      <c r="DG1276" s="86"/>
      <c r="DH1276" s="86"/>
      <c r="DI1276" s="86"/>
      <c r="DJ1276" s="86"/>
      <c r="DK1276" s="86"/>
      <c r="DL1276" s="86"/>
      <c r="DM1276" s="86"/>
      <c r="DN1276" s="86"/>
      <c r="DO1276" s="86"/>
      <c r="DP1276" s="86"/>
      <c r="DQ1276" s="86"/>
      <c r="DR1276" s="86"/>
      <c r="DS1276" s="86"/>
      <c r="DT1276" s="86"/>
      <c r="DU1276" s="86"/>
      <c r="DV1276" s="86"/>
      <c r="DW1276" s="86"/>
      <c r="DX1276" s="86"/>
      <c r="DY1276" s="86"/>
      <c r="DZ1276" s="86"/>
      <c r="EA1276" s="86"/>
      <c r="EB1276" s="86"/>
      <c r="EC1276" s="86"/>
      <c r="ED1276" s="86"/>
      <c r="EE1276" s="86"/>
      <c r="EF1276" s="86"/>
      <c r="EG1276" s="86"/>
      <c r="EH1276" s="86"/>
      <c r="EI1276" s="86"/>
      <c r="EJ1276" s="86"/>
      <c r="EK1276" s="86"/>
      <c r="EL1276" s="86"/>
      <c r="EM1276" s="86"/>
      <c r="EN1276" s="86"/>
      <c r="EO1276" s="86"/>
      <c r="EP1276" s="86"/>
      <c r="EQ1276" s="86"/>
      <c r="ER1276" s="86"/>
      <c r="ES1276" s="86"/>
      <c r="ET1276" s="86"/>
      <c r="EU1276" s="86"/>
      <c r="EV1276" s="86"/>
      <c r="EW1276" s="86"/>
    </row>
    <row r="1277" spans="1:153" s="6" customFormat="1" ht="9">
      <c r="A1277" s="11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86"/>
      <c r="DG1277" s="86"/>
      <c r="DH1277" s="86"/>
      <c r="DI1277" s="86"/>
      <c r="DJ1277" s="86"/>
      <c r="DK1277" s="86"/>
      <c r="DL1277" s="86"/>
      <c r="DM1277" s="86"/>
      <c r="DN1277" s="86"/>
      <c r="DO1277" s="86"/>
      <c r="DP1277" s="86"/>
      <c r="DQ1277" s="86"/>
      <c r="DR1277" s="86"/>
      <c r="DS1277" s="86"/>
      <c r="DT1277" s="86"/>
      <c r="DU1277" s="86"/>
      <c r="DV1277" s="86"/>
      <c r="DW1277" s="86"/>
      <c r="DX1277" s="86"/>
      <c r="DY1277" s="86"/>
      <c r="DZ1277" s="86"/>
      <c r="EA1277" s="86"/>
      <c r="EB1277" s="86"/>
      <c r="EC1277" s="86"/>
      <c r="ED1277" s="86"/>
      <c r="EE1277" s="86"/>
      <c r="EF1277" s="86"/>
      <c r="EG1277" s="86"/>
      <c r="EH1277" s="86"/>
      <c r="EI1277" s="86"/>
      <c r="EJ1277" s="86"/>
      <c r="EK1277" s="86"/>
      <c r="EL1277" s="86"/>
      <c r="EM1277" s="86"/>
      <c r="EN1277" s="86"/>
      <c r="EO1277" s="86"/>
      <c r="EP1277" s="86"/>
      <c r="EQ1277" s="86"/>
      <c r="ER1277" s="86"/>
      <c r="ES1277" s="86"/>
      <c r="ET1277" s="86"/>
      <c r="EU1277" s="86"/>
      <c r="EV1277" s="86"/>
      <c r="EW1277" s="86"/>
    </row>
    <row r="1278" spans="1:153" s="6" customFormat="1" ht="9">
      <c r="A1278" s="11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86"/>
      <c r="DG1278" s="86"/>
      <c r="DH1278" s="86"/>
      <c r="DI1278" s="86"/>
      <c r="DJ1278" s="86"/>
      <c r="DK1278" s="86"/>
      <c r="DL1278" s="86"/>
      <c r="DM1278" s="86"/>
      <c r="DN1278" s="86"/>
      <c r="DO1278" s="86"/>
      <c r="DP1278" s="86"/>
      <c r="DQ1278" s="86"/>
      <c r="DR1278" s="86"/>
      <c r="DS1278" s="86"/>
      <c r="DT1278" s="86"/>
      <c r="DU1278" s="86"/>
      <c r="DV1278" s="86"/>
      <c r="DW1278" s="86"/>
      <c r="DX1278" s="86"/>
      <c r="DY1278" s="86"/>
      <c r="DZ1278" s="86"/>
      <c r="EA1278" s="86"/>
      <c r="EB1278" s="86"/>
      <c r="EC1278" s="86"/>
      <c r="ED1278" s="86"/>
      <c r="EE1278" s="86"/>
      <c r="EF1278" s="86"/>
      <c r="EG1278" s="86"/>
      <c r="EH1278" s="86"/>
      <c r="EI1278" s="86"/>
      <c r="EJ1278" s="86"/>
      <c r="EK1278" s="86"/>
      <c r="EL1278" s="86"/>
      <c r="EM1278" s="86"/>
      <c r="EN1278" s="86"/>
      <c r="EO1278" s="86"/>
      <c r="EP1278" s="86"/>
      <c r="EQ1278" s="86"/>
      <c r="ER1278" s="86"/>
      <c r="ES1278" s="86"/>
      <c r="ET1278" s="86"/>
      <c r="EU1278" s="86"/>
      <c r="EV1278" s="86"/>
      <c r="EW1278" s="86"/>
    </row>
    <row r="1279" spans="1:153" s="6" customFormat="1" ht="9">
      <c r="A1279" s="11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86"/>
      <c r="DG1279" s="86"/>
      <c r="DH1279" s="86"/>
      <c r="DI1279" s="86"/>
      <c r="DJ1279" s="86"/>
      <c r="DK1279" s="86"/>
      <c r="DL1279" s="86"/>
      <c r="DM1279" s="86"/>
      <c r="DN1279" s="86"/>
      <c r="DO1279" s="86"/>
      <c r="DP1279" s="86"/>
      <c r="DQ1279" s="86"/>
      <c r="DR1279" s="86"/>
      <c r="DS1279" s="86"/>
      <c r="DT1279" s="86"/>
      <c r="DU1279" s="86"/>
      <c r="DV1279" s="86"/>
      <c r="DW1279" s="86"/>
      <c r="DX1279" s="86"/>
      <c r="DY1279" s="86"/>
      <c r="DZ1279" s="86"/>
      <c r="EA1279" s="86"/>
      <c r="EB1279" s="86"/>
      <c r="EC1279" s="86"/>
      <c r="ED1279" s="86"/>
      <c r="EE1279" s="86"/>
      <c r="EF1279" s="86"/>
      <c r="EG1279" s="86"/>
      <c r="EH1279" s="86"/>
      <c r="EI1279" s="86"/>
      <c r="EJ1279" s="86"/>
      <c r="EK1279" s="86"/>
      <c r="EL1279" s="86"/>
      <c r="EM1279" s="86"/>
      <c r="EN1279" s="86"/>
      <c r="EO1279" s="86"/>
      <c r="EP1279" s="86"/>
      <c r="EQ1279" s="86"/>
      <c r="ER1279" s="86"/>
      <c r="ES1279" s="86"/>
      <c r="ET1279" s="86"/>
      <c r="EU1279" s="86"/>
      <c r="EV1279" s="86"/>
      <c r="EW1279" s="86"/>
    </row>
    <row r="1280" spans="1:153" s="6" customFormat="1" ht="9">
      <c r="A1280" s="11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86"/>
      <c r="DG1280" s="86"/>
      <c r="DH1280" s="86"/>
      <c r="DI1280" s="86"/>
      <c r="DJ1280" s="86"/>
      <c r="DK1280" s="86"/>
      <c r="DL1280" s="86"/>
      <c r="DM1280" s="86"/>
      <c r="DN1280" s="86"/>
      <c r="DO1280" s="86"/>
      <c r="DP1280" s="86"/>
      <c r="DQ1280" s="86"/>
      <c r="DR1280" s="86"/>
      <c r="DS1280" s="86"/>
      <c r="DT1280" s="86"/>
      <c r="DU1280" s="86"/>
      <c r="DV1280" s="86"/>
      <c r="DW1280" s="86"/>
      <c r="DX1280" s="86"/>
      <c r="DY1280" s="86"/>
      <c r="DZ1280" s="86"/>
      <c r="EA1280" s="86"/>
      <c r="EB1280" s="86"/>
      <c r="EC1280" s="86"/>
      <c r="ED1280" s="86"/>
      <c r="EE1280" s="86"/>
      <c r="EF1280" s="86"/>
      <c r="EG1280" s="86"/>
      <c r="EH1280" s="86"/>
      <c r="EI1280" s="86"/>
      <c r="EJ1280" s="86"/>
      <c r="EK1280" s="86"/>
      <c r="EL1280" s="86"/>
      <c r="EM1280" s="86"/>
      <c r="EN1280" s="86"/>
      <c r="EO1280" s="86"/>
      <c r="EP1280" s="86"/>
      <c r="EQ1280" s="86"/>
      <c r="ER1280" s="86"/>
      <c r="ES1280" s="86"/>
      <c r="ET1280" s="86"/>
      <c r="EU1280" s="86"/>
      <c r="EV1280" s="86"/>
      <c r="EW1280" s="86"/>
    </row>
    <row r="1281" spans="1:153" s="6" customFormat="1" ht="9">
      <c r="A1281" s="11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86"/>
      <c r="DG1281" s="86"/>
      <c r="DH1281" s="86"/>
      <c r="DI1281" s="86"/>
      <c r="DJ1281" s="86"/>
      <c r="DK1281" s="86"/>
      <c r="DL1281" s="86"/>
      <c r="DM1281" s="86"/>
      <c r="DN1281" s="86"/>
      <c r="DO1281" s="86"/>
      <c r="DP1281" s="86"/>
      <c r="DQ1281" s="86"/>
      <c r="DR1281" s="86"/>
      <c r="DS1281" s="86"/>
      <c r="DT1281" s="86"/>
      <c r="DU1281" s="86"/>
      <c r="DV1281" s="86"/>
      <c r="DW1281" s="86"/>
      <c r="DX1281" s="86"/>
      <c r="DY1281" s="86"/>
      <c r="DZ1281" s="86"/>
      <c r="EA1281" s="86"/>
      <c r="EB1281" s="86"/>
      <c r="EC1281" s="86"/>
      <c r="ED1281" s="86"/>
      <c r="EE1281" s="86"/>
      <c r="EF1281" s="86"/>
      <c r="EG1281" s="86"/>
      <c r="EH1281" s="86"/>
      <c r="EI1281" s="86"/>
      <c r="EJ1281" s="86"/>
      <c r="EK1281" s="86"/>
      <c r="EL1281" s="86"/>
      <c r="EM1281" s="86"/>
      <c r="EN1281" s="86"/>
      <c r="EO1281" s="86"/>
      <c r="EP1281" s="86"/>
      <c r="EQ1281" s="86"/>
      <c r="ER1281" s="86"/>
      <c r="ES1281" s="86"/>
      <c r="ET1281" s="86"/>
      <c r="EU1281" s="86"/>
      <c r="EV1281" s="86"/>
      <c r="EW1281" s="86"/>
    </row>
    <row r="1282" spans="1:153" s="6" customFormat="1" ht="9">
      <c r="A1282" s="11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86"/>
      <c r="DG1282" s="86"/>
      <c r="DH1282" s="86"/>
      <c r="DI1282" s="86"/>
      <c r="DJ1282" s="86"/>
      <c r="DK1282" s="86"/>
      <c r="DL1282" s="86"/>
      <c r="DM1282" s="86"/>
      <c r="DN1282" s="86"/>
      <c r="DO1282" s="86"/>
      <c r="DP1282" s="86"/>
      <c r="DQ1282" s="86"/>
      <c r="DR1282" s="86"/>
      <c r="DS1282" s="86"/>
      <c r="DT1282" s="86"/>
      <c r="DU1282" s="86"/>
      <c r="DV1282" s="86"/>
      <c r="DW1282" s="86"/>
      <c r="DX1282" s="86"/>
      <c r="DY1282" s="86"/>
      <c r="DZ1282" s="86"/>
      <c r="EA1282" s="86"/>
      <c r="EB1282" s="86"/>
      <c r="EC1282" s="86"/>
      <c r="ED1282" s="86"/>
      <c r="EE1282" s="86"/>
      <c r="EF1282" s="86"/>
      <c r="EG1282" s="86"/>
      <c r="EH1282" s="86"/>
      <c r="EI1282" s="86"/>
      <c r="EJ1282" s="86"/>
      <c r="EK1282" s="86"/>
      <c r="EL1282" s="86"/>
      <c r="EM1282" s="86"/>
      <c r="EN1282" s="86"/>
      <c r="EO1282" s="86"/>
      <c r="EP1282" s="86"/>
      <c r="EQ1282" s="86"/>
      <c r="ER1282" s="86"/>
      <c r="ES1282" s="86"/>
      <c r="ET1282" s="86"/>
      <c r="EU1282" s="86"/>
      <c r="EV1282" s="86"/>
      <c r="EW1282" s="86"/>
    </row>
    <row r="1283" spans="1:153" s="6" customFormat="1" ht="9">
      <c r="A1283" s="11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86"/>
      <c r="DG1283" s="86"/>
      <c r="DH1283" s="86"/>
      <c r="DI1283" s="86"/>
      <c r="DJ1283" s="86"/>
      <c r="DK1283" s="86"/>
      <c r="DL1283" s="86"/>
      <c r="DM1283" s="86"/>
      <c r="DN1283" s="86"/>
      <c r="DO1283" s="86"/>
      <c r="DP1283" s="86"/>
      <c r="DQ1283" s="86"/>
      <c r="DR1283" s="86"/>
      <c r="DS1283" s="86"/>
      <c r="DT1283" s="86"/>
      <c r="DU1283" s="86"/>
      <c r="DV1283" s="86"/>
      <c r="DW1283" s="86"/>
      <c r="DX1283" s="86"/>
      <c r="DY1283" s="86"/>
      <c r="DZ1283" s="86"/>
      <c r="EA1283" s="86"/>
      <c r="EB1283" s="86"/>
      <c r="EC1283" s="86"/>
      <c r="ED1283" s="86"/>
      <c r="EE1283" s="86"/>
      <c r="EF1283" s="86"/>
      <c r="EG1283" s="86"/>
      <c r="EH1283" s="86"/>
      <c r="EI1283" s="86"/>
      <c r="EJ1283" s="86"/>
      <c r="EK1283" s="86"/>
      <c r="EL1283" s="86"/>
      <c r="EM1283" s="86"/>
      <c r="EN1283" s="86"/>
      <c r="EO1283" s="86"/>
      <c r="EP1283" s="86"/>
      <c r="EQ1283" s="86"/>
      <c r="ER1283" s="86"/>
      <c r="ES1283" s="86"/>
      <c r="ET1283" s="86"/>
      <c r="EU1283" s="86"/>
      <c r="EV1283" s="86"/>
      <c r="EW1283" s="86"/>
    </row>
    <row r="1284" spans="1:153" s="6" customFormat="1" ht="9">
      <c r="A1284" s="11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86"/>
      <c r="DG1284" s="86"/>
      <c r="DH1284" s="86"/>
      <c r="DI1284" s="86"/>
      <c r="DJ1284" s="86"/>
      <c r="DK1284" s="86"/>
      <c r="DL1284" s="86"/>
      <c r="DM1284" s="86"/>
      <c r="DN1284" s="86"/>
      <c r="DO1284" s="86"/>
      <c r="DP1284" s="86"/>
      <c r="DQ1284" s="86"/>
      <c r="DR1284" s="86"/>
      <c r="DS1284" s="86"/>
      <c r="DT1284" s="86"/>
      <c r="DU1284" s="86"/>
      <c r="DV1284" s="86"/>
      <c r="DW1284" s="86"/>
      <c r="DX1284" s="86"/>
      <c r="DY1284" s="86"/>
      <c r="DZ1284" s="86"/>
      <c r="EA1284" s="86"/>
      <c r="EB1284" s="86"/>
      <c r="EC1284" s="86"/>
      <c r="ED1284" s="86"/>
      <c r="EE1284" s="86"/>
      <c r="EF1284" s="86"/>
      <c r="EG1284" s="86"/>
      <c r="EH1284" s="86"/>
      <c r="EI1284" s="86"/>
      <c r="EJ1284" s="86"/>
      <c r="EK1284" s="86"/>
      <c r="EL1284" s="86"/>
      <c r="EM1284" s="86"/>
      <c r="EN1284" s="86"/>
      <c r="EO1284" s="86"/>
      <c r="EP1284" s="86"/>
      <c r="EQ1284" s="86"/>
      <c r="ER1284" s="86"/>
      <c r="ES1284" s="86"/>
      <c r="ET1284" s="86"/>
      <c r="EU1284" s="86"/>
      <c r="EV1284" s="86"/>
      <c r="EW1284" s="86"/>
    </row>
    <row r="1285" spans="1:153" s="6" customFormat="1" ht="9">
      <c r="A1285" s="11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86"/>
      <c r="DG1285" s="86"/>
      <c r="DH1285" s="86"/>
      <c r="DI1285" s="86"/>
      <c r="DJ1285" s="86"/>
      <c r="DK1285" s="86"/>
      <c r="DL1285" s="86"/>
      <c r="DM1285" s="86"/>
      <c r="DN1285" s="86"/>
      <c r="DO1285" s="86"/>
      <c r="DP1285" s="86"/>
      <c r="DQ1285" s="86"/>
      <c r="DR1285" s="86"/>
      <c r="DS1285" s="86"/>
      <c r="DT1285" s="86"/>
      <c r="DU1285" s="86"/>
      <c r="DV1285" s="86"/>
      <c r="DW1285" s="86"/>
      <c r="DX1285" s="86"/>
      <c r="DY1285" s="86"/>
      <c r="DZ1285" s="86"/>
      <c r="EA1285" s="86"/>
      <c r="EB1285" s="86"/>
      <c r="EC1285" s="86"/>
      <c r="ED1285" s="86"/>
      <c r="EE1285" s="86"/>
      <c r="EF1285" s="86"/>
      <c r="EG1285" s="86"/>
      <c r="EH1285" s="86"/>
      <c r="EI1285" s="86"/>
      <c r="EJ1285" s="86"/>
      <c r="EK1285" s="86"/>
      <c r="EL1285" s="86"/>
      <c r="EM1285" s="86"/>
      <c r="EN1285" s="86"/>
      <c r="EO1285" s="86"/>
      <c r="EP1285" s="86"/>
      <c r="EQ1285" s="86"/>
      <c r="ER1285" s="86"/>
      <c r="ES1285" s="86"/>
      <c r="ET1285" s="86"/>
      <c r="EU1285" s="86"/>
      <c r="EV1285" s="86"/>
      <c r="EW1285" s="86"/>
    </row>
    <row r="1286" spans="1:153" s="6" customFormat="1" ht="9">
      <c r="A1286" s="11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86"/>
      <c r="DG1286" s="86"/>
      <c r="DH1286" s="86"/>
      <c r="DI1286" s="86"/>
      <c r="DJ1286" s="86"/>
      <c r="DK1286" s="86"/>
      <c r="DL1286" s="86"/>
      <c r="DM1286" s="86"/>
      <c r="DN1286" s="86"/>
      <c r="DO1286" s="86"/>
      <c r="DP1286" s="86"/>
      <c r="DQ1286" s="86"/>
      <c r="DR1286" s="86"/>
      <c r="DS1286" s="86"/>
      <c r="DT1286" s="86"/>
      <c r="DU1286" s="86"/>
      <c r="DV1286" s="86"/>
      <c r="DW1286" s="86"/>
      <c r="DX1286" s="86"/>
      <c r="DY1286" s="86"/>
      <c r="DZ1286" s="86"/>
      <c r="EA1286" s="86"/>
      <c r="EB1286" s="86"/>
      <c r="EC1286" s="86"/>
      <c r="ED1286" s="86"/>
      <c r="EE1286" s="86"/>
      <c r="EF1286" s="86"/>
      <c r="EG1286" s="86"/>
      <c r="EH1286" s="86"/>
      <c r="EI1286" s="86"/>
      <c r="EJ1286" s="86"/>
      <c r="EK1286" s="86"/>
      <c r="EL1286" s="86"/>
      <c r="EM1286" s="86"/>
      <c r="EN1286" s="86"/>
      <c r="EO1286" s="86"/>
      <c r="EP1286" s="86"/>
      <c r="EQ1286" s="86"/>
      <c r="ER1286" s="86"/>
      <c r="ES1286" s="86"/>
      <c r="ET1286" s="86"/>
      <c r="EU1286" s="86"/>
      <c r="EV1286" s="86"/>
      <c r="EW1286" s="86"/>
    </row>
    <row r="1287" spans="1:153" s="6" customFormat="1" ht="9">
      <c r="A1287" s="11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86"/>
      <c r="DG1287" s="86"/>
      <c r="DH1287" s="86"/>
      <c r="DI1287" s="86"/>
      <c r="DJ1287" s="86"/>
      <c r="DK1287" s="86"/>
      <c r="DL1287" s="86"/>
      <c r="DM1287" s="86"/>
      <c r="DN1287" s="86"/>
      <c r="DO1287" s="86"/>
      <c r="DP1287" s="86"/>
      <c r="DQ1287" s="86"/>
      <c r="DR1287" s="86"/>
      <c r="DS1287" s="86"/>
      <c r="DT1287" s="86"/>
      <c r="DU1287" s="86"/>
      <c r="DV1287" s="86"/>
      <c r="DW1287" s="86"/>
      <c r="DX1287" s="86"/>
      <c r="DY1287" s="86"/>
      <c r="DZ1287" s="86"/>
      <c r="EA1287" s="86"/>
      <c r="EB1287" s="86"/>
      <c r="EC1287" s="86"/>
      <c r="ED1287" s="86"/>
      <c r="EE1287" s="86"/>
      <c r="EF1287" s="86"/>
      <c r="EG1287" s="86"/>
      <c r="EH1287" s="86"/>
      <c r="EI1287" s="86"/>
      <c r="EJ1287" s="86"/>
      <c r="EK1287" s="86"/>
      <c r="EL1287" s="86"/>
      <c r="EM1287" s="86"/>
      <c r="EN1287" s="86"/>
      <c r="EO1287" s="86"/>
      <c r="EP1287" s="86"/>
      <c r="EQ1287" s="86"/>
      <c r="ER1287" s="86"/>
      <c r="ES1287" s="86"/>
      <c r="ET1287" s="86"/>
      <c r="EU1287" s="86"/>
      <c r="EV1287" s="86"/>
      <c r="EW1287" s="86"/>
    </row>
    <row r="1288" spans="1:153" s="6" customFormat="1" ht="9">
      <c r="A1288" s="11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86"/>
      <c r="DG1288" s="86"/>
      <c r="DH1288" s="86"/>
      <c r="DI1288" s="86"/>
      <c r="DJ1288" s="86"/>
      <c r="DK1288" s="86"/>
      <c r="DL1288" s="86"/>
      <c r="DM1288" s="86"/>
      <c r="DN1288" s="86"/>
      <c r="DO1288" s="86"/>
      <c r="DP1288" s="86"/>
      <c r="DQ1288" s="86"/>
      <c r="DR1288" s="86"/>
      <c r="DS1288" s="86"/>
      <c r="DT1288" s="86"/>
      <c r="DU1288" s="86"/>
      <c r="DV1288" s="86"/>
      <c r="DW1288" s="86"/>
      <c r="DX1288" s="86"/>
      <c r="DY1288" s="86"/>
      <c r="DZ1288" s="86"/>
      <c r="EA1288" s="86"/>
      <c r="EB1288" s="86"/>
      <c r="EC1288" s="86"/>
      <c r="ED1288" s="86"/>
      <c r="EE1288" s="86"/>
      <c r="EF1288" s="86"/>
      <c r="EG1288" s="86"/>
      <c r="EH1288" s="86"/>
      <c r="EI1288" s="86"/>
      <c r="EJ1288" s="86"/>
      <c r="EK1288" s="86"/>
      <c r="EL1288" s="86"/>
      <c r="EM1288" s="86"/>
      <c r="EN1288" s="86"/>
      <c r="EO1288" s="86"/>
      <c r="EP1288" s="86"/>
      <c r="EQ1288" s="86"/>
      <c r="ER1288" s="86"/>
      <c r="ES1288" s="86"/>
      <c r="ET1288" s="86"/>
      <c r="EU1288" s="86"/>
      <c r="EV1288" s="86"/>
      <c r="EW1288" s="86"/>
    </row>
    <row r="1289" spans="1:153" s="6" customFormat="1" ht="9">
      <c r="A1289" s="11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86"/>
      <c r="DG1289" s="86"/>
      <c r="DH1289" s="86"/>
      <c r="DI1289" s="86"/>
      <c r="DJ1289" s="86"/>
      <c r="DK1289" s="86"/>
      <c r="DL1289" s="86"/>
      <c r="DM1289" s="86"/>
      <c r="DN1289" s="86"/>
      <c r="DO1289" s="86"/>
      <c r="DP1289" s="86"/>
      <c r="DQ1289" s="86"/>
      <c r="DR1289" s="86"/>
      <c r="DS1289" s="86"/>
      <c r="DT1289" s="86"/>
      <c r="DU1289" s="86"/>
      <c r="DV1289" s="86"/>
      <c r="DW1289" s="86"/>
      <c r="DX1289" s="86"/>
      <c r="DY1289" s="86"/>
      <c r="DZ1289" s="86"/>
      <c r="EA1289" s="86"/>
      <c r="EB1289" s="86"/>
      <c r="EC1289" s="86"/>
      <c r="ED1289" s="86"/>
      <c r="EE1289" s="86"/>
      <c r="EF1289" s="86"/>
      <c r="EG1289" s="86"/>
      <c r="EH1289" s="86"/>
      <c r="EI1289" s="86"/>
      <c r="EJ1289" s="86"/>
      <c r="EK1289" s="86"/>
      <c r="EL1289" s="86"/>
      <c r="EM1289" s="86"/>
      <c r="EN1289" s="86"/>
      <c r="EO1289" s="86"/>
      <c r="EP1289" s="86"/>
      <c r="EQ1289" s="86"/>
      <c r="ER1289" s="86"/>
      <c r="ES1289" s="86"/>
      <c r="ET1289" s="86"/>
      <c r="EU1289" s="86"/>
      <c r="EV1289" s="86"/>
      <c r="EW1289" s="86"/>
    </row>
    <row r="1290" spans="1:153" s="6" customFormat="1" ht="9">
      <c r="A1290" s="11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86"/>
      <c r="DG1290" s="86"/>
      <c r="DH1290" s="86"/>
      <c r="DI1290" s="86"/>
      <c r="DJ1290" s="86"/>
      <c r="DK1290" s="86"/>
      <c r="DL1290" s="86"/>
      <c r="DM1290" s="86"/>
      <c r="DN1290" s="86"/>
      <c r="DO1290" s="86"/>
      <c r="DP1290" s="86"/>
      <c r="DQ1290" s="86"/>
      <c r="DR1290" s="86"/>
      <c r="DS1290" s="86"/>
      <c r="DT1290" s="86"/>
      <c r="DU1290" s="86"/>
      <c r="DV1290" s="86"/>
      <c r="DW1290" s="86"/>
      <c r="DX1290" s="86"/>
      <c r="DY1290" s="86"/>
      <c r="DZ1290" s="86"/>
      <c r="EA1290" s="86"/>
      <c r="EB1290" s="86"/>
      <c r="EC1290" s="86"/>
      <c r="ED1290" s="86"/>
      <c r="EE1290" s="86"/>
      <c r="EF1290" s="86"/>
      <c r="EG1290" s="86"/>
      <c r="EH1290" s="86"/>
      <c r="EI1290" s="86"/>
      <c r="EJ1290" s="86"/>
      <c r="EK1290" s="86"/>
      <c r="EL1290" s="86"/>
      <c r="EM1290" s="86"/>
      <c r="EN1290" s="86"/>
      <c r="EO1290" s="86"/>
      <c r="EP1290" s="86"/>
      <c r="EQ1290" s="86"/>
      <c r="ER1290" s="86"/>
      <c r="ES1290" s="86"/>
      <c r="ET1290" s="86"/>
      <c r="EU1290" s="86"/>
      <c r="EV1290" s="86"/>
      <c r="EW1290" s="86"/>
    </row>
    <row r="1291" spans="1:153" s="6" customFormat="1" ht="9">
      <c r="A1291" s="11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86"/>
      <c r="DG1291" s="86"/>
      <c r="DH1291" s="86"/>
      <c r="DI1291" s="86"/>
      <c r="DJ1291" s="86"/>
      <c r="DK1291" s="86"/>
      <c r="DL1291" s="86"/>
      <c r="DM1291" s="86"/>
      <c r="DN1291" s="86"/>
      <c r="DO1291" s="86"/>
      <c r="DP1291" s="86"/>
      <c r="DQ1291" s="86"/>
      <c r="DR1291" s="86"/>
      <c r="DS1291" s="86"/>
      <c r="DT1291" s="86"/>
      <c r="DU1291" s="86"/>
      <c r="DV1291" s="86"/>
      <c r="DW1291" s="86"/>
      <c r="DX1291" s="86"/>
      <c r="DY1291" s="86"/>
      <c r="DZ1291" s="86"/>
      <c r="EA1291" s="86"/>
      <c r="EB1291" s="86"/>
      <c r="EC1291" s="86"/>
      <c r="ED1291" s="86"/>
      <c r="EE1291" s="86"/>
      <c r="EF1291" s="86"/>
      <c r="EG1291" s="86"/>
      <c r="EH1291" s="86"/>
      <c r="EI1291" s="86"/>
      <c r="EJ1291" s="86"/>
      <c r="EK1291" s="86"/>
      <c r="EL1291" s="86"/>
      <c r="EM1291" s="86"/>
      <c r="EN1291" s="86"/>
      <c r="EO1291" s="86"/>
      <c r="EP1291" s="86"/>
      <c r="EQ1291" s="86"/>
      <c r="ER1291" s="86"/>
      <c r="ES1291" s="86"/>
      <c r="ET1291" s="86"/>
      <c r="EU1291" s="86"/>
      <c r="EV1291" s="86"/>
      <c r="EW1291" s="86"/>
    </row>
    <row r="1292" spans="1:153" s="6" customFormat="1" ht="9">
      <c r="A1292" s="11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86"/>
      <c r="DG1292" s="86"/>
      <c r="DH1292" s="86"/>
      <c r="DI1292" s="86"/>
      <c r="DJ1292" s="86"/>
      <c r="DK1292" s="86"/>
      <c r="DL1292" s="86"/>
      <c r="DM1292" s="86"/>
      <c r="DN1292" s="86"/>
      <c r="DO1292" s="86"/>
      <c r="DP1292" s="86"/>
      <c r="DQ1292" s="86"/>
      <c r="DR1292" s="86"/>
      <c r="DS1292" s="86"/>
      <c r="DT1292" s="86"/>
      <c r="DU1292" s="86"/>
      <c r="DV1292" s="86"/>
      <c r="DW1292" s="86"/>
      <c r="DX1292" s="86"/>
      <c r="DY1292" s="86"/>
      <c r="DZ1292" s="86"/>
      <c r="EA1292" s="86"/>
      <c r="EB1292" s="86"/>
      <c r="EC1292" s="86"/>
      <c r="ED1292" s="86"/>
      <c r="EE1292" s="86"/>
      <c r="EF1292" s="86"/>
      <c r="EG1292" s="86"/>
      <c r="EH1292" s="86"/>
      <c r="EI1292" s="86"/>
      <c r="EJ1292" s="86"/>
      <c r="EK1292" s="86"/>
      <c r="EL1292" s="86"/>
      <c r="EM1292" s="86"/>
      <c r="EN1292" s="86"/>
      <c r="EO1292" s="86"/>
      <c r="EP1292" s="86"/>
      <c r="EQ1292" s="86"/>
      <c r="ER1292" s="86"/>
      <c r="ES1292" s="86"/>
      <c r="ET1292" s="86"/>
      <c r="EU1292" s="86"/>
      <c r="EV1292" s="86"/>
      <c r="EW1292" s="86"/>
    </row>
    <row r="1293" spans="1:153" s="6" customFormat="1" ht="9">
      <c r="A1293" s="11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86"/>
      <c r="DG1293" s="86"/>
      <c r="DH1293" s="86"/>
      <c r="DI1293" s="86"/>
      <c r="DJ1293" s="86"/>
      <c r="DK1293" s="86"/>
      <c r="DL1293" s="86"/>
      <c r="DM1293" s="86"/>
      <c r="DN1293" s="86"/>
      <c r="DO1293" s="86"/>
      <c r="DP1293" s="86"/>
      <c r="DQ1293" s="86"/>
      <c r="DR1293" s="86"/>
      <c r="DS1293" s="86"/>
      <c r="DT1293" s="86"/>
      <c r="DU1293" s="86"/>
      <c r="DV1293" s="86"/>
      <c r="DW1293" s="86"/>
      <c r="DX1293" s="86"/>
      <c r="DY1293" s="86"/>
      <c r="DZ1293" s="86"/>
      <c r="EA1293" s="86"/>
      <c r="EB1293" s="86"/>
      <c r="EC1293" s="86"/>
      <c r="ED1293" s="86"/>
      <c r="EE1293" s="86"/>
      <c r="EF1293" s="86"/>
      <c r="EG1293" s="86"/>
      <c r="EH1293" s="86"/>
      <c r="EI1293" s="86"/>
      <c r="EJ1293" s="86"/>
      <c r="EK1293" s="86"/>
      <c r="EL1293" s="86"/>
      <c r="EM1293" s="86"/>
      <c r="EN1293" s="86"/>
      <c r="EO1293" s="86"/>
      <c r="EP1293" s="86"/>
      <c r="EQ1293" s="86"/>
      <c r="ER1293" s="86"/>
      <c r="ES1293" s="86"/>
      <c r="ET1293" s="86"/>
      <c r="EU1293" s="86"/>
      <c r="EV1293" s="86"/>
      <c r="EW1293" s="86"/>
    </row>
    <row r="1294" spans="1:153" s="6" customFormat="1" ht="9">
      <c r="A1294" s="11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86"/>
      <c r="DG1294" s="86"/>
      <c r="DH1294" s="86"/>
      <c r="DI1294" s="86"/>
      <c r="DJ1294" s="86"/>
      <c r="DK1294" s="86"/>
      <c r="DL1294" s="86"/>
      <c r="DM1294" s="86"/>
      <c r="DN1294" s="86"/>
      <c r="DO1294" s="86"/>
      <c r="DP1294" s="86"/>
      <c r="DQ1294" s="86"/>
      <c r="DR1294" s="86"/>
      <c r="DS1294" s="86"/>
      <c r="DT1294" s="86"/>
      <c r="DU1294" s="86"/>
      <c r="DV1294" s="86"/>
      <c r="DW1294" s="86"/>
      <c r="DX1294" s="86"/>
      <c r="DY1294" s="86"/>
      <c r="DZ1294" s="86"/>
      <c r="EA1294" s="86"/>
      <c r="EB1294" s="86"/>
      <c r="EC1294" s="86"/>
      <c r="ED1294" s="86"/>
      <c r="EE1294" s="86"/>
      <c r="EF1294" s="86"/>
      <c r="EG1294" s="86"/>
      <c r="EH1294" s="86"/>
      <c r="EI1294" s="86"/>
      <c r="EJ1294" s="86"/>
      <c r="EK1294" s="86"/>
      <c r="EL1294" s="86"/>
      <c r="EM1294" s="86"/>
      <c r="EN1294" s="86"/>
      <c r="EO1294" s="86"/>
      <c r="EP1294" s="86"/>
      <c r="EQ1294" s="86"/>
      <c r="ER1294" s="86"/>
      <c r="ES1294" s="86"/>
      <c r="ET1294" s="86"/>
      <c r="EU1294" s="86"/>
      <c r="EV1294" s="86"/>
      <c r="EW1294" s="86"/>
    </row>
    <row r="1295" spans="1:153" s="6" customFormat="1" ht="9">
      <c r="A1295" s="11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86"/>
      <c r="DG1295" s="86"/>
      <c r="DH1295" s="86"/>
      <c r="DI1295" s="86"/>
      <c r="DJ1295" s="86"/>
      <c r="DK1295" s="86"/>
      <c r="DL1295" s="86"/>
      <c r="DM1295" s="86"/>
      <c r="DN1295" s="86"/>
      <c r="DO1295" s="86"/>
      <c r="DP1295" s="86"/>
      <c r="DQ1295" s="86"/>
      <c r="DR1295" s="86"/>
      <c r="DS1295" s="86"/>
      <c r="DT1295" s="86"/>
      <c r="DU1295" s="86"/>
      <c r="DV1295" s="86"/>
      <c r="DW1295" s="86"/>
      <c r="DX1295" s="86"/>
      <c r="DY1295" s="86"/>
      <c r="DZ1295" s="86"/>
      <c r="EA1295" s="86"/>
      <c r="EB1295" s="86"/>
      <c r="EC1295" s="86"/>
      <c r="ED1295" s="86"/>
      <c r="EE1295" s="86"/>
      <c r="EF1295" s="86"/>
      <c r="EG1295" s="86"/>
      <c r="EH1295" s="86"/>
      <c r="EI1295" s="86"/>
      <c r="EJ1295" s="86"/>
      <c r="EK1295" s="86"/>
      <c r="EL1295" s="86"/>
      <c r="EM1295" s="86"/>
      <c r="EN1295" s="86"/>
      <c r="EO1295" s="86"/>
      <c r="EP1295" s="86"/>
      <c r="EQ1295" s="86"/>
      <c r="ER1295" s="86"/>
      <c r="ES1295" s="86"/>
      <c r="ET1295" s="86"/>
      <c r="EU1295" s="86"/>
      <c r="EV1295" s="86"/>
      <c r="EW1295" s="86"/>
    </row>
    <row r="1296" spans="1:153" s="6" customFormat="1" ht="9">
      <c r="A1296" s="11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86"/>
      <c r="DG1296" s="86"/>
      <c r="DH1296" s="86"/>
      <c r="DI1296" s="86"/>
      <c r="DJ1296" s="86"/>
      <c r="DK1296" s="86"/>
      <c r="DL1296" s="86"/>
      <c r="DM1296" s="86"/>
      <c r="DN1296" s="86"/>
      <c r="DO1296" s="86"/>
      <c r="DP1296" s="86"/>
      <c r="DQ1296" s="86"/>
      <c r="DR1296" s="86"/>
      <c r="DS1296" s="86"/>
      <c r="DT1296" s="86"/>
      <c r="DU1296" s="86"/>
      <c r="DV1296" s="86"/>
      <c r="DW1296" s="86"/>
      <c r="DX1296" s="86"/>
      <c r="DY1296" s="86"/>
      <c r="DZ1296" s="86"/>
      <c r="EA1296" s="86"/>
      <c r="EB1296" s="86"/>
      <c r="EC1296" s="86"/>
      <c r="ED1296" s="86"/>
      <c r="EE1296" s="86"/>
      <c r="EF1296" s="86"/>
      <c r="EG1296" s="86"/>
      <c r="EH1296" s="86"/>
      <c r="EI1296" s="86"/>
      <c r="EJ1296" s="86"/>
      <c r="EK1296" s="86"/>
      <c r="EL1296" s="86"/>
      <c r="EM1296" s="86"/>
      <c r="EN1296" s="86"/>
      <c r="EO1296" s="86"/>
      <c r="EP1296" s="86"/>
      <c r="EQ1296" s="86"/>
      <c r="ER1296" s="86"/>
      <c r="ES1296" s="86"/>
      <c r="ET1296" s="86"/>
      <c r="EU1296" s="86"/>
      <c r="EV1296" s="86"/>
      <c r="EW1296" s="86"/>
    </row>
    <row r="1297" spans="1:153" s="6" customFormat="1" ht="9">
      <c r="A1297" s="11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86"/>
      <c r="DG1297" s="86"/>
      <c r="DH1297" s="86"/>
      <c r="DI1297" s="86"/>
      <c r="DJ1297" s="86"/>
      <c r="DK1297" s="86"/>
      <c r="DL1297" s="86"/>
      <c r="DM1297" s="86"/>
      <c r="DN1297" s="86"/>
      <c r="DO1297" s="86"/>
      <c r="DP1297" s="86"/>
      <c r="DQ1297" s="86"/>
      <c r="DR1297" s="86"/>
      <c r="DS1297" s="86"/>
      <c r="DT1297" s="86"/>
      <c r="DU1297" s="86"/>
      <c r="DV1297" s="86"/>
      <c r="DW1297" s="86"/>
      <c r="DX1297" s="86"/>
      <c r="DY1297" s="86"/>
      <c r="DZ1297" s="86"/>
      <c r="EA1297" s="86"/>
      <c r="EB1297" s="86"/>
      <c r="EC1297" s="86"/>
      <c r="ED1297" s="86"/>
      <c r="EE1297" s="86"/>
      <c r="EF1297" s="86"/>
      <c r="EG1297" s="86"/>
      <c r="EH1297" s="86"/>
      <c r="EI1297" s="86"/>
      <c r="EJ1297" s="86"/>
      <c r="EK1297" s="86"/>
      <c r="EL1297" s="86"/>
      <c r="EM1297" s="86"/>
      <c r="EN1297" s="86"/>
      <c r="EO1297" s="86"/>
      <c r="EP1297" s="86"/>
      <c r="EQ1297" s="86"/>
      <c r="ER1297" s="86"/>
      <c r="ES1297" s="86"/>
      <c r="ET1297" s="86"/>
      <c r="EU1297" s="86"/>
      <c r="EV1297" s="86"/>
      <c r="EW1297" s="86"/>
    </row>
    <row r="1298" spans="1:153" s="6" customFormat="1" ht="9">
      <c r="A1298" s="11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86"/>
      <c r="DG1298" s="86"/>
      <c r="DH1298" s="86"/>
      <c r="DI1298" s="86"/>
      <c r="DJ1298" s="86"/>
      <c r="DK1298" s="86"/>
      <c r="DL1298" s="86"/>
      <c r="DM1298" s="86"/>
      <c r="DN1298" s="86"/>
      <c r="DO1298" s="86"/>
      <c r="DP1298" s="86"/>
      <c r="DQ1298" s="86"/>
      <c r="DR1298" s="86"/>
      <c r="DS1298" s="86"/>
      <c r="DT1298" s="86"/>
      <c r="DU1298" s="86"/>
      <c r="DV1298" s="86"/>
      <c r="DW1298" s="86"/>
      <c r="DX1298" s="86"/>
      <c r="DY1298" s="86"/>
      <c r="DZ1298" s="86"/>
      <c r="EA1298" s="86"/>
      <c r="EB1298" s="86"/>
      <c r="EC1298" s="86"/>
      <c r="ED1298" s="86"/>
      <c r="EE1298" s="86"/>
      <c r="EF1298" s="86"/>
      <c r="EG1298" s="86"/>
      <c r="EH1298" s="86"/>
      <c r="EI1298" s="86"/>
      <c r="EJ1298" s="86"/>
      <c r="EK1298" s="86"/>
      <c r="EL1298" s="86"/>
      <c r="EM1298" s="86"/>
      <c r="EN1298" s="86"/>
      <c r="EO1298" s="86"/>
      <c r="EP1298" s="86"/>
      <c r="EQ1298" s="86"/>
      <c r="ER1298" s="86"/>
      <c r="ES1298" s="86"/>
      <c r="ET1298" s="86"/>
      <c r="EU1298" s="86"/>
      <c r="EV1298" s="86"/>
      <c r="EW1298" s="86"/>
    </row>
    <row r="1299" spans="1:153" s="6" customFormat="1" ht="9">
      <c r="A1299" s="11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86"/>
      <c r="DG1299" s="86"/>
      <c r="DH1299" s="86"/>
      <c r="DI1299" s="86"/>
      <c r="DJ1299" s="86"/>
      <c r="DK1299" s="86"/>
      <c r="DL1299" s="86"/>
      <c r="DM1299" s="86"/>
      <c r="DN1299" s="86"/>
      <c r="DO1299" s="86"/>
      <c r="DP1299" s="86"/>
      <c r="DQ1299" s="86"/>
      <c r="DR1299" s="86"/>
      <c r="DS1299" s="86"/>
      <c r="DT1299" s="86"/>
      <c r="DU1299" s="86"/>
      <c r="DV1299" s="86"/>
      <c r="DW1299" s="86"/>
      <c r="DX1299" s="86"/>
      <c r="DY1299" s="86"/>
      <c r="DZ1299" s="86"/>
      <c r="EA1299" s="86"/>
      <c r="EB1299" s="86"/>
      <c r="EC1299" s="86"/>
      <c r="ED1299" s="86"/>
      <c r="EE1299" s="86"/>
      <c r="EF1299" s="86"/>
      <c r="EG1299" s="86"/>
      <c r="EH1299" s="86"/>
      <c r="EI1299" s="86"/>
      <c r="EJ1299" s="86"/>
      <c r="EK1299" s="86"/>
      <c r="EL1299" s="86"/>
      <c r="EM1299" s="86"/>
      <c r="EN1299" s="86"/>
      <c r="EO1299" s="86"/>
      <c r="EP1299" s="86"/>
      <c r="EQ1299" s="86"/>
      <c r="ER1299" s="86"/>
      <c r="ES1299" s="86"/>
      <c r="ET1299" s="86"/>
      <c r="EU1299" s="86"/>
      <c r="EV1299" s="86"/>
      <c r="EW1299" s="86"/>
    </row>
    <row r="1300" spans="1:153" s="6" customFormat="1" ht="9">
      <c r="A1300" s="11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86"/>
      <c r="DG1300" s="86"/>
      <c r="DH1300" s="86"/>
      <c r="DI1300" s="86"/>
      <c r="DJ1300" s="86"/>
      <c r="DK1300" s="86"/>
      <c r="DL1300" s="86"/>
      <c r="DM1300" s="86"/>
      <c r="DN1300" s="86"/>
      <c r="DO1300" s="86"/>
      <c r="DP1300" s="86"/>
      <c r="DQ1300" s="86"/>
      <c r="DR1300" s="86"/>
      <c r="DS1300" s="86"/>
      <c r="DT1300" s="86"/>
      <c r="DU1300" s="86"/>
      <c r="DV1300" s="86"/>
      <c r="DW1300" s="86"/>
      <c r="DX1300" s="86"/>
      <c r="DY1300" s="86"/>
      <c r="DZ1300" s="86"/>
      <c r="EA1300" s="86"/>
      <c r="EB1300" s="86"/>
      <c r="EC1300" s="86"/>
      <c r="ED1300" s="86"/>
      <c r="EE1300" s="86"/>
      <c r="EF1300" s="86"/>
      <c r="EG1300" s="86"/>
      <c r="EH1300" s="86"/>
      <c r="EI1300" s="86"/>
      <c r="EJ1300" s="86"/>
      <c r="EK1300" s="86"/>
      <c r="EL1300" s="86"/>
      <c r="EM1300" s="86"/>
      <c r="EN1300" s="86"/>
      <c r="EO1300" s="86"/>
      <c r="EP1300" s="86"/>
      <c r="EQ1300" s="86"/>
      <c r="ER1300" s="86"/>
      <c r="ES1300" s="86"/>
      <c r="ET1300" s="86"/>
      <c r="EU1300" s="86"/>
      <c r="EV1300" s="86"/>
      <c r="EW1300" s="86"/>
    </row>
    <row r="1301" spans="1:153" s="6" customFormat="1" ht="9">
      <c r="A1301" s="11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86"/>
      <c r="DG1301" s="86"/>
      <c r="DH1301" s="86"/>
      <c r="DI1301" s="86"/>
      <c r="DJ1301" s="86"/>
      <c r="DK1301" s="86"/>
      <c r="DL1301" s="86"/>
      <c r="DM1301" s="86"/>
      <c r="DN1301" s="86"/>
      <c r="DO1301" s="86"/>
      <c r="DP1301" s="86"/>
      <c r="DQ1301" s="86"/>
      <c r="DR1301" s="86"/>
      <c r="DS1301" s="86"/>
      <c r="DT1301" s="86"/>
      <c r="DU1301" s="86"/>
      <c r="DV1301" s="86"/>
      <c r="DW1301" s="86"/>
      <c r="DX1301" s="86"/>
      <c r="DY1301" s="86"/>
      <c r="DZ1301" s="86"/>
      <c r="EA1301" s="86"/>
      <c r="EB1301" s="86"/>
      <c r="EC1301" s="86"/>
      <c r="ED1301" s="86"/>
      <c r="EE1301" s="86"/>
      <c r="EF1301" s="86"/>
      <c r="EG1301" s="86"/>
      <c r="EH1301" s="86"/>
      <c r="EI1301" s="86"/>
      <c r="EJ1301" s="86"/>
      <c r="EK1301" s="86"/>
      <c r="EL1301" s="86"/>
      <c r="EM1301" s="86"/>
      <c r="EN1301" s="86"/>
      <c r="EO1301" s="86"/>
      <c r="EP1301" s="86"/>
      <c r="EQ1301" s="86"/>
      <c r="ER1301" s="86"/>
      <c r="ES1301" s="86"/>
      <c r="ET1301" s="86"/>
      <c r="EU1301" s="86"/>
      <c r="EV1301" s="86"/>
      <c r="EW1301" s="86"/>
    </row>
    <row r="1302" spans="1:153" s="6" customFormat="1" ht="9">
      <c r="A1302" s="11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86"/>
      <c r="DG1302" s="86"/>
      <c r="DH1302" s="86"/>
      <c r="DI1302" s="86"/>
      <c r="DJ1302" s="86"/>
      <c r="DK1302" s="86"/>
      <c r="DL1302" s="86"/>
      <c r="DM1302" s="86"/>
      <c r="DN1302" s="86"/>
      <c r="DO1302" s="86"/>
      <c r="DP1302" s="86"/>
      <c r="DQ1302" s="86"/>
      <c r="DR1302" s="86"/>
      <c r="DS1302" s="86"/>
      <c r="DT1302" s="86"/>
      <c r="DU1302" s="86"/>
      <c r="DV1302" s="86"/>
      <c r="DW1302" s="86"/>
      <c r="DX1302" s="86"/>
      <c r="DY1302" s="86"/>
      <c r="DZ1302" s="86"/>
      <c r="EA1302" s="86"/>
      <c r="EB1302" s="86"/>
      <c r="EC1302" s="86"/>
      <c r="ED1302" s="86"/>
      <c r="EE1302" s="86"/>
      <c r="EF1302" s="86"/>
      <c r="EG1302" s="86"/>
      <c r="EH1302" s="86"/>
      <c r="EI1302" s="86"/>
      <c r="EJ1302" s="86"/>
      <c r="EK1302" s="86"/>
      <c r="EL1302" s="86"/>
      <c r="EM1302" s="86"/>
      <c r="EN1302" s="86"/>
      <c r="EO1302" s="86"/>
      <c r="EP1302" s="86"/>
      <c r="EQ1302" s="86"/>
      <c r="ER1302" s="86"/>
      <c r="ES1302" s="86"/>
      <c r="ET1302" s="86"/>
      <c r="EU1302" s="86"/>
      <c r="EV1302" s="86"/>
      <c r="EW1302" s="86"/>
    </row>
    <row r="1303" spans="1:153" s="6" customFormat="1" ht="9">
      <c r="A1303" s="11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86"/>
      <c r="DG1303" s="86"/>
      <c r="DH1303" s="86"/>
      <c r="DI1303" s="86"/>
      <c r="DJ1303" s="86"/>
      <c r="DK1303" s="86"/>
      <c r="DL1303" s="86"/>
      <c r="DM1303" s="86"/>
      <c r="DN1303" s="86"/>
      <c r="DO1303" s="86"/>
      <c r="DP1303" s="86"/>
      <c r="DQ1303" s="86"/>
      <c r="DR1303" s="86"/>
      <c r="DS1303" s="86"/>
      <c r="DT1303" s="86"/>
      <c r="DU1303" s="86"/>
      <c r="DV1303" s="86"/>
      <c r="DW1303" s="86"/>
      <c r="DX1303" s="86"/>
      <c r="DY1303" s="86"/>
      <c r="DZ1303" s="86"/>
      <c r="EA1303" s="86"/>
      <c r="EB1303" s="86"/>
      <c r="EC1303" s="86"/>
      <c r="ED1303" s="86"/>
      <c r="EE1303" s="86"/>
      <c r="EF1303" s="86"/>
      <c r="EG1303" s="86"/>
      <c r="EH1303" s="86"/>
      <c r="EI1303" s="86"/>
      <c r="EJ1303" s="86"/>
      <c r="EK1303" s="86"/>
      <c r="EL1303" s="86"/>
      <c r="EM1303" s="86"/>
      <c r="EN1303" s="86"/>
      <c r="EO1303" s="86"/>
      <c r="EP1303" s="86"/>
      <c r="EQ1303" s="86"/>
      <c r="ER1303" s="86"/>
      <c r="ES1303" s="86"/>
      <c r="ET1303" s="86"/>
      <c r="EU1303" s="86"/>
      <c r="EV1303" s="86"/>
      <c r="EW1303" s="86"/>
    </row>
    <row r="1304" spans="1:153" s="6" customFormat="1" ht="9">
      <c r="A1304" s="11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86"/>
      <c r="DG1304" s="86"/>
      <c r="DH1304" s="86"/>
      <c r="DI1304" s="86"/>
      <c r="DJ1304" s="86"/>
      <c r="DK1304" s="86"/>
      <c r="DL1304" s="86"/>
      <c r="DM1304" s="86"/>
      <c r="DN1304" s="86"/>
      <c r="DO1304" s="86"/>
      <c r="DP1304" s="86"/>
      <c r="DQ1304" s="86"/>
      <c r="DR1304" s="86"/>
      <c r="DS1304" s="86"/>
      <c r="DT1304" s="86"/>
      <c r="DU1304" s="86"/>
      <c r="DV1304" s="86"/>
      <c r="DW1304" s="86"/>
      <c r="DX1304" s="86"/>
      <c r="DY1304" s="86"/>
      <c r="DZ1304" s="86"/>
      <c r="EA1304" s="86"/>
      <c r="EB1304" s="86"/>
      <c r="EC1304" s="86"/>
      <c r="ED1304" s="86"/>
      <c r="EE1304" s="86"/>
      <c r="EF1304" s="86"/>
      <c r="EG1304" s="86"/>
      <c r="EH1304" s="86"/>
      <c r="EI1304" s="86"/>
      <c r="EJ1304" s="86"/>
      <c r="EK1304" s="86"/>
      <c r="EL1304" s="86"/>
      <c r="EM1304" s="86"/>
      <c r="EN1304" s="86"/>
      <c r="EO1304" s="86"/>
      <c r="EP1304" s="86"/>
      <c r="EQ1304" s="86"/>
      <c r="ER1304" s="86"/>
      <c r="ES1304" s="86"/>
      <c r="ET1304" s="86"/>
      <c r="EU1304" s="86"/>
      <c r="EV1304" s="86"/>
      <c r="EW1304" s="86"/>
    </row>
    <row r="1305" spans="1:153" s="6" customFormat="1" ht="9">
      <c r="A1305" s="11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86"/>
      <c r="DG1305" s="86"/>
      <c r="DH1305" s="86"/>
      <c r="DI1305" s="86"/>
      <c r="DJ1305" s="86"/>
      <c r="DK1305" s="86"/>
      <c r="DL1305" s="86"/>
      <c r="DM1305" s="86"/>
      <c r="DN1305" s="86"/>
      <c r="DO1305" s="86"/>
      <c r="DP1305" s="86"/>
      <c r="DQ1305" s="86"/>
      <c r="DR1305" s="86"/>
      <c r="DS1305" s="86"/>
      <c r="DT1305" s="86"/>
      <c r="DU1305" s="86"/>
      <c r="DV1305" s="86"/>
      <c r="DW1305" s="86"/>
      <c r="DX1305" s="86"/>
      <c r="DY1305" s="86"/>
      <c r="DZ1305" s="86"/>
      <c r="EA1305" s="86"/>
      <c r="EB1305" s="86"/>
      <c r="EC1305" s="86"/>
      <c r="ED1305" s="86"/>
      <c r="EE1305" s="86"/>
      <c r="EF1305" s="86"/>
      <c r="EG1305" s="86"/>
      <c r="EH1305" s="86"/>
      <c r="EI1305" s="86"/>
      <c r="EJ1305" s="86"/>
      <c r="EK1305" s="86"/>
      <c r="EL1305" s="86"/>
      <c r="EM1305" s="86"/>
      <c r="EN1305" s="86"/>
      <c r="EO1305" s="86"/>
      <c r="EP1305" s="86"/>
      <c r="EQ1305" s="86"/>
      <c r="ER1305" s="86"/>
      <c r="ES1305" s="86"/>
      <c r="ET1305" s="86"/>
      <c r="EU1305" s="86"/>
      <c r="EV1305" s="86"/>
      <c r="EW1305" s="86"/>
    </row>
    <row r="1306" spans="1:153" s="6" customFormat="1" ht="9">
      <c r="A1306" s="11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86"/>
      <c r="DG1306" s="86"/>
      <c r="DH1306" s="86"/>
      <c r="DI1306" s="86"/>
      <c r="DJ1306" s="86"/>
      <c r="DK1306" s="86"/>
      <c r="DL1306" s="86"/>
      <c r="DM1306" s="86"/>
      <c r="DN1306" s="86"/>
      <c r="DO1306" s="86"/>
      <c r="DP1306" s="86"/>
      <c r="DQ1306" s="86"/>
      <c r="DR1306" s="86"/>
      <c r="DS1306" s="86"/>
      <c r="DT1306" s="86"/>
      <c r="DU1306" s="86"/>
      <c r="DV1306" s="86"/>
      <c r="DW1306" s="86"/>
      <c r="DX1306" s="86"/>
      <c r="DY1306" s="86"/>
      <c r="DZ1306" s="86"/>
      <c r="EA1306" s="86"/>
      <c r="EB1306" s="86"/>
      <c r="EC1306" s="86"/>
      <c r="ED1306" s="86"/>
      <c r="EE1306" s="86"/>
      <c r="EF1306" s="86"/>
      <c r="EG1306" s="86"/>
      <c r="EH1306" s="86"/>
      <c r="EI1306" s="86"/>
      <c r="EJ1306" s="86"/>
      <c r="EK1306" s="86"/>
      <c r="EL1306" s="86"/>
      <c r="EM1306" s="86"/>
      <c r="EN1306" s="86"/>
      <c r="EO1306" s="86"/>
      <c r="EP1306" s="86"/>
      <c r="EQ1306" s="86"/>
      <c r="ER1306" s="86"/>
      <c r="ES1306" s="86"/>
      <c r="ET1306" s="86"/>
      <c r="EU1306" s="86"/>
      <c r="EV1306" s="86"/>
      <c r="EW1306" s="86"/>
    </row>
    <row r="1307" spans="1:153" s="6" customFormat="1" ht="9">
      <c r="A1307" s="11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86"/>
      <c r="DG1307" s="86"/>
      <c r="DH1307" s="86"/>
      <c r="DI1307" s="86"/>
      <c r="DJ1307" s="86"/>
      <c r="DK1307" s="86"/>
      <c r="DL1307" s="86"/>
      <c r="DM1307" s="86"/>
      <c r="DN1307" s="86"/>
      <c r="DO1307" s="86"/>
      <c r="DP1307" s="86"/>
      <c r="DQ1307" s="86"/>
      <c r="DR1307" s="86"/>
      <c r="DS1307" s="86"/>
      <c r="DT1307" s="86"/>
      <c r="DU1307" s="86"/>
      <c r="DV1307" s="86"/>
      <c r="DW1307" s="86"/>
      <c r="DX1307" s="86"/>
      <c r="DY1307" s="86"/>
      <c r="DZ1307" s="86"/>
      <c r="EA1307" s="86"/>
      <c r="EB1307" s="86"/>
      <c r="EC1307" s="86"/>
      <c r="ED1307" s="86"/>
      <c r="EE1307" s="86"/>
      <c r="EF1307" s="86"/>
      <c r="EG1307" s="86"/>
      <c r="EH1307" s="86"/>
      <c r="EI1307" s="86"/>
      <c r="EJ1307" s="86"/>
      <c r="EK1307" s="86"/>
      <c r="EL1307" s="86"/>
      <c r="EM1307" s="86"/>
      <c r="EN1307" s="86"/>
      <c r="EO1307" s="86"/>
      <c r="EP1307" s="86"/>
      <c r="EQ1307" s="86"/>
      <c r="ER1307" s="86"/>
      <c r="ES1307" s="86"/>
      <c r="ET1307" s="86"/>
      <c r="EU1307" s="86"/>
      <c r="EV1307" s="86"/>
      <c r="EW1307" s="86"/>
    </row>
    <row r="1308" spans="1:153" s="6" customFormat="1" ht="9">
      <c r="A1308" s="11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86"/>
      <c r="DG1308" s="86"/>
      <c r="DH1308" s="86"/>
      <c r="DI1308" s="86"/>
      <c r="DJ1308" s="86"/>
      <c r="DK1308" s="86"/>
      <c r="DL1308" s="86"/>
      <c r="DM1308" s="86"/>
      <c r="DN1308" s="86"/>
      <c r="DO1308" s="86"/>
      <c r="DP1308" s="86"/>
      <c r="DQ1308" s="86"/>
      <c r="DR1308" s="86"/>
      <c r="DS1308" s="86"/>
      <c r="DT1308" s="86"/>
      <c r="DU1308" s="86"/>
      <c r="DV1308" s="86"/>
      <c r="DW1308" s="86"/>
      <c r="DX1308" s="86"/>
      <c r="DY1308" s="86"/>
      <c r="DZ1308" s="86"/>
      <c r="EA1308" s="86"/>
      <c r="EB1308" s="86"/>
      <c r="EC1308" s="86"/>
      <c r="ED1308" s="86"/>
      <c r="EE1308" s="86"/>
      <c r="EF1308" s="86"/>
      <c r="EG1308" s="86"/>
      <c r="EH1308" s="86"/>
      <c r="EI1308" s="86"/>
      <c r="EJ1308" s="86"/>
      <c r="EK1308" s="86"/>
      <c r="EL1308" s="86"/>
      <c r="EM1308" s="86"/>
      <c r="EN1308" s="86"/>
      <c r="EO1308" s="86"/>
      <c r="EP1308" s="86"/>
      <c r="EQ1308" s="86"/>
      <c r="ER1308" s="86"/>
      <c r="ES1308" s="86"/>
      <c r="ET1308" s="86"/>
      <c r="EU1308" s="86"/>
      <c r="EV1308" s="86"/>
      <c r="EW1308" s="86"/>
    </row>
    <row r="1309" spans="1:153" s="6" customFormat="1" ht="9">
      <c r="A1309" s="11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86"/>
      <c r="DG1309" s="86"/>
      <c r="DH1309" s="86"/>
      <c r="DI1309" s="86"/>
      <c r="DJ1309" s="86"/>
      <c r="DK1309" s="86"/>
      <c r="DL1309" s="86"/>
      <c r="DM1309" s="86"/>
      <c r="DN1309" s="86"/>
      <c r="DO1309" s="86"/>
      <c r="DP1309" s="86"/>
      <c r="DQ1309" s="86"/>
      <c r="DR1309" s="86"/>
      <c r="DS1309" s="86"/>
      <c r="DT1309" s="86"/>
      <c r="DU1309" s="86"/>
      <c r="DV1309" s="86"/>
      <c r="DW1309" s="86"/>
      <c r="DX1309" s="86"/>
      <c r="DY1309" s="86"/>
      <c r="DZ1309" s="86"/>
      <c r="EA1309" s="86"/>
      <c r="EB1309" s="86"/>
      <c r="EC1309" s="86"/>
      <c r="ED1309" s="86"/>
      <c r="EE1309" s="86"/>
      <c r="EF1309" s="86"/>
      <c r="EG1309" s="86"/>
      <c r="EH1309" s="86"/>
      <c r="EI1309" s="86"/>
      <c r="EJ1309" s="86"/>
      <c r="EK1309" s="86"/>
      <c r="EL1309" s="86"/>
      <c r="EM1309" s="86"/>
      <c r="EN1309" s="86"/>
      <c r="EO1309" s="86"/>
      <c r="EP1309" s="86"/>
      <c r="EQ1309" s="86"/>
      <c r="ER1309" s="86"/>
      <c r="ES1309" s="86"/>
      <c r="ET1309" s="86"/>
      <c r="EU1309" s="86"/>
      <c r="EV1309" s="86"/>
      <c r="EW1309" s="86"/>
    </row>
    <row r="1310" spans="1:153" s="6" customFormat="1" ht="9">
      <c r="A1310" s="11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86"/>
      <c r="DG1310" s="86"/>
      <c r="DH1310" s="86"/>
      <c r="DI1310" s="86"/>
      <c r="DJ1310" s="86"/>
      <c r="DK1310" s="86"/>
      <c r="DL1310" s="86"/>
      <c r="DM1310" s="86"/>
      <c r="DN1310" s="86"/>
      <c r="DO1310" s="86"/>
      <c r="DP1310" s="86"/>
      <c r="DQ1310" s="86"/>
      <c r="DR1310" s="86"/>
      <c r="DS1310" s="86"/>
      <c r="DT1310" s="86"/>
      <c r="DU1310" s="86"/>
      <c r="DV1310" s="86"/>
      <c r="DW1310" s="86"/>
      <c r="DX1310" s="86"/>
      <c r="DY1310" s="86"/>
      <c r="DZ1310" s="86"/>
      <c r="EA1310" s="86"/>
      <c r="EB1310" s="86"/>
      <c r="EC1310" s="86"/>
      <c r="ED1310" s="86"/>
      <c r="EE1310" s="86"/>
      <c r="EF1310" s="86"/>
      <c r="EG1310" s="86"/>
      <c r="EH1310" s="86"/>
      <c r="EI1310" s="86"/>
      <c r="EJ1310" s="86"/>
      <c r="EK1310" s="86"/>
      <c r="EL1310" s="86"/>
      <c r="EM1310" s="86"/>
      <c r="EN1310" s="86"/>
      <c r="EO1310" s="86"/>
      <c r="EP1310" s="86"/>
      <c r="EQ1310" s="86"/>
      <c r="ER1310" s="86"/>
      <c r="ES1310" s="86"/>
      <c r="ET1310" s="86"/>
      <c r="EU1310" s="86"/>
      <c r="EV1310" s="86"/>
      <c r="EW1310" s="86"/>
    </row>
    <row r="1311" spans="1:153" s="6" customFormat="1" ht="9">
      <c r="A1311" s="11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86"/>
      <c r="DG1311" s="86"/>
      <c r="DH1311" s="86"/>
      <c r="DI1311" s="86"/>
      <c r="DJ1311" s="86"/>
      <c r="DK1311" s="86"/>
      <c r="DL1311" s="86"/>
      <c r="DM1311" s="86"/>
      <c r="DN1311" s="86"/>
      <c r="DO1311" s="86"/>
      <c r="DP1311" s="86"/>
      <c r="DQ1311" s="86"/>
      <c r="DR1311" s="86"/>
      <c r="DS1311" s="86"/>
      <c r="DT1311" s="86"/>
      <c r="DU1311" s="86"/>
      <c r="DV1311" s="86"/>
      <c r="DW1311" s="86"/>
      <c r="DX1311" s="86"/>
      <c r="DY1311" s="86"/>
      <c r="DZ1311" s="86"/>
      <c r="EA1311" s="86"/>
      <c r="EB1311" s="86"/>
      <c r="EC1311" s="86"/>
      <c r="ED1311" s="86"/>
      <c r="EE1311" s="86"/>
      <c r="EF1311" s="86"/>
      <c r="EG1311" s="86"/>
      <c r="EH1311" s="86"/>
      <c r="EI1311" s="86"/>
      <c r="EJ1311" s="86"/>
      <c r="EK1311" s="86"/>
      <c r="EL1311" s="86"/>
      <c r="EM1311" s="86"/>
      <c r="EN1311" s="86"/>
      <c r="EO1311" s="86"/>
      <c r="EP1311" s="86"/>
      <c r="EQ1311" s="86"/>
      <c r="ER1311" s="86"/>
      <c r="ES1311" s="86"/>
      <c r="ET1311" s="86"/>
      <c r="EU1311" s="86"/>
      <c r="EV1311" s="86"/>
      <c r="EW1311" s="86"/>
    </row>
    <row r="1312" spans="1:153" s="6" customFormat="1" ht="9">
      <c r="A1312" s="11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86"/>
      <c r="DG1312" s="86"/>
      <c r="DH1312" s="86"/>
      <c r="DI1312" s="86"/>
      <c r="DJ1312" s="86"/>
      <c r="DK1312" s="86"/>
      <c r="DL1312" s="86"/>
      <c r="DM1312" s="86"/>
      <c r="DN1312" s="86"/>
      <c r="DO1312" s="86"/>
      <c r="DP1312" s="86"/>
      <c r="DQ1312" s="86"/>
      <c r="DR1312" s="86"/>
      <c r="DS1312" s="86"/>
      <c r="DT1312" s="86"/>
      <c r="DU1312" s="86"/>
      <c r="DV1312" s="86"/>
      <c r="DW1312" s="86"/>
      <c r="DX1312" s="86"/>
      <c r="DY1312" s="86"/>
      <c r="DZ1312" s="86"/>
      <c r="EA1312" s="86"/>
      <c r="EB1312" s="86"/>
      <c r="EC1312" s="86"/>
      <c r="ED1312" s="86"/>
      <c r="EE1312" s="86"/>
      <c r="EF1312" s="86"/>
      <c r="EG1312" s="86"/>
      <c r="EH1312" s="86"/>
      <c r="EI1312" s="86"/>
      <c r="EJ1312" s="86"/>
      <c r="EK1312" s="86"/>
      <c r="EL1312" s="86"/>
      <c r="EM1312" s="86"/>
      <c r="EN1312" s="86"/>
      <c r="EO1312" s="86"/>
      <c r="EP1312" s="86"/>
      <c r="EQ1312" s="86"/>
      <c r="ER1312" s="86"/>
      <c r="ES1312" s="86"/>
      <c r="ET1312" s="86"/>
      <c r="EU1312" s="86"/>
      <c r="EV1312" s="86"/>
      <c r="EW1312" s="86"/>
    </row>
    <row r="1313" spans="1:153" s="6" customFormat="1" ht="9">
      <c r="A1313" s="11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86"/>
      <c r="DG1313" s="86"/>
      <c r="DH1313" s="86"/>
      <c r="DI1313" s="86"/>
      <c r="DJ1313" s="86"/>
      <c r="DK1313" s="86"/>
      <c r="DL1313" s="86"/>
      <c r="DM1313" s="86"/>
      <c r="DN1313" s="86"/>
      <c r="DO1313" s="86"/>
      <c r="DP1313" s="86"/>
      <c r="DQ1313" s="86"/>
      <c r="DR1313" s="86"/>
      <c r="DS1313" s="86"/>
      <c r="DT1313" s="86"/>
      <c r="DU1313" s="86"/>
      <c r="DV1313" s="86"/>
      <c r="DW1313" s="86"/>
      <c r="DX1313" s="86"/>
      <c r="DY1313" s="86"/>
      <c r="DZ1313" s="86"/>
      <c r="EA1313" s="86"/>
      <c r="EB1313" s="86"/>
      <c r="EC1313" s="86"/>
      <c r="ED1313" s="86"/>
      <c r="EE1313" s="86"/>
      <c r="EF1313" s="86"/>
      <c r="EG1313" s="86"/>
      <c r="EH1313" s="86"/>
      <c r="EI1313" s="86"/>
      <c r="EJ1313" s="86"/>
      <c r="EK1313" s="86"/>
      <c r="EL1313" s="86"/>
      <c r="EM1313" s="86"/>
      <c r="EN1313" s="86"/>
      <c r="EO1313" s="86"/>
      <c r="EP1313" s="86"/>
      <c r="EQ1313" s="86"/>
      <c r="ER1313" s="86"/>
      <c r="ES1313" s="86"/>
      <c r="ET1313" s="86"/>
      <c r="EU1313" s="86"/>
      <c r="EV1313" s="86"/>
      <c r="EW1313" s="86"/>
    </row>
    <row r="1314" spans="1:153" s="6" customFormat="1" ht="9">
      <c r="A1314" s="11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86"/>
      <c r="DG1314" s="86"/>
      <c r="DH1314" s="86"/>
      <c r="DI1314" s="86"/>
      <c r="DJ1314" s="86"/>
      <c r="DK1314" s="86"/>
      <c r="DL1314" s="86"/>
      <c r="DM1314" s="86"/>
      <c r="DN1314" s="86"/>
      <c r="DO1314" s="86"/>
      <c r="DP1314" s="86"/>
      <c r="DQ1314" s="86"/>
      <c r="DR1314" s="86"/>
      <c r="DS1314" s="86"/>
      <c r="DT1314" s="86"/>
      <c r="DU1314" s="86"/>
      <c r="DV1314" s="86"/>
      <c r="DW1314" s="86"/>
      <c r="DX1314" s="86"/>
      <c r="DY1314" s="86"/>
      <c r="DZ1314" s="86"/>
      <c r="EA1314" s="86"/>
      <c r="EB1314" s="86"/>
      <c r="EC1314" s="86"/>
      <c r="ED1314" s="86"/>
      <c r="EE1314" s="86"/>
      <c r="EF1314" s="86"/>
      <c r="EG1314" s="86"/>
      <c r="EH1314" s="86"/>
      <c r="EI1314" s="86"/>
      <c r="EJ1314" s="86"/>
      <c r="EK1314" s="86"/>
      <c r="EL1314" s="86"/>
      <c r="EM1314" s="86"/>
      <c r="EN1314" s="86"/>
      <c r="EO1314" s="86"/>
      <c r="EP1314" s="86"/>
      <c r="EQ1314" s="86"/>
      <c r="ER1314" s="86"/>
      <c r="ES1314" s="86"/>
      <c r="ET1314" s="86"/>
      <c r="EU1314" s="86"/>
      <c r="EV1314" s="86"/>
      <c r="EW1314" s="86"/>
    </row>
    <row r="1315" spans="1:153" s="6" customFormat="1" ht="9">
      <c r="A1315" s="11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86"/>
      <c r="DG1315" s="86"/>
      <c r="DH1315" s="86"/>
      <c r="DI1315" s="86"/>
      <c r="DJ1315" s="86"/>
      <c r="DK1315" s="86"/>
      <c r="DL1315" s="86"/>
      <c r="DM1315" s="86"/>
      <c r="DN1315" s="86"/>
      <c r="DO1315" s="86"/>
      <c r="DP1315" s="86"/>
      <c r="DQ1315" s="86"/>
      <c r="DR1315" s="86"/>
      <c r="DS1315" s="86"/>
      <c r="DT1315" s="86"/>
      <c r="DU1315" s="86"/>
      <c r="DV1315" s="86"/>
      <c r="DW1315" s="86"/>
      <c r="DX1315" s="86"/>
      <c r="DY1315" s="86"/>
      <c r="DZ1315" s="86"/>
      <c r="EA1315" s="86"/>
      <c r="EB1315" s="86"/>
      <c r="EC1315" s="86"/>
      <c r="ED1315" s="86"/>
      <c r="EE1315" s="86"/>
      <c r="EF1315" s="86"/>
      <c r="EG1315" s="86"/>
      <c r="EH1315" s="86"/>
      <c r="EI1315" s="86"/>
      <c r="EJ1315" s="86"/>
      <c r="EK1315" s="86"/>
      <c r="EL1315" s="86"/>
      <c r="EM1315" s="86"/>
      <c r="EN1315" s="86"/>
      <c r="EO1315" s="86"/>
      <c r="EP1315" s="86"/>
      <c r="EQ1315" s="86"/>
      <c r="ER1315" s="86"/>
      <c r="ES1315" s="86"/>
      <c r="ET1315" s="86"/>
      <c r="EU1315" s="86"/>
      <c r="EV1315" s="86"/>
      <c r="EW1315" s="86"/>
    </row>
    <row r="1316" spans="1:153" s="6" customFormat="1" ht="9">
      <c r="A1316" s="11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86"/>
      <c r="DG1316" s="86"/>
      <c r="DH1316" s="86"/>
      <c r="DI1316" s="86"/>
      <c r="DJ1316" s="86"/>
      <c r="DK1316" s="86"/>
      <c r="DL1316" s="86"/>
      <c r="DM1316" s="86"/>
      <c r="DN1316" s="86"/>
      <c r="DO1316" s="86"/>
      <c r="DP1316" s="86"/>
      <c r="DQ1316" s="86"/>
      <c r="DR1316" s="86"/>
      <c r="DS1316" s="86"/>
      <c r="DT1316" s="86"/>
      <c r="DU1316" s="86"/>
      <c r="DV1316" s="86"/>
      <c r="DW1316" s="86"/>
      <c r="DX1316" s="86"/>
      <c r="DY1316" s="86"/>
      <c r="DZ1316" s="86"/>
      <c r="EA1316" s="86"/>
      <c r="EB1316" s="86"/>
      <c r="EC1316" s="86"/>
      <c r="ED1316" s="86"/>
      <c r="EE1316" s="86"/>
      <c r="EF1316" s="86"/>
      <c r="EG1316" s="86"/>
      <c r="EH1316" s="86"/>
      <c r="EI1316" s="86"/>
      <c r="EJ1316" s="86"/>
      <c r="EK1316" s="86"/>
      <c r="EL1316" s="86"/>
      <c r="EM1316" s="86"/>
      <c r="EN1316" s="86"/>
      <c r="EO1316" s="86"/>
      <c r="EP1316" s="86"/>
      <c r="EQ1316" s="86"/>
      <c r="ER1316" s="86"/>
      <c r="ES1316" s="86"/>
      <c r="ET1316" s="86"/>
      <c r="EU1316" s="86"/>
      <c r="EV1316" s="86"/>
      <c r="EW1316" s="86"/>
    </row>
    <row r="1317" spans="1:153" s="6" customFormat="1" ht="9">
      <c r="A1317" s="11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86"/>
      <c r="DG1317" s="86"/>
      <c r="DH1317" s="86"/>
      <c r="DI1317" s="86"/>
      <c r="DJ1317" s="86"/>
      <c r="DK1317" s="86"/>
      <c r="DL1317" s="86"/>
      <c r="DM1317" s="86"/>
      <c r="DN1317" s="86"/>
      <c r="DO1317" s="86"/>
      <c r="DP1317" s="86"/>
      <c r="DQ1317" s="86"/>
      <c r="DR1317" s="86"/>
      <c r="DS1317" s="86"/>
      <c r="DT1317" s="86"/>
      <c r="DU1317" s="86"/>
      <c r="DV1317" s="86"/>
      <c r="DW1317" s="86"/>
      <c r="DX1317" s="86"/>
      <c r="DY1317" s="86"/>
      <c r="DZ1317" s="86"/>
      <c r="EA1317" s="86"/>
      <c r="EB1317" s="86"/>
      <c r="EC1317" s="86"/>
      <c r="ED1317" s="86"/>
      <c r="EE1317" s="86"/>
      <c r="EF1317" s="86"/>
      <c r="EG1317" s="86"/>
      <c r="EH1317" s="86"/>
      <c r="EI1317" s="86"/>
      <c r="EJ1317" s="86"/>
      <c r="EK1317" s="86"/>
      <c r="EL1317" s="86"/>
      <c r="EM1317" s="86"/>
      <c r="EN1317" s="86"/>
      <c r="EO1317" s="86"/>
      <c r="EP1317" s="86"/>
      <c r="EQ1317" s="86"/>
      <c r="ER1317" s="86"/>
      <c r="ES1317" s="86"/>
      <c r="ET1317" s="86"/>
      <c r="EU1317" s="86"/>
      <c r="EV1317" s="86"/>
      <c r="EW1317" s="86"/>
    </row>
    <row r="1318" spans="1:153" s="6" customFormat="1" ht="9">
      <c r="A1318" s="11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86"/>
      <c r="DG1318" s="86"/>
      <c r="DH1318" s="86"/>
      <c r="DI1318" s="86"/>
      <c r="DJ1318" s="86"/>
      <c r="DK1318" s="86"/>
      <c r="DL1318" s="86"/>
      <c r="DM1318" s="86"/>
      <c r="DN1318" s="86"/>
      <c r="DO1318" s="86"/>
      <c r="DP1318" s="86"/>
      <c r="DQ1318" s="86"/>
      <c r="DR1318" s="86"/>
      <c r="DS1318" s="86"/>
      <c r="DT1318" s="86"/>
      <c r="DU1318" s="86"/>
      <c r="DV1318" s="86"/>
      <c r="DW1318" s="86"/>
      <c r="DX1318" s="86"/>
      <c r="DY1318" s="86"/>
      <c r="DZ1318" s="86"/>
      <c r="EA1318" s="86"/>
      <c r="EB1318" s="86"/>
      <c r="EC1318" s="86"/>
      <c r="ED1318" s="86"/>
      <c r="EE1318" s="86"/>
      <c r="EF1318" s="86"/>
      <c r="EG1318" s="86"/>
      <c r="EH1318" s="86"/>
      <c r="EI1318" s="86"/>
      <c r="EJ1318" s="86"/>
      <c r="EK1318" s="86"/>
      <c r="EL1318" s="86"/>
      <c r="EM1318" s="86"/>
      <c r="EN1318" s="86"/>
      <c r="EO1318" s="86"/>
      <c r="EP1318" s="86"/>
      <c r="EQ1318" s="86"/>
      <c r="ER1318" s="86"/>
      <c r="ES1318" s="86"/>
      <c r="ET1318" s="86"/>
      <c r="EU1318" s="86"/>
      <c r="EV1318" s="86"/>
      <c r="EW1318" s="86"/>
    </row>
    <row r="1319" spans="1:153" s="6" customFormat="1" ht="9">
      <c r="A1319" s="11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86"/>
      <c r="DG1319" s="86"/>
      <c r="DH1319" s="86"/>
      <c r="DI1319" s="86"/>
      <c r="DJ1319" s="86"/>
      <c r="DK1319" s="86"/>
      <c r="DL1319" s="86"/>
      <c r="DM1319" s="86"/>
      <c r="DN1319" s="86"/>
      <c r="DO1319" s="86"/>
      <c r="DP1319" s="86"/>
      <c r="DQ1319" s="86"/>
      <c r="DR1319" s="86"/>
      <c r="DS1319" s="86"/>
      <c r="DT1319" s="86"/>
      <c r="DU1319" s="86"/>
      <c r="DV1319" s="86"/>
      <c r="DW1319" s="86"/>
      <c r="DX1319" s="86"/>
      <c r="DY1319" s="86"/>
      <c r="DZ1319" s="86"/>
      <c r="EA1319" s="86"/>
      <c r="EB1319" s="86"/>
      <c r="EC1319" s="86"/>
      <c r="ED1319" s="86"/>
      <c r="EE1319" s="86"/>
      <c r="EF1319" s="86"/>
      <c r="EG1319" s="86"/>
      <c r="EH1319" s="86"/>
      <c r="EI1319" s="86"/>
      <c r="EJ1319" s="86"/>
      <c r="EK1319" s="86"/>
      <c r="EL1319" s="86"/>
      <c r="EM1319" s="86"/>
      <c r="EN1319" s="86"/>
      <c r="EO1319" s="86"/>
      <c r="EP1319" s="86"/>
      <c r="EQ1319" s="86"/>
      <c r="ER1319" s="86"/>
      <c r="ES1319" s="86"/>
      <c r="ET1319" s="86"/>
      <c r="EU1319" s="86"/>
      <c r="EV1319" s="86"/>
      <c r="EW1319" s="86"/>
    </row>
    <row r="1320" spans="1:153" s="6" customFormat="1" ht="9">
      <c r="A1320" s="11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86"/>
      <c r="DG1320" s="86"/>
      <c r="DH1320" s="86"/>
      <c r="DI1320" s="86"/>
      <c r="DJ1320" s="86"/>
      <c r="DK1320" s="86"/>
      <c r="DL1320" s="86"/>
      <c r="DM1320" s="86"/>
      <c r="DN1320" s="86"/>
      <c r="DO1320" s="86"/>
      <c r="DP1320" s="86"/>
      <c r="DQ1320" s="86"/>
      <c r="DR1320" s="86"/>
      <c r="DS1320" s="86"/>
      <c r="DT1320" s="86"/>
      <c r="DU1320" s="86"/>
      <c r="DV1320" s="86"/>
      <c r="DW1320" s="86"/>
      <c r="DX1320" s="86"/>
      <c r="DY1320" s="86"/>
      <c r="DZ1320" s="86"/>
      <c r="EA1320" s="86"/>
      <c r="EB1320" s="86"/>
      <c r="EC1320" s="86"/>
      <c r="ED1320" s="86"/>
      <c r="EE1320" s="86"/>
      <c r="EF1320" s="86"/>
      <c r="EG1320" s="86"/>
      <c r="EH1320" s="86"/>
      <c r="EI1320" s="86"/>
      <c r="EJ1320" s="86"/>
      <c r="EK1320" s="86"/>
      <c r="EL1320" s="86"/>
      <c r="EM1320" s="86"/>
      <c r="EN1320" s="86"/>
      <c r="EO1320" s="86"/>
      <c r="EP1320" s="86"/>
      <c r="EQ1320" s="86"/>
      <c r="ER1320" s="86"/>
      <c r="ES1320" s="86"/>
      <c r="ET1320" s="86"/>
      <c r="EU1320" s="86"/>
      <c r="EV1320" s="86"/>
      <c r="EW1320" s="86"/>
    </row>
    <row r="1321" spans="1:153" s="6" customFormat="1" ht="9">
      <c r="A1321" s="11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86"/>
      <c r="DG1321" s="86"/>
      <c r="DH1321" s="86"/>
      <c r="DI1321" s="86"/>
      <c r="DJ1321" s="86"/>
      <c r="DK1321" s="86"/>
      <c r="DL1321" s="86"/>
      <c r="DM1321" s="86"/>
      <c r="DN1321" s="86"/>
      <c r="DO1321" s="86"/>
      <c r="DP1321" s="86"/>
      <c r="DQ1321" s="86"/>
      <c r="DR1321" s="86"/>
      <c r="DS1321" s="86"/>
      <c r="DT1321" s="86"/>
      <c r="DU1321" s="86"/>
      <c r="DV1321" s="86"/>
      <c r="DW1321" s="86"/>
      <c r="DX1321" s="86"/>
      <c r="DY1321" s="86"/>
      <c r="DZ1321" s="86"/>
      <c r="EA1321" s="86"/>
      <c r="EB1321" s="86"/>
      <c r="EC1321" s="86"/>
      <c r="ED1321" s="86"/>
      <c r="EE1321" s="86"/>
      <c r="EF1321" s="86"/>
      <c r="EG1321" s="86"/>
      <c r="EH1321" s="86"/>
      <c r="EI1321" s="86"/>
      <c r="EJ1321" s="86"/>
      <c r="EK1321" s="86"/>
      <c r="EL1321" s="86"/>
      <c r="EM1321" s="86"/>
      <c r="EN1321" s="86"/>
      <c r="EO1321" s="86"/>
      <c r="EP1321" s="86"/>
      <c r="EQ1321" s="86"/>
      <c r="ER1321" s="86"/>
      <c r="ES1321" s="86"/>
      <c r="ET1321" s="86"/>
      <c r="EU1321" s="86"/>
      <c r="EV1321" s="86"/>
      <c r="EW1321" s="86"/>
    </row>
    <row r="1322" spans="1:153" s="6" customFormat="1" ht="9">
      <c r="A1322" s="11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86"/>
      <c r="DG1322" s="86"/>
      <c r="DH1322" s="86"/>
      <c r="DI1322" s="86"/>
      <c r="DJ1322" s="86"/>
      <c r="DK1322" s="86"/>
      <c r="DL1322" s="86"/>
      <c r="DM1322" s="86"/>
      <c r="DN1322" s="86"/>
      <c r="DO1322" s="86"/>
      <c r="DP1322" s="86"/>
      <c r="DQ1322" s="86"/>
      <c r="DR1322" s="86"/>
      <c r="DS1322" s="86"/>
      <c r="DT1322" s="86"/>
      <c r="DU1322" s="86"/>
      <c r="DV1322" s="86"/>
      <c r="DW1322" s="86"/>
      <c r="DX1322" s="86"/>
      <c r="DY1322" s="86"/>
      <c r="DZ1322" s="86"/>
      <c r="EA1322" s="86"/>
      <c r="EB1322" s="86"/>
      <c r="EC1322" s="86"/>
      <c r="ED1322" s="86"/>
      <c r="EE1322" s="86"/>
      <c r="EF1322" s="86"/>
      <c r="EG1322" s="86"/>
      <c r="EH1322" s="86"/>
      <c r="EI1322" s="86"/>
      <c r="EJ1322" s="86"/>
      <c r="EK1322" s="86"/>
      <c r="EL1322" s="86"/>
      <c r="EM1322" s="86"/>
      <c r="EN1322" s="86"/>
      <c r="EO1322" s="86"/>
      <c r="EP1322" s="86"/>
      <c r="EQ1322" s="86"/>
      <c r="ER1322" s="86"/>
      <c r="ES1322" s="86"/>
      <c r="ET1322" s="86"/>
      <c r="EU1322" s="86"/>
      <c r="EV1322" s="86"/>
      <c r="EW1322" s="86"/>
    </row>
    <row r="1323" spans="1:153" s="6" customFormat="1" ht="9">
      <c r="A1323" s="11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86"/>
      <c r="DG1323" s="86"/>
      <c r="DH1323" s="86"/>
      <c r="DI1323" s="86"/>
      <c r="DJ1323" s="86"/>
      <c r="DK1323" s="86"/>
      <c r="DL1323" s="86"/>
      <c r="DM1323" s="86"/>
      <c r="DN1323" s="86"/>
      <c r="DO1323" s="86"/>
      <c r="DP1323" s="86"/>
      <c r="DQ1323" s="86"/>
      <c r="DR1323" s="86"/>
      <c r="DS1323" s="86"/>
      <c r="DT1323" s="86"/>
      <c r="DU1323" s="86"/>
      <c r="DV1323" s="86"/>
      <c r="DW1323" s="86"/>
      <c r="DX1323" s="86"/>
      <c r="DY1323" s="86"/>
      <c r="DZ1323" s="86"/>
      <c r="EA1323" s="86"/>
      <c r="EB1323" s="86"/>
      <c r="EC1323" s="86"/>
      <c r="ED1323" s="86"/>
      <c r="EE1323" s="86"/>
      <c r="EF1323" s="86"/>
      <c r="EG1323" s="86"/>
      <c r="EH1323" s="86"/>
      <c r="EI1323" s="86"/>
      <c r="EJ1323" s="86"/>
      <c r="EK1323" s="86"/>
      <c r="EL1323" s="86"/>
      <c r="EM1323" s="86"/>
      <c r="EN1323" s="86"/>
      <c r="EO1323" s="86"/>
      <c r="EP1323" s="86"/>
      <c r="EQ1323" s="86"/>
      <c r="ER1323" s="86"/>
      <c r="ES1323" s="86"/>
      <c r="ET1323" s="86"/>
      <c r="EU1323" s="86"/>
      <c r="EV1323" s="86"/>
      <c r="EW1323" s="86"/>
    </row>
    <row r="1324" spans="1:153" s="6" customFormat="1" ht="9">
      <c r="A1324" s="11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86"/>
      <c r="DG1324" s="86"/>
      <c r="DH1324" s="86"/>
      <c r="DI1324" s="86"/>
      <c r="DJ1324" s="86"/>
      <c r="DK1324" s="86"/>
      <c r="DL1324" s="86"/>
      <c r="DM1324" s="86"/>
      <c r="DN1324" s="86"/>
      <c r="DO1324" s="86"/>
      <c r="DP1324" s="86"/>
      <c r="DQ1324" s="86"/>
      <c r="DR1324" s="86"/>
      <c r="DS1324" s="86"/>
      <c r="DT1324" s="86"/>
      <c r="DU1324" s="86"/>
      <c r="DV1324" s="86"/>
      <c r="DW1324" s="86"/>
      <c r="DX1324" s="86"/>
      <c r="DY1324" s="86"/>
      <c r="DZ1324" s="86"/>
      <c r="EA1324" s="86"/>
      <c r="EB1324" s="86"/>
      <c r="EC1324" s="86"/>
      <c r="ED1324" s="86"/>
      <c r="EE1324" s="86"/>
      <c r="EF1324" s="86"/>
      <c r="EG1324" s="86"/>
      <c r="EH1324" s="86"/>
      <c r="EI1324" s="86"/>
      <c r="EJ1324" s="86"/>
      <c r="EK1324" s="86"/>
      <c r="EL1324" s="86"/>
      <c r="EM1324" s="86"/>
      <c r="EN1324" s="86"/>
      <c r="EO1324" s="86"/>
      <c r="EP1324" s="86"/>
      <c r="EQ1324" s="86"/>
      <c r="ER1324" s="86"/>
      <c r="ES1324" s="86"/>
      <c r="ET1324" s="86"/>
      <c r="EU1324" s="86"/>
      <c r="EV1324" s="86"/>
      <c r="EW1324" s="86"/>
    </row>
    <row r="1325" spans="1:153" s="6" customFormat="1" ht="9">
      <c r="A1325" s="11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86"/>
      <c r="DG1325" s="86"/>
      <c r="DH1325" s="86"/>
      <c r="DI1325" s="86"/>
      <c r="DJ1325" s="86"/>
      <c r="DK1325" s="86"/>
      <c r="DL1325" s="86"/>
      <c r="DM1325" s="86"/>
      <c r="DN1325" s="86"/>
      <c r="DO1325" s="86"/>
      <c r="DP1325" s="86"/>
      <c r="DQ1325" s="86"/>
      <c r="DR1325" s="86"/>
      <c r="DS1325" s="86"/>
      <c r="DT1325" s="86"/>
      <c r="DU1325" s="86"/>
      <c r="DV1325" s="86"/>
      <c r="DW1325" s="86"/>
      <c r="DX1325" s="86"/>
      <c r="DY1325" s="86"/>
      <c r="DZ1325" s="86"/>
      <c r="EA1325" s="86"/>
      <c r="EB1325" s="86"/>
      <c r="EC1325" s="86"/>
      <c r="ED1325" s="86"/>
      <c r="EE1325" s="86"/>
      <c r="EF1325" s="86"/>
      <c r="EG1325" s="86"/>
      <c r="EH1325" s="86"/>
      <c r="EI1325" s="86"/>
      <c r="EJ1325" s="86"/>
      <c r="EK1325" s="86"/>
      <c r="EL1325" s="86"/>
      <c r="EM1325" s="86"/>
      <c r="EN1325" s="86"/>
      <c r="EO1325" s="86"/>
      <c r="EP1325" s="86"/>
      <c r="EQ1325" s="86"/>
      <c r="ER1325" s="86"/>
      <c r="ES1325" s="86"/>
      <c r="ET1325" s="86"/>
      <c r="EU1325" s="86"/>
      <c r="EV1325" s="86"/>
      <c r="EW1325" s="86"/>
    </row>
    <row r="1326" spans="1:153" s="6" customFormat="1" ht="9">
      <c r="A1326" s="11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86"/>
      <c r="DG1326" s="86"/>
      <c r="DH1326" s="86"/>
      <c r="DI1326" s="86"/>
      <c r="DJ1326" s="86"/>
      <c r="DK1326" s="86"/>
      <c r="DL1326" s="86"/>
      <c r="DM1326" s="86"/>
      <c r="DN1326" s="86"/>
      <c r="DO1326" s="86"/>
      <c r="DP1326" s="86"/>
      <c r="DQ1326" s="86"/>
      <c r="DR1326" s="86"/>
      <c r="DS1326" s="86"/>
      <c r="DT1326" s="86"/>
      <c r="DU1326" s="86"/>
      <c r="DV1326" s="86"/>
      <c r="DW1326" s="86"/>
      <c r="DX1326" s="86"/>
      <c r="DY1326" s="86"/>
      <c r="DZ1326" s="86"/>
      <c r="EA1326" s="86"/>
      <c r="EB1326" s="86"/>
      <c r="EC1326" s="86"/>
      <c r="ED1326" s="86"/>
      <c r="EE1326" s="86"/>
      <c r="EF1326" s="86"/>
      <c r="EG1326" s="86"/>
      <c r="EH1326" s="86"/>
      <c r="EI1326" s="86"/>
      <c r="EJ1326" s="86"/>
      <c r="EK1326" s="86"/>
      <c r="EL1326" s="86"/>
      <c r="EM1326" s="86"/>
      <c r="EN1326" s="86"/>
      <c r="EO1326" s="86"/>
      <c r="EP1326" s="86"/>
      <c r="EQ1326" s="86"/>
      <c r="ER1326" s="86"/>
      <c r="ES1326" s="86"/>
      <c r="ET1326" s="86"/>
      <c r="EU1326" s="86"/>
      <c r="EV1326" s="86"/>
      <c r="EW1326" s="86"/>
    </row>
    <row r="1327" spans="1:153" s="6" customFormat="1" ht="9">
      <c r="A1327" s="11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86"/>
      <c r="DG1327" s="86"/>
      <c r="DH1327" s="86"/>
      <c r="DI1327" s="86"/>
      <c r="DJ1327" s="86"/>
      <c r="DK1327" s="86"/>
      <c r="DL1327" s="86"/>
      <c r="DM1327" s="86"/>
      <c r="DN1327" s="86"/>
      <c r="DO1327" s="86"/>
      <c r="DP1327" s="86"/>
      <c r="DQ1327" s="86"/>
      <c r="DR1327" s="86"/>
      <c r="DS1327" s="86"/>
      <c r="DT1327" s="86"/>
      <c r="DU1327" s="86"/>
      <c r="DV1327" s="86"/>
      <c r="DW1327" s="86"/>
      <c r="DX1327" s="86"/>
      <c r="DY1327" s="86"/>
      <c r="DZ1327" s="86"/>
      <c r="EA1327" s="86"/>
      <c r="EB1327" s="86"/>
      <c r="EC1327" s="86"/>
      <c r="ED1327" s="86"/>
      <c r="EE1327" s="86"/>
      <c r="EF1327" s="86"/>
      <c r="EG1327" s="86"/>
      <c r="EH1327" s="86"/>
      <c r="EI1327" s="86"/>
      <c r="EJ1327" s="86"/>
      <c r="EK1327" s="86"/>
      <c r="EL1327" s="86"/>
      <c r="EM1327" s="86"/>
      <c r="EN1327" s="86"/>
      <c r="EO1327" s="86"/>
      <c r="EP1327" s="86"/>
      <c r="EQ1327" s="86"/>
      <c r="ER1327" s="86"/>
      <c r="ES1327" s="86"/>
      <c r="ET1327" s="86"/>
      <c r="EU1327" s="86"/>
      <c r="EV1327" s="86"/>
      <c r="EW1327" s="86"/>
    </row>
    <row r="1328" spans="1:153" s="6" customFormat="1" ht="9">
      <c r="A1328" s="11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86"/>
      <c r="DG1328" s="86"/>
      <c r="DH1328" s="86"/>
      <c r="DI1328" s="86"/>
      <c r="DJ1328" s="86"/>
      <c r="DK1328" s="86"/>
      <c r="DL1328" s="86"/>
      <c r="DM1328" s="86"/>
      <c r="DN1328" s="86"/>
      <c r="DO1328" s="86"/>
      <c r="DP1328" s="86"/>
      <c r="DQ1328" s="86"/>
      <c r="DR1328" s="86"/>
      <c r="DS1328" s="86"/>
      <c r="DT1328" s="86"/>
      <c r="DU1328" s="86"/>
      <c r="DV1328" s="86"/>
      <c r="DW1328" s="86"/>
      <c r="DX1328" s="86"/>
      <c r="DY1328" s="86"/>
      <c r="DZ1328" s="86"/>
      <c r="EA1328" s="86"/>
      <c r="EB1328" s="86"/>
      <c r="EC1328" s="86"/>
      <c r="ED1328" s="86"/>
      <c r="EE1328" s="86"/>
      <c r="EF1328" s="86"/>
      <c r="EG1328" s="86"/>
      <c r="EH1328" s="86"/>
      <c r="EI1328" s="86"/>
      <c r="EJ1328" s="86"/>
      <c r="EK1328" s="86"/>
      <c r="EL1328" s="86"/>
      <c r="EM1328" s="86"/>
      <c r="EN1328" s="86"/>
      <c r="EO1328" s="86"/>
      <c r="EP1328" s="86"/>
      <c r="EQ1328" s="86"/>
      <c r="ER1328" s="86"/>
      <c r="ES1328" s="86"/>
      <c r="ET1328" s="86"/>
      <c r="EU1328" s="86"/>
      <c r="EV1328" s="86"/>
      <c r="EW1328" s="86"/>
    </row>
    <row r="1329" spans="1:153" s="6" customFormat="1" ht="9">
      <c r="A1329" s="11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86"/>
      <c r="DG1329" s="86"/>
      <c r="DH1329" s="86"/>
      <c r="DI1329" s="86"/>
      <c r="DJ1329" s="86"/>
      <c r="DK1329" s="86"/>
      <c r="DL1329" s="86"/>
      <c r="DM1329" s="86"/>
      <c r="DN1329" s="86"/>
      <c r="DO1329" s="86"/>
      <c r="DP1329" s="86"/>
      <c r="DQ1329" s="86"/>
      <c r="DR1329" s="86"/>
      <c r="DS1329" s="86"/>
      <c r="DT1329" s="86"/>
      <c r="DU1329" s="86"/>
      <c r="DV1329" s="86"/>
      <c r="DW1329" s="86"/>
      <c r="DX1329" s="86"/>
      <c r="DY1329" s="86"/>
      <c r="DZ1329" s="86"/>
      <c r="EA1329" s="86"/>
      <c r="EB1329" s="86"/>
      <c r="EC1329" s="86"/>
      <c r="ED1329" s="86"/>
      <c r="EE1329" s="86"/>
      <c r="EF1329" s="86"/>
      <c r="EG1329" s="86"/>
      <c r="EH1329" s="86"/>
      <c r="EI1329" s="86"/>
      <c r="EJ1329" s="86"/>
      <c r="EK1329" s="86"/>
      <c r="EL1329" s="86"/>
      <c r="EM1329" s="86"/>
      <c r="EN1329" s="86"/>
      <c r="EO1329" s="86"/>
      <c r="EP1329" s="86"/>
      <c r="EQ1329" s="86"/>
      <c r="ER1329" s="86"/>
      <c r="ES1329" s="86"/>
      <c r="ET1329" s="86"/>
      <c r="EU1329" s="86"/>
      <c r="EV1329" s="86"/>
      <c r="EW1329" s="86"/>
    </row>
    <row r="1330" spans="1:153" s="6" customFormat="1" ht="9">
      <c r="A1330" s="11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86"/>
      <c r="DG1330" s="86"/>
      <c r="DH1330" s="86"/>
      <c r="DI1330" s="86"/>
      <c r="DJ1330" s="86"/>
      <c r="DK1330" s="86"/>
      <c r="DL1330" s="86"/>
      <c r="DM1330" s="86"/>
      <c r="DN1330" s="86"/>
      <c r="DO1330" s="86"/>
      <c r="DP1330" s="86"/>
      <c r="DQ1330" s="86"/>
      <c r="DR1330" s="86"/>
      <c r="DS1330" s="86"/>
      <c r="DT1330" s="86"/>
      <c r="DU1330" s="86"/>
      <c r="DV1330" s="86"/>
      <c r="DW1330" s="86"/>
      <c r="DX1330" s="86"/>
      <c r="DY1330" s="86"/>
      <c r="DZ1330" s="86"/>
      <c r="EA1330" s="86"/>
      <c r="EB1330" s="86"/>
      <c r="EC1330" s="86"/>
      <c r="ED1330" s="86"/>
      <c r="EE1330" s="86"/>
      <c r="EF1330" s="86"/>
      <c r="EG1330" s="86"/>
      <c r="EH1330" s="86"/>
      <c r="EI1330" s="86"/>
      <c r="EJ1330" s="86"/>
      <c r="EK1330" s="86"/>
      <c r="EL1330" s="86"/>
      <c r="EM1330" s="86"/>
      <c r="EN1330" s="86"/>
      <c r="EO1330" s="86"/>
      <c r="EP1330" s="86"/>
      <c r="EQ1330" s="86"/>
      <c r="ER1330" s="86"/>
      <c r="ES1330" s="86"/>
      <c r="ET1330" s="86"/>
      <c r="EU1330" s="86"/>
      <c r="EV1330" s="86"/>
      <c r="EW1330" s="86"/>
    </row>
    <row r="1331" spans="1:153" s="6" customFormat="1" ht="9">
      <c r="A1331" s="11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86"/>
      <c r="DG1331" s="86"/>
      <c r="DH1331" s="86"/>
      <c r="DI1331" s="86"/>
      <c r="DJ1331" s="86"/>
      <c r="DK1331" s="86"/>
      <c r="DL1331" s="86"/>
      <c r="DM1331" s="86"/>
      <c r="DN1331" s="86"/>
      <c r="DO1331" s="86"/>
      <c r="DP1331" s="86"/>
      <c r="DQ1331" s="86"/>
      <c r="DR1331" s="86"/>
      <c r="DS1331" s="86"/>
      <c r="DT1331" s="86"/>
      <c r="DU1331" s="86"/>
      <c r="DV1331" s="86"/>
      <c r="DW1331" s="86"/>
      <c r="DX1331" s="86"/>
      <c r="DY1331" s="86"/>
      <c r="DZ1331" s="86"/>
      <c r="EA1331" s="86"/>
      <c r="EB1331" s="86"/>
      <c r="EC1331" s="86"/>
      <c r="ED1331" s="86"/>
      <c r="EE1331" s="86"/>
      <c r="EF1331" s="86"/>
      <c r="EG1331" s="86"/>
      <c r="EH1331" s="86"/>
      <c r="EI1331" s="86"/>
      <c r="EJ1331" s="86"/>
      <c r="EK1331" s="86"/>
      <c r="EL1331" s="86"/>
      <c r="EM1331" s="86"/>
      <c r="EN1331" s="86"/>
      <c r="EO1331" s="86"/>
      <c r="EP1331" s="86"/>
      <c r="EQ1331" s="86"/>
      <c r="ER1331" s="86"/>
      <c r="ES1331" s="86"/>
      <c r="ET1331" s="86"/>
      <c r="EU1331" s="86"/>
      <c r="EV1331" s="86"/>
      <c r="EW1331" s="86"/>
    </row>
    <row r="1332" spans="1:153" s="6" customFormat="1" ht="9">
      <c r="A1332" s="11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86"/>
      <c r="DG1332" s="86"/>
      <c r="DH1332" s="86"/>
      <c r="DI1332" s="86"/>
      <c r="DJ1332" s="86"/>
      <c r="DK1332" s="86"/>
      <c r="DL1332" s="86"/>
      <c r="DM1332" s="86"/>
      <c r="DN1332" s="86"/>
      <c r="DO1332" s="86"/>
      <c r="DP1332" s="86"/>
      <c r="DQ1332" s="86"/>
      <c r="DR1332" s="86"/>
      <c r="DS1332" s="86"/>
      <c r="DT1332" s="86"/>
      <c r="DU1332" s="86"/>
      <c r="DV1332" s="86"/>
      <c r="DW1332" s="86"/>
      <c r="DX1332" s="86"/>
      <c r="DY1332" s="86"/>
      <c r="DZ1332" s="86"/>
      <c r="EA1332" s="86"/>
      <c r="EB1332" s="86"/>
      <c r="EC1332" s="86"/>
      <c r="ED1332" s="86"/>
      <c r="EE1332" s="86"/>
      <c r="EF1332" s="86"/>
      <c r="EG1332" s="86"/>
      <c r="EH1332" s="86"/>
      <c r="EI1332" s="86"/>
      <c r="EJ1332" s="86"/>
      <c r="EK1332" s="86"/>
      <c r="EL1332" s="86"/>
      <c r="EM1332" s="86"/>
      <c r="EN1332" s="86"/>
      <c r="EO1332" s="86"/>
      <c r="EP1332" s="86"/>
      <c r="EQ1332" s="86"/>
      <c r="ER1332" s="86"/>
      <c r="ES1332" s="86"/>
      <c r="ET1332" s="86"/>
      <c r="EU1332" s="86"/>
      <c r="EV1332" s="86"/>
      <c r="EW1332" s="86"/>
    </row>
    <row r="1333" spans="1:153" s="6" customFormat="1" ht="9">
      <c r="A1333" s="11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86"/>
      <c r="DG1333" s="86"/>
      <c r="DH1333" s="86"/>
      <c r="DI1333" s="86"/>
      <c r="DJ1333" s="86"/>
      <c r="DK1333" s="86"/>
      <c r="DL1333" s="86"/>
      <c r="DM1333" s="86"/>
      <c r="DN1333" s="86"/>
      <c r="DO1333" s="86"/>
      <c r="DP1333" s="86"/>
      <c r="DQ1333" s="86"/>
      <c r="DR1333" s="86"/>
      <c r="DS1333" s="86"/>
      <c r="DT1333" s="86"/>
      <c r="DU1333" s="86"/>
      <c r="DV1333" s="86"/>
      <c r="DW1333" s="86"/>
      <c r="DX1333" s="86"/>
      <c r="DY1333" s="86"/>
      <c r="DZ1333" s="86"/>
      <c r="EA1333" s="86"/>
      <c r="EB1333" s="86"/>
      <c r="EC1333" s="86"/>
      <c r="ED1333" s="86"/>
      <c r="EE1333" s="86"/>
      <c r="EF1333" s="86"/>
      <c r="EG1333" s="86"/>
      <c r="EH1333" s="86"/>
      <c r="EI1333" s="86"/>
      <c r="EJ1333" s="86"/>
      <c r="EK1333" s="86"/>
      <c r="EL1333" s="86"/>
      <c r="EM1333" s="86"/>
      <c r="EN1333" s="86"/>
      <c r="EO1333" s="86"/>
      <c r="EP1333" s="86"/>
      <c r="EQ1333" s="86"/>
      <c r="ER1333" s="86"/>
      <c r="ES1333" s="86"/>
      <c r="ET1333" s="86"/>
      <c r="EU1333" s="86"/>
      <c r="EV1333" s="86"/>
      <c r="EW1333" s="86"/>
    </row>
    <row r="1334" spans="1:153" s="6" customFormat="1" ht="9">
      <c r="A1334" s="11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86"/>
      <c r="DG1334" s="86"/>
      <c r="DH1334" s="86"/>
      <c r="DI1334" s="86"/>
      <c r="DJ1334" s="86"/>
      <c r="DK1334" s="86"/>
      <c r="DL1334" s="86"/>
      <c r="DM1334" s="86"/>
      <c r="DN1334" s="86"/>
      <c r="DO1334" s="86"/>
      <c r="DP1334" s="86"/>
      <c r="DQ1334" s="86"/>
      <c r="DR1334" s="86"/>
      <c r="DS1334" s="86"/>
      <c r="DT1334" s="86"/>
      <c r="DU1334" s="86"/>
      <c r="DV1334" s="86"/>
      <c r="DW1334" s="86"/>
      <c r="DX1334" s="86"/>
      <c r="DY1334" s="86"/>
      <c r="DZ1334" s="86"/>
      <c r="EA1334" s="86"/>
      <c r="EB1334" s="86"/>
      <c r="EC1334" s="86"/>
      <c r="ED1334" s="86"/>
      <c r="EE1334" s="86"/>
      <c r="EF1334" s="86"/>
      <c r="EG1334" s="86"/>
      <c r="EH1334" s="86"/>
      <c r="EI1334" s="86"/>
      <c r="EJ1334" s="86"/>
      <c r="EK1334" s="86"/>
      <c r="EL1334" s="86"/>
      <c r="EM1334" s="86"/>
      <c r="EN1334" s="86"/>
      <c r="EO1334" s="86"/>
      <c r="EP1334" s="86"/>
      <c r="EQ1334" s="86"/>
      <c r="ER1334" s="86"/>
      <c r="ES1334" s="86"/>
      <c r="ET1334" s="86"/>
      <c r="EU1334" s="86"/>
      <c r="EV1334" s="86"/>
      <c r="EW1334" s="86"/>
    </row>
    <row r="1335" spans="1:153" s="6" customFormat="1" ht="9">
      <c r="A1335" s="11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86"/>
      <c r="DG1335" s="86"/>
      <c r="DH1335" s="86"/>
      <c r="DI1335" s="86"/>
      <c r="DJ1335" s="86"/>
      <c r="DK1335" s="86"/>
      <c r="DL1335" s="86"/>
      <c r="DM1335" s="86"/>
      <c r="DN1335" s="86"/>
      <c r="DO1335" s="86"/>
      <c r="DP1335" s="86"/>
      <c r="DQ1335" s="86"/>
      <c r="DR1335" s="86"/>
      <c r="DS1335" s="86"/>
      <c r="DT1335" s="86"/>
      <c r="DU1335" s="86"/>
      <c r="DV1335" s="86"/>
      <c r="DW1335" s="86"/>
      <c r="DX1335" s="86"/>
      <c r="DY1335" s="86"/>
      <c r="DZ1335" s="86"/>
      <c r="EA1335" s="86"/>
      <c r="EB1335" s="86"/>
      <c r="EC1335" s="86"/>
      <c r="ED1335" s="86"/>
      <c r="EE1335" s="86"/>
      <c r="EF1335" s="86"/>
      <c r="EG1335" s="86"/>
      <c r="EH1335" s="86"/>
      <c r="EI1335" s="86"/>
      <c r="EJ1335" s="86"/>
      <c r="EK1335" s="86"/>
      <c r="EL1335" s="86"/>
      <c r="EM1335" s="86"/>
      <c r="EN1335" s="86"/>
      <c r="EO1335" s="86"/>
      <c r="EP1335" s="86"/>
      <c r="EQ1335" s="86"/>
      <c r="ER1335" s="86"/>
      <c r="ES1335" s="86"/>
      <c r="ET1335" s="86"/>
      <c r="EU1335" s="86"/>
      <c r="EV1335" s="86"/>
      <c r="EW1335" s="86"/>
    </row>
    <row r="1336" spans="1:153" s="6" customFormat="1" ht="9">
      <c r="A1336" s="11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86"/>
      <c r="DG1336" s="86"/>
      <c r="DH1336" s="86"/>
      <c r="DI1336" s="86"/>
      <c r="DJ1336" s="86"/>
      <c r="DK1336" s="86"/>
      <c r="DL1336" s="86"/>
      <c r="DM1336" s="86"/>
      <c r="DN1336" s="86"/>
      <c r="DO1336" s="86"/>
      <c r="DP1336" s="86"/>
      <c r="DQ1336" s="86"/>
      <c r="DR1336" s="86"/>
      <c r="DS1336" s="86"/>
      <c r="DT1336" s="86"/>
      <c r="DU1336" s="86"/>
      <c r="DV1336" s="86"/>
      <c r="DW1336" s="86"/>
      <c r="DX1336" s="86"/>
      <c r="DY1336" s="86"/>
      <c r="DZ1336" s="86"/>
      <c r="EA1336" s="86"/>
      <c r="EB1336" s="86"/>
      <c r="EC1336" s="86"/>
      <c r="ED1336" s="86"/>
      <c r="EE1336" s="86"/>
      <c r="EF1336" s="86"/>
      <c r="EG1336" s="86"/>
      <c r="EH1336" s="86"/>
      <c r="EI1336" s="86"/>
      <c r="EJ1336" s="86"/>
      <c r="EK1336" s="86"/>
      <c r="EL1336" s="86"/>
      <c r="EM1336" s="86"/>
      <c r="EN1336" s="86"/>
      <c r="EO1336" s="86"/>
      <c r="EP1336" s="86"/>
      <c r="EQ1336" s="86"/>
      <c r="ER1336" s="86"/>
      <c r="ES1336" s="86"/>
      <c r="ET1336" s="86"/>
      <c r="EU1336" s="86"/>
      <c r="EV1336" s="86"/>
      <c r="EW1336" s="86"/>
    </row>
    <row r="1337" spans="1:153" s="6" customFormat="1" ht="9">
      <c r="A1337" s="11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86"/>
      <c r="DG1337" s="86"/>
      <c r="DH1337" s="86"/>
      <c r="DI1337" s="86"/>
      <c r="DJ1337" s="86"/>
      <c r="DK1337" s="86"/>
      <c r="DL1337" s="86"/>
      <c r="DM1337" s="86"/>
      <c r="DN1337" s="86"/>
      <c r="DO1337" s="86"/>
      <c r="DP1337" s="86"/>
      <c r="DQ1337" s="86"/>
      <c r="DR1337" s="86"/>
      <c r="DS1337" s="86"/>
      <c r="DT1337" s="86"/>
      <c r="DU1337" s="86"/>
      <c r="DV1337" s="86"/>
      <c r="DW1337" s="86"/>
      <c r="DX1337" s="86"/>
      <c r="DY1337" s="86"/>
      <c r="DZ1337" s="86"/>
      <c r="EA1337" s="86"/>
      <c r="EB1337" s="86"/>
      <c r="EC1337" s="86"/>
      <c r="ED1337" s="86"/>
      <c r="EE1337" s="86"/>
      <c r="EF1337" s="86"/>
      <c r="EG1337" s="86"/>
      <c r="EH1337" s="86"/>
      <c r="EI1337" s="86"/>
      <c r="EJ1337" s="86"/>
      <c r="EK1337" s="86"/>
      <c r="EL1337" s="86"/>
      <c r="EM1337" s="86"/>
      <c r="EN1337" s="86"/>
      <c r="EO1337" s="86"/>
      <c r="EP1337" s="86"/>
      <c r="EQ1337" s="86"/>
      <c r="ER1337" s="86"/>
      <c r="ES1337" s="86"/>
      <c r="ET1337" s="86"/>
      <c r="EU1337" s="86"/>
      <c r="EV1337" s="86"/>
      <c r="EW1337" s="86"/>
    </row>
    <row r="1338" spans="1:153" s="6" customFormat="1" ht="9">
      <c r="A1338" s="11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86"/>
      <c r="DG1338" s="86"/>
      <c r="DH1338" s="86"/>
      <c r="DI1338" s="86"/>
      <c r="DJ1338" s="86"/>
      <c r="DK1338" s="86"/>
      <c r="DL1338" s="86"/>
      <c r="DM1338" s="86"/>
      <c r="DN1338" s="86"/>
      <c r="DO1338" s="86"/>
      <c r="DP1338" s="86"/>
      <c r="DQ1338" s="86"/>
      <c r="DR1338" s="86"/>
      <c r="DS1338" s="86"/>
      <c r="DT1338" s="86"/>
      <c r="DU1338" s="86"/>
      <c r="DV1338" s="86"/>
      <c r="DW1338" s="86"/>
      <c r="DX1338" s="86"/>
      <c r="DY1338" s="86"/>
      <c r="DZ1338" s="86"/>
      <c r="EA1338" s="86"/>
      <c r="EB1338" s="86"/>
      <c r="EC1338" s="86"/>
      <c r="ED1338" s="86"/>
      <c r="EE1338" s="86"/>
      <c r="EF1338" s="86"/>
      <c r="EG1338" s="86"/>
      <c r="EH1338" s="86"/>
      <c r="EI1338" s="86"/>
      <c r="EJ1338" s="86"/>
      <c r="EK1338" s="86"/>
      <c r="EL1338" s="86"/>
      <c r="EM1338" s="86"/>
      <c r="EN1338" s="86"/>
      <c r="EO1338" s="86"/>
      <c r="EP1338" s="86"/>
      <c r="EQ1338" s="86"/>
      <c r="ER1338" s="86"/>
      <c r="ES1338" s="86"/>
      <c r="ET1338" s="86"/>
      <c r="EU1338" s="86"/>
      <c r="EV1338" s="86"/>
      <c r="EW1338" s="86"/>
    </row>
    <row r="1339" spans="1:153" s="6" customFormat="1" ht="9">
      <c r="A1339" s="11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86"/>
      <c r="DG1339" s="86"/>
      <c r="DH1339" s="86"/>
      <c r="DI1339" s="86"/>
      <c r="DJ1339" s="86"/>
      <c r="DK1339" s="86"/>
      <c r="DL1339" s="86"/>
      <c r="DM1339" s="86"/>
      <c r="DN1339" s="86"/>
      <c r="DO1339" s="86"/>
      <c r="DP1339" s="86"/>
      <c r="DQ1339" s="86"/>
      <c r="DR1339" s="86"/>
      <c r="DS1339" s="86"/>
      <c r="DT1339" s="86"/>
      <c r="DU1339" s="86"/>
      <c r="DV1339" s="86"/>
      <c r="DW1339" s="86"/>
      <c r="DX1339" s="86"/>
      <c r="DY1339" s="86"/>
      <c r="DZ1339" s="86"/>
      <c r="EA1339" s="86"/>
      <c r="EB1339" s="86"/>
      <c r="EC1339" s="86"/>
      <c r="ED1339" s="86"/>
      <c r="EE1339" s="86"/>
      <c r="EF1339" s="86"/>
      <c r="EG1339" s="86"/>
      <c r="EH1339" s="86"/>
      <c r="EI1339" s="86"/>
      <c r="EJ1339" s="86"/>
      <c r="EK1339" s="86"/>
      <c r="EL1339" s="86"/>
      <c r="EM1339" s="86"/>
      <c r="EN1339" s="86"/>
      <c r="EO1339" s="86"/>
      <c r="EP1339" s="86"/>
      <c r="EQ1339" s="86"/>
      <c r="ER1339" s="86"/>
      <c r="ES1339" s="86"/>
      <c r="ET1339" s="86"/>
      <c r="EU1339" s="86"/>
      <c r="EV1339" s="86"/>
      <c r="EW1339" s="86"/>
    </row>
    <row r="1340" spans="1:153" s="6" customFormat="1" ht="9">
      <c r="A1340" s="11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86"/>
      <c r="DG1340" s="86"/>
      <c r="DH1340" s="86"/>
      <c r="DI1340" s="86"/>
      <c r="DJ1340" s="86"/>
      <c r="DK1340" s="86"/>
      <c r="DL1340" s="86"/>
      <c r="DM1340" s="86"/>
      <c r="DN1340" s="86"/>
      <c r="DO1340" s="86"/>
      <c r="DP1340" s="86"/>
      <c r="DQ1340" s="86"/>
      <c r="DR1340" s="86"/>
      <c r="DS1340" s="86"/>
      <c r="DT1340" s="86"/>
      <c r="DU1340" s="86"/>
      <c r="DV1340" s="86"/>
      <c r="DW1340" s="86"/>
      <c r="DX1340" s="86"/>
      <c r="DY1340" s="86"/>
      <c r="DZ1340" s="86"/>
      <c r="EA1340" s="86"/>
      <c r="EB1340" s="86"/>
      <c r="EC1340" s="86"/>
      <c r="ED1340" s="86"/>
      <c r="EE1340" s="86"/>
      <c r="EF1340" s="86"/>
      <c r="EG1340" s="86"/>
      <c r="EH1340" s="86"/>
      <c r="EI1340" s="86"/>
      <c r="EJ1340" s="86"/>
      <c r="EK1340" s="86"/>
      <c r="EL1340" s="86"/>
      <c r="EM1340" s="86"/>
      <c r="EN1340" s="86"/>
      <c r="EO1340" s="86"/>
      <c r="EP1340" s="86"/>
      <c r="EQ1340" s="86"/>
      <c r="ER1340" s="86"/>
      <c r="ES1340" s="86"/>
      <c r="ET1340" s="86"/>
      <c r="EU1340" s="86"/>
      <c r="EV1340" s="86"/>
      <c r="EW1340" s="86"/>
    </row>
    <row r="1341" spans="1:153" s="6" customFormat="1" ht="9">
      <c r="A1341" s="11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86"/>
      <c r="DG1341" s="86"/>
      <c r="DH1341" s="86"/>
      <c r="DI1341" s="86"/>
      <c r="DJ1341" s="86"/>
      <c r="DK1341" s="86"/>
      <c r="DL1341" s="86"/>
      <c r="DM1341" s="86"/>
      <c r="DN1341" s="86"/>
      <c r="DO1341" s="86"/>
      <c r="DP1341" s="86"/>
      <c r="DQ1341" s="86"/>
      <c r="DR1341" s="86"/>
      <c r="DS1341" s="86"/>
      <c r="DT1341" s="86"/>
      <c r="DU1341" s="86"/>
      <c r="DV1341" s="86"/>
      <c r="DW1341" s="86"/>
      <c r="DX1341" s="86"/>
      <c r="DY1341" s="86"/>
      <c r="DZ1341" s="86"/>
      <c r="EA1341" s="86"/>
      <c r="EB1341" s="86"/>
      <c r="EC1341" s="86"/>
      <c r="ED1341" s="86"/>
      <c r="EE1341" s="86"/>
      <c r="EF1341" s="86"/>
      <c r="EG1341" s="86"/>
      <c r="EH1341" s="86"/>
      <c r="EI1341" s="86"/>
      <c r="EJ1341" s="86"/>
      <c r="EK1341" s="86"/>
      <c r="EL1341" s="86"/>
      <c r="EM1341" s="86"/>
      <c r="EN1341" s="86"/>
      <c r="EO1341" s="86"/>
      <c r="EP1341" s="86"/>
      <c r="EQ1341" s="86"/>
      <c r="ER1341" s="86"/>
      <c r="ES1341" s="86"/>
      <c r="ET1341" s="86"/>
      <c r="EU1341" s="86"/>
      <c r="EV1341" s="86"/>
      <c r="EW1341" s="86"/>
    </row>
    <row r="1342" spans="1:153" s="6" customFormat="1" ht="9">
      <c r="A1342" s="11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86"/>
      <c r="DG1342" s="86"/>
      <c r="DH1342" s="86"/>
      <c r="DI1342" s="86"/>
      <c r="DJ1342" s="86"/>
      <c r="DK1342" s="86"/>
      <c r="DL1342" s="86"/>
      <c r="DM1342" s="86"/>
      <c r="DN1342" s="86"/>
      <c r="DO1342" s="86"/>
      <c r="DP1342" s="86"/>
      <c r="DQ1342" s="86"/>
      <c r="DR1342" s="86"/>
      <c r="DS1342" s="86"/>
      <c r="DT1342" s="86"/>
      <c r="DU1342" s="86"/>
      <c r="DV1342" s="86"/>
      <c r="DW1342" s="86"/>
      <c r="DX1342" s="86"/>
      <c r="DY1342" s="86"/>
      <c r="DZ1342" s="86"/>
      <c r="EA1342" s="86"/>
      <c r="EB1342" s="86"/>
      <c r="EC1342" s="86"/>
      <c r="ED1342" s="86"/>
      <c r="EE1342" s="86"/>
      <c r="EF1342" s="86"/>
      <c r="EG1342" s="86"/>
      <c r="EH1342" s="86"/>
      <c r="EI1342" s="86"/>
      <c r="EJ1342" s="86"/>
      <c r="EK1342" s="86"/>
      <c r="EL1342" s="86"/>
      <c r="EM1342" s="86"/>
      <c r="EN1342" s="86"/>
      <c r="EO1342" s="86"/>
      <c r="EP1342" s="86"/>
      <c r="EQ1342" s="86"/>
      <c r="ER1342" s="86"/>
      <c r="ES1342" s="86"/>
      <c r="ET1342" s="86"/>
      <c r="EU1342" s="86"/>
      <c r="EV1342" s="86"/>
      <c r="EW1342" s="86"/>
    </row>
    <row r="1343" spans="1:153" s="6" customFormat="1" ht="9">
      <c r="A1343" s="11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86"/>
      <c r="DG1343" s="86"/>
      <c r="DH1343" s="86"/>
      <c r="DI1343" s="86"/>
      <c r="DJ1343" s="86"/>
      <c r="DK1343" s="86"/>
      <c r="DL1343" s="86"/>
      <c r="DM1343" s="86"/>
      <c r="DN1343" s="86"/>
      <c r="DO1343" s="86"/>
      <c r="DP1343" s="86"/>
      <c r="DQ1343" s="86"/>
      <c r="DR1343" s="86"/>
      <c r="DS1343" s="86"/>
      <c r="DT1343" s="86"/>
      <c r="DU1343" s="86"/>
      <c r="DV1343" s="86"/>
      <c r="DW1343" s="86"/>
      <c r="DX1343" s="86"/>
      <c r="DY1343" s="86"/>
      <c r="DZ1343" s="86"/>
      <c r="EA1343" s="86"/>
      <c r="EB1343" s="86"/>
      <c r="EC1343" s="86"/>
      <c r="ED1343" s="86"/>
      <c r="EE1343" s="86"/>
      <c r="EF1343" s="86"/>
      <c r="EG1343" s="86"/>
      <c r="EH1343" s="86"/>
      <c r="EI1343" s="86"/>
      <c r="EJ1343" s="86"/>
      <c r="EK1343" s="86"/>
      <c r="EL1343" s="86"/>
      <c r="EM1343" s="86"/>
      <c r="EN1343" s="86"/>
      <c r="EO1343" s="86"/>
      <c r="EP1343" s="86"/>
      <c r="EQ1343" s="86"/>
      <c r="ER1343" s="86"/>
      <c r="ES1343" s="86"/>
      <c r="ET1343" s="86"/>
      <c r="EU1343" s="86"/>
      <c r="EV1343" s="86"/>
      <c r="EW1343" s="86"/>
    </row>
    <row r="1344" spans="1:153" s="6" customFormat="1" ht="9">
      <c r="A1344" s="11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86"/>
      <c r="DG1344" s="86"/>
      <c r="DH1344" s="86"/>
      <c r="DI1344" s="86"/>
      <c r="DJ1344" s="86"/>
      <c r="DK1344" s="86"/>
      <c r="DL1344" s="86"/>
      <c r="DM1344" s="86"/>
      <c r="DN1344" s="86"/>
      <c r="DO1344" s="86"/>
      <c r="DP1344" s="86"/>
      <c r="DQ1344" s="86"/>
      <c r="DR1344" s="86"/>
      <c r="DS1344" s="86"/>
      <c r="DT1344" s="86"/>
      <c r="DU1344" s="86"/>
      <c r="DV1344" s="86"/>
      <c r="DW1344" s="86"/>
      <c r="DX1344" s="86"/>
      <c r="DY1344" s="86"/>
      <c r="DZ1344" s="86"/>
      <c r="EA1344" s="86"/>
      <c r="EB1344" s="86"/>
      <c r="EC1344" s="86"/>
      <c r="ED1344" s="86"/>
      <c r="EE1344" s="86"/>
      <c r="EF1344" s="86"/>
      <c r="EG1344" s="86"/>
      <c r="EH1344" s="86"/>
      <c r="EI1344" s="86"/>
      <c r="EJ1344" s="86"/>
      <c r="EK1344" s="86"/>
      <c r="EL1344" s="86"/>
      <c r="EM1344" s="86"/>
      <c r="EN1344" s="86"/>
      <c r="EO1344" s="86"/>
      <c r="EP1344" s="86"/>
      <c r="EQ1344" s="86"/>
      <c r="ER1344" s="86"/>
      <c r="ES1344" s="86"/>
      <c r="ET1344" s="86"/>
      <c r="EU1344" s="86"/>
      <c r="EV1344" s="86"/>
      <c r="EW1344" s="86"/>
    </row>
    <row r="1345" spans="1:153" s="6" customFormat="1" ht="9">
      <c r="A1345" s="11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86"/>
      <c r="DG1345" s="86"/>
      <c r="DH1345" s="86"/>
      <c r="DI1345" s="86"/>
      <c r="DJ1345" s="86"/>
      <c r="DK1345" s="86"/>
      <c r="DL1345" s="86"/>
      <c r="DM1345" s="86"/>
      <c r="DN1345" s="86"/>
      <c r="DO1345" s="86"/>
      <c r="DP1345" s="86"/>
      <c r="DQ1345" s="86"/>
      <c r="DR1345" s="86"/>
      <c r="DS1345" s="86"/>
      <c r="DT1345" s="86"/>
      <c r="DU1345" s="86"/>
      <c r="DV1345" s="86"/>
      <c r="DW1345" s="86"/>
      <c r="DX1345" s="86"/>
      <c r="DY1345" s="86"/>
      <c r="DZ1345" s="86"/>
      <c r="EA1345" s="86"/>
      <c r="EB1345" s="86"/>
      <c r="EC1345" s="86"/>
      <c r="ED1345" s="86"/>
      <c r="EE1345" s="86"/>
      <c r="EF1345" s="86"/>
      <c r="EG1345" s="86"/>
      <c r="EH1345" s="86"/>
      <c r="EI1345" s="86"/>
      <c r="EJ1345" s="86"/>
      <c r="EK1345" s="86"/>
      <c r="EL1345" s="86"/>
      <c r="EM1345" s="86"/>
      <c r="EN1345" s="86"/>
      <c r="EO1345" s="86"/>
      <c r="EP1345" s="86"/>
      <c r="EQ1345" s="86"/>
      <c r="ER1345" s="86"/>
      <c r="ES1345" s="86"/>
      <c r="ET1345" s="86"/>
      <c r="EU1345" s="86"/>
      <c r="EV1345" s="86"/>
      <c r="EW1345" s="86"/>
    </row>
    <row r="1346" spans="1:153" s="6" customFormat="1" ht="9">
      <c r="A1346" s="11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86"/>
      <c r="DG1346" s="86"/>
      <c r="DH1346" s="86"/>
      <c r="DI1346" s="86"/>
      <c r="DJ1346" s="86"/>
      <c r="DK1346" s="86"/>
      <c r="DL1346" s="86"/>
      <c r="DM1346" s="86"/>
      <c r="DN1346" s="86"/>
      <c r="DO1346" s="86"/>
      <c r="DP1346" s="86"/>
      <c r="DQ1346" s="86"/>
      <c r="DR1346" s="86"/>
      <c r="DS1346" s="86"/>
      <c r="DT1346" s="86"/>
      <c r="DU1346" s="86"/>
      <c r="DV1346" s="86"/>
      <c r="DW1346" s="86"/>
      <c r="DX1346" s="86"/>
      <c r="DY1346" s="86"/>
      <c r="DZ1346" s="86"/>
      <c r="EA1346" s="86"/>
      <c r="EB1346" s="86"/>
      <c r="EC1346" s="86"/>
      <c r="ED1346" s="86"/>
      <c r="EE1346" s="86"/>
      <c r="EF1346" s="86"/>
      <c r="EG1346" s="86"/>
      <c r="EH1346" s="86"/>
      <c r="EI1346" s="86"/>
      <c r="EJ1346" s="86"/>
      <c r="EK1346" s="86"/>
      <c r="EL1346" s="86"/>
      <c r="EM1346" s="86"/>
      <c r="EN1346" s="86"/>
      <c r="EO1346" s="86"/>
      <c r="EP1346" s="86"/>
      <c r="EQ1346" s="86"/>
      <c r="ER1346" s="86"/>
      <c r="ES1346" s="86"/>
      <c r="ET1346" s="86"/>
      <c r="EU1346" s="86"/>
      <c r="EV1346" s="86"/>
      <c r="EW1346" s="86"/>
    </row>
    <row r="1347" spans="1:153" s="6" customFormat="1" ht="9">
      <c r="A1347" s="11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86"/>
      <c r="DG1347" s="86"/>
      <c r="DH1347" s="86"/>
      <c r="DI1347" s="86"/>
      <c r="DJ1347" s="86"/>
      <c r="DK1347" s="86"/>
      <c r="DL1347" s="86"/>
      <c r="DM1347" s="86"/>
      <c r="DN1347" s="86"/>
      <c r="DO1347" s="86"/>
      <c r="DP1347" s="86"/>
      <c r="DQ1347" s="86"/>
      <c r="DR1347" s="86"/>
      <c r="DS1347" s="86"/>
      <c r="DT1347" s="86"/>
      <c r="DU1347" s="86"/>
      <c r="DV1347" s="86"/>
      <c r="DW1347" s="86"/>
      <c r="DX1347" s="86"/>
      <c r="DY1347" s="86"/>
      <c r="DZ1347" s="86"/>
      <c r="EA1347" s="86"/>
      <c r="EB1347" s="86"/>
      <c r="EC1347" s="86"/>
      <c r="ED1347" s="86"/>
      <c r="EE1347" s="86"/>
      <c r="EF1347" s="86"/>
      <c r="EG1347" s="86"/>
      <c r="EH1347" s="86"/>
      <c r="EI1347" s="86"/>
      <c r="EJ1347" s="86"/>
      <c r="EK1347" s="86"/>
      <c r="EL1347" s="86"/>
      <c r="EM1347" s="86"/>
      <c r="EN1347" s="86"/>
      <c r="EO1347" s="86"/>
      <c r="EP1347" s="86"/>
      <c r="EQ1347" s="86"/>
      <c r="ER1347" s="86"/>
      <c r="ES1347" s="86"/>
      <c r="ET1347" s="86"/>
      <c r="EU1347" s="86"/>
      <c r="EV1347" s="86"/>
      <c r="EW1347" s="86"/>
    </row>
    <row r="1348" spans="1:153" s="6" customFormat="1" ht="9">
      <c r="A1348" s="11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86"/>
      <c r="DG1348" s="86"/>
      <c r="DH1348" s="86"/>
      <c r="DI1348" s="86"/>
      <c r="DJ1348" s="86"/>
      <c r="DK1348" s="86"/>
      <c r="DL1348" s="86"/>
      <c r="DM1348" s="86"/>
      <c r="DN1348" s="86"/>
      <c r="DO1348" s="86"/>
      <c r="DP1348" s="86"/>
      <c r="DQ1348" s="86"/>
      <c r="DR1348" s="86"/>
      <c r="DS1348" s="86"/>
      <c r="DT1348" s="86"/>
      <c r="DU1348" s="86"/>
      <c r="DV1348" s="86"/>
      <c r="DW1348" s="86"/>
      <c r="DX1348" s="86"/>
      <c r="DY1348" s="86"/>
      <c r="DZ1348" s="86"/>
      <c r="EA1348" s="86"/>
      <c r="EB1348" s="86"/>
      <c r="EC1348" s="86"/>
      <c r="ED1348" s="86"/>
      <c r="EE1348" s="86"/>
      <c r="EF1348" s="86"/>
      <c r="EG1348" s="86"/>
      <c r="EH1348" s="86"/>
      <c r="EI1348" s="86"/>
      <c r="EJ1348" s="86"/>
      <c r="EK1348" s="86"/>
      <c r="EL1348" s="86"/>
      <c r="EM1348" s="86"/>
      <c r="EN1348" s="86"/>
      <c r="EO1348" s="86"/>
      <c r="EP1348" s="86"/>
      <c r="EQ1348" s="86"/>
      <c r="ER1348" s="86"/>
      <c r="ES1348" s="86"/>
      <c r="ET1348" s="86"/>
      <c r="EU1348" s="86"/>
      <c r="EV1348" s="86"/>
      <c r="EW1348" s="86"/>
    </row>
    <row r="1349" spans="1:153" s="6" customFormat="1" ht="9">
      <c r="A1349" s="11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86"/>
      <c r="DG1349" s="86"/>
      <c r="DH1349" s="86"/>
      <c r="DI1349" s="86"/>
      <c r="DJ1349" s="86"/>
      <c r="DK1349" s="86"/>
      <c r="DL1349" s="86"/>
      <c r="DM1349" s="86"/>
      <c r="DN1349" s="86"/>
      <c r="DO1349" s="86"/>
      <c r="DP1349" s="86"/>
      <c r="DQ1349" s="86"/>
      <c r="DR1349" s="86"/>
      <c r="DS1349" s="86"/>
      <c r="DT1349" s="86"/>
      <c r="DU1349" s="86"/>
      <c r="DV1349" s="86"/>
      <c r="DW1349" s="86"/>
      <c r="DX1349" s="86"/>
      <c r="DY1349" s="86"/>
      <c r="DZ1349" s="86"/>
      <c r="EA1349" s="86"/>
      <c r="EB1349" s="86"/>
      <c r="EC1349" s="86"/>
      <c r="ED1349" s="86"/>
      <c r="EE1349" s="86"/>
      <c r="EF1349" s="86"/>
      <c r="EG1349" s="86"/>
      <c r="EH1349" s="86"/>
      <c r="EI1349" s="86"/>
      <c r="EJ1349" s="86"/>
      <c r="EK1349" s="86"/>
      <c r="EL1349" s="86"/>
      <c r="EM1349" s="86"/>
      <c r="EN1349" s="86"/>
      <c r="EO1349" s="86"/>
      <c r="EP1349" s="86"/>
      <c r="EQ1349" s="86"/>
      <c r="ER1349" s="86"/>
      <c r="ES1349" s="86"/>
      <c r="ET1349" s="86"/>
      <c r="EU1349" s="86"/>
      <c r="EV1349" s="86"/>
      <c r="EW1349" s="86"/>
    </row>
    <row r="1350" spans="1:153" s="6" customFormat="1" ht="9">
      <c r="A1350" s="11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86"/>
      <c r="DG1350" s="86"/>
      <c r="DH1350" s="86"/>
      <c r="DI1350" s="86"/>
      <c r="DJ1350" s="86"/>
      <c r="DK1350" s="86"/>
      <c r="DL1350" s="86"/>
      <c r="DM1350" s="86"/>
      <c r="DN1350" s="86"/>
      <c r="DO1350" s="86"/>
      <c r="DP1350" s="86"/>
      <c r="DQ1350" s="86"/>
      <c r="DR1350" s="86"/>
      <c r="DS1350" s="86"/>
      <c r="DT1350" s="86"/>
      <c r="DU1350" s="86"/>
      <c r="DV1350" s="86"/>
      <c r="DW1350" s="86"/>
      <c r="DX1350" s="86"/>
      <c r="DY1350" s="86"/>
      <c r="DZ1350" s="86"/>
      <c r="EA1350" s="86"/>
      <c r="EB1350" s="86"/>
      <c r="EC1350" s="86"/>
      <c r="ED1350" s="86"/>
      <c r="EE1350" s="86"/>
      <c r="EF1350" s="86"/>
      <c r="EG1350" s="86"/>
      <c r="EH1350" s="86"/>
      <c r="EI1350" s="86"/>
      <c r="EJ1350" s="86"/>
      <c r="EK1350" s="86"/>
      <c r="EL1350" s="86"/>
      <c r="EM1350" s="86"/>
      <c r="EN1350" s="86"/>
      <c r="EO1350" s="86"/>
      <c r="EP1350" s="86"/>
      <c r="EQ1350" s="86"/>
      <c r="ER1350" s="86"/>
      <c r="ES1350" s="86"/>
      <c r="ET1350" s="86"/>
      <c r="EU1350" s="86"/>
      <c r="EV1350" s="86"/>
      <c r="EW1350" s="86"/>
    </row>
    <row r="1351" spans="1:153" s="6" customFormat="1" ht="9">
      <c r="A1351" s="11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86"/>
      <c r="DG1351" s="86"/>
      <c r="DH1351" s="86"/>
      <c r="DI1351" s="86"/>
      <c r="DJ1351" s="86"/>
      <c r="DK1351" s="86"/>
      <c r="DL1351" s="86"/>
      <c r="DM1351" s="86"/>
      <c r="DN1351" s="86"/>
      <c r="DO1351" s="86"/>
      <c r="DP1351" s="86"/>
      <c r="DQ1351" s="86"/>
      <c r="DR1351" s="86"/>
      <c r="DS1351" s="86"/>
      <c r="DT1351" s="86"/>
      <c r="DU1351" s="86"/>
      <c r="DV1351" s="86"/>
      <c r="DW1351" s="86"/>
      <c r="DX1351" s="86"/>
      <c r="DY1351" s="86"/>
      <c r="DZ1351" s="86"/>
      <c r="EA1351" s="86"/>
      <c r="EB1351" s="86"/>
      <c r="EC1351" s="86"/>
      <c r="ED1351" s="86"/>
      <c r="EE1351" s="86"/>
      <c r="EF1351" s="86"/>
      <c r="EG1351" s="86"/>
      <c r="EH1351" s="86"/>
      <c r="EI1351" s="86"/>
      <c r="EJ1351" s="86"/>
      <c r="EK1351" s="86"/>
      <c r="EL1351" s="86"/>
      <c r="EM1351" s="86"/>
      <c r="EN1351" s="86"/>
      <c r="EO1351" s="86"/>
      <c r="EP1351" s="86"/>
      <c r="EQ1351" s="86"/>
      <c r="ER1351" s="86"/>
      <c r="ES1351" s="86"/>
      <c r="ET1351" s="86"/>
      <c r="EU1351" s="86"/>
      <c r="EV1351" s="86"/>
      <c r="EW1351" s="86"/>
    </row>
    <row r="1352" spans="1:153" s="6" customFormat="1" ht="9">
      <c r="A1352" s="11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86"/>
      <c r="DG1352" s="86"/>
      <c r="DH1352" s="86"/>
      <c r="DI1352" s="86"/>
      <c r="DJ1352" s="86"/>
      <c r="DK1352" s="86"/>
      <c r="DL1352" s="86"/>
      <c r="DM1352" s="86"/>
      <c r="DN1352" s="86"/>
      <c r="DO1352" s="86"/>
      <c r="DP1352" s="86"/>
      <c r="DQ1352" s="86"/>
      <c r="DR1352" s="86"/>
      <c r="DS1352" s="86"/>
      <c r="DT1352" s="86"/>
      <c r="DU1352" s="86"/>
      <c r="DV1352" s="86"/>
      <c r="DW1352" s="86"/>
      <c r="DX1352" s="86"/>
      <c r="DY1352" s="86"/>
      <c r="DZ1352" s="86"/>
      <c r="EA1352" s="86"/>
      <c r="EB1352" s="86"/>
      <c r="EC1352" s="86"/>
      <c r="ED1352" s="86"/>
      <c r="EE1352" s="86"/>
      <c r="EF1352" s="86"/>
      <c r="EG1352" s="86"/>
      <c r="EH1352" s="86"/>
      <c r="EI1352" s="86"/>
      <c r="EJ1352" s="86"/>
      <c r="EK1352" s="86"/>
      <c r="EL1352" s="86"/>
      <c r="EM1352" s="86"/>
      <c r="EN1352" s="86"/>
      <c r="EO1352" s="86"/>
      <c r="EP1352" s="86"/>
      <c r="EQ1352" s="86"/>
      <c r="ER1352" s="86"/>
      <c r="ES1352" s="86"/>
      <c r="ET1352" s="86"/>
      <c r="EU1352" s="86"/>
      <c r="EV1352" s="86"/>
      <c r="EW1352" s="86"/>
    </row>
    <row r="1353" spans="1:153" s="6" customFormat="1" ht="9">
      <c r="A1353" s="11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86"/>
      <c r="DG1353" s="86"/>
      <c r="DH1353" s="86"/>
      <c r="DI1353" s="86"/>
      <c r="DJ1353" s="86"/>
      <c r="DK1353" s="86"/>
      <c r="DL1353" s="86"/>
      <c r="DM1353" s="86"/>
      <c r="DN1353" s="86"/>
      <c r="DO1353" s="86"/>
      <c r="DP1353" s="86"/>
      <c r="DQ1353" s="86"/>
      <c r="DR1353" s="86"/>
      <c r="DS1353" s="86"/>
      <c r="DT1353" s="86"/>
      <c r="DU1353" s="86"/>
      <c r="DV1353" s="86"/>
      <c r="DW1353" s="86"/>
      <c r="DX1353" s="86"/>
      <c r="DY1353" s="86"/>
      <c r="DZ1353" s="86"/>
      <c r="EA1353" s="86"/>
      <c r="EB1353" s="86"/>
      <c r="EC1353" s="86"/>
      <c r="ED1353" s="86"/>
      <c r="EE1353" s="86"/>
      <c r="EF1353" s="86"/>
      <c r="EG1353" s="86"/>
      <c r="EH1353" s="86"/>
      <c r="EI1353" s="86"/>
      <c r="EJ1353" s="86"/>
      <c r="EK1353" s="86"/>
      <c r="EL1353" s="86"/>
      <c r="EM1353" s="86"/>
      <c r="EN1353" s="86"/>
      <c r="EO1353" s="86"/>
      <c r="EP1353" s="86"/>
      <c r="EQ1353" s="86"/>
      <c r="ER1353" s="86"/>
      <c r="ES1353" s="86"/>
      <c r="ET1353" s="86"/>
      <c r="EU1353" s="86"/>
      <c r="EV1353" s="86"/>
      <c r="EW1353" s="86"/>
    </row>
    <row r="1354" spans="1:153" s="6" customFormat="1" ht="9">
      <c r="A1354" s="11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86"/>
      <c r="DG1354" s="86"/>
      <c r="DH1354" s="86"/>
      <c r="DI1354" s="86"/>
      <c r="DJ1354" s="86"/>
      <c r="DK1354" s="86"/>
      <c r="DL1354" s="86"/>
      <c r="DM1354" s="86"/>
      <c r="DN1354" s="86"/>
      <c r="DO1354" s="86"/>
      <c r="DP1354" s="86"/>
      <c r="DQ1354" s="86"/>
      <c r="DR1354" s="86"/>
      <c r="DS1354" s="86"/>
      <c r="DT1354" s="86"/>
      <c r="DU1354" s="86"/>
      <c r="DV1354" s="86"/>
      <c r="DW1354" s="86"/>
      <c r="DX1354" s="86"/>
      <c r="DY1354" s="86"/>
      <c r="DZ1354" s="86"/>
      <c r="EA1354" s="86"/>
      <c r="EB1354" s="86"/>
      <c r="EC1354" s="86"/>
      <c r="ED1354" s="86"/>
      <c r="EE1354" s="86"/>
      <c r="EF1354" s="86"/>
      <c r="EG1354" s="86"/>
      <c r="EH1354" s="86"/>
      <c r="EI1354" s="86"/>
      <c r="EJ1354" s="86"/>
      <c r="EK1354" s="86"/>
      <c r="EL1354" s="86"/>
      <c r="EM1354" s="86"/>
      <c r="EN1354" s="86"/>
      <c r="EO1354" s="86"/>
      <c r="EP1354" s="86"/>
      <c r="EQ1354" s="86"/>
      <c r="ER1354" s="86"/>
      <c r="ES1354" s="86"/>
      <c r="ET1354" s="86"/>
      <c r="EU1354" s="86"/>
      <c r="EV1354" s="86"/>
      <c r="EW1354" s="86"/>
    </row>
    <row r="1355" spans="1:153" s="6" customFormat="1" ht="9">
      <c r="A1355" s="11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86"/>
      <c r="DG1355" s="86"/>
      <c r="DH1355" s="86"/>
      <c r="DI1355" s="86"/>
      <c r="DJ1355" s="86"/>
      <c r="DK1355" s="86"/>
      <c r="DL1355" s="86"/>
      <c r="DM1355" s="86"/>
      <c r="DN1355" s="86"/>
      <c r="DO1355" s="86"/>
      <c r="DP1355" s="86"/>
      <c r="DQ1355" s="86"/>
      <c r="DR1355" s="86"/>
      <c r="DS1355" s="86"/>
      <c r="DT1355" s="86"/>
      <c r="DU1355" s="86"/>
      <c r="DV1355" s="86"/>
      <c r="DW1355" s="86"/>
      <c r="DX1355" s="86"/>
      <c r="DY1355" s="86"/>
      <c r="DZ1355" s="86"/>
      <c r="EA1355" s="86"/>
      <c r="EB1355" s="86"/>
      <c r="EC1355" s="86"/>
      <c r="ED1355" s="86"/>
      <c r="EE1355" s="86"/>
      <c r="EF1355" s="86"/>
      <c r="EG1355" s="86"/>
      <c r="EH1355" s="86"/>
      <c r="EI1355" s="86"/>
      <c r="EJ1355" s="86"/>
      <c r="EK1355" s="86"/>
      <c r="EL1355" s="86"/>
      <c r="EM1355" s="86"/>
      <c r="EN1355" s="86"/>
      <c r="EO1355" s="86"/>
      <c r="EP1355" s="86"/>
      <c r="EQ1355" s="86"/>
      <c r="ER1355" s="86"/>
      <c r="ES1355" s="86"/>
      <c r="ET1355" s="86"/>
      <c r="EU1355" s="86"/>
      <c r="EV1355" s="86"/>
      <c r="EW1355" s="86"/>
    </row>
    <row r="1356" spans="1:153" s="6" customFormat="1" ht="9">
      <c r="A1356" s="11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86"/>
      <c r="DG1356" s="86"/>
      <c r="DH1356" s="86"/>
      <c r="DI1356" s="86"/>
      <c r="DJ1356" s="86"/>
      <c r="DK1356" s="86"/>
      <c r="DL1356" s="86"/>
      <c r="DM1356" s="86"/>
      <c r="DN1356" s="86"/>
      <c r="DO1356" s="86"/>
      <c r="DP1356" s="86"/>
      <c r="DQ1356" s="86"/>
      <c r="DR1356" s="86"/>
      <c r="DS1356" s="86"/>
      <c r="DT1356" s="86"/>
      <c r="DU1356" s="86"/>
      <c r="DV1356" s="86"/>
      <c r="DW1356" s="86"/>
      <c r="DX1356" s="86"/>
      <c r="DY1356" s="86"/>
      <c r="DZ1356" s="86"/>
      <c r="EA1356" s="86"/>
      <c r="EB1356" s="86"/>
      <c r="EC1356" s="86"/>
      <c r="ED1356" s="86"/>
      <c r="EE1356" s="86"/>
      <c r="EF1356" s="86"/>
      <c r="EG1356" s="86"/>
      <c r="EH1356" s="86"/>
      <c r="EI1356" s="86"/>
      <c r="EJ1356" s="86"/>
      <c r="EK1356" s="86"/>
      <c r="EL1356" s="86"/>
      <c r="EM1356" s="86"/>
      <c r="EN1356" s="86"/>
      <c r="EO1356" s="86"/>
      <c r="EP1356" s="86"/>
      <c r="EQ1356" s="86"/>
      <c r="ER1356" s="86"/>
      <c r="ES1356" s="86"/>
      <c r="ET1356" s="86"/>
      <c r="EU1356" s="86"/>
      <c r="EV1356" s="86"/>
      <c r="EW1356" s="86"/>
    </row>
    <row r="1357" spans="1:153" s="6" customFormat="1" ht="9">
      <c r="A1357" s="11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86"/>
      <c r="DG1357" s="86"/>
      <c r="DH1357" s="86"/>
      <c r="DI1357" s="86"/>
      <c r="DJ1357" s="86"/>
      <c r="DK1357" s="86"/>
      <c r="DL1357" s="86"/>
      <c r="DM1357" s="86"/>
      <c r="DN1357" s="86"/>
      <c r="DO1357" s="86"/>
      <c r="DP1357" s="86"/>
      <c r="DQ1357" s="86"/>
      <c r="DR1357" s="86"/>
      <c r="DS1357" s="86"/>
      <c r="DT1357" s="86"/>
      <c r="DU1357" s="86"/>
      <c r="DV1357" s="86"/>
      <c r="DW1357" s="86"/>
      <c r="DX1357" s="86"/>
      <c r="DY1357" s="86"/>
      <c r="DZ1357" s="86"/>
      <c r="EA1357" s="86"/>
      <c r="EB1357" s="86"/>
      <c r="EC1357" s="86"/>
      <c r="ED1357" s="86"/>
      <c r="EE1357" s="86"/>
      <c r="EF1357" s="86"/>
      <c r="EG1357" s="86"/>
      <c r="EH1357" s="86"/>
      <c r="EI1357" s="86"/>
      <c r="EJ1357" s="86"/>
      <c r="EK1357" s="86"/>
      <c r="EL1357" s="86"/>
      <c r="EM1357" s="86"/>
      <c r="EN1357" s="86"/>
      <c r="EO1357" s="86"/>
      <c r="EP1357" s="86"/>
      <c r="EQ1357" s="86"/>
      <c r="ER1357" s="86"/>
      <c r="ES1357" s="86"/>
      <c r="ET1357" s="86"/>
      <c r="EU1357" s="86"/>
      <c r="EV1357" s="86"/>
      <c r="EW1357" s="86"/>
    </row>
    <row r="1358" spans="1:153" s="6" customFormat="1" ht="9">
      <c r="A1358" s="11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86"/>
      <c r="DG1358" s="86"/>
      <c r="DH1358" s="86"/>
      <c r="DI1358" s="86"/>
      <c r="DJ1358" s="86"/>
      <c r="DK1358" s="86"/>
      <c r="DL1358" s="86"/>
      <c r="DM1358" s="86"/>
      <c r="DN1358" s="86"/>
      <c r="DO1358" s="86"/>
      <c r="DP1358" s="86"/>
      <c r="DQ1358" s="86"/>
      <c r="DR1358" s="86"/>
      <c r="DS1358" s="86"/>
      <c r="DT1358" s="86"/>
      <c r="DU1358" s="86"/>
      <c r="DV1358" s="86"/>
      <c r="DW1358" s="86"/>
      <c r="DX1358" s="86"/>
      <c r="DY1358" s="86"/>
      <c r="DZ1358" s="86"/>
      <c r="EA1358" s="86"/>
      <c r="EB1358" s="86"/>
      <c r="EC1358" s="86"/>
      <c r="ED1358" s="86"/>
      <c r="EE1358" s="86"/>
      <c r="EF1358" s="86"/>
      <c r="EG1358" s="86"/>
      <c r="EH1358" s="86"/>
      <c r="EI1358" s="86"/>
      <c r="EJ1358" s="86"/>
      <c r="EK1358" s="86"/>
      <c r="EL1358" s="86"/>
      <c r="EM1358" s="86"/>
      <c r="EN1358" s="86"/>
      <c r="EO1358" s="86"/>
      <c r="EP1358" s="86"/>
      <c r="EQ1358" s="86"/>
      <c r="ER1358" s="86"/>
      <c r="ES1358" s="86"/>
      <c r="ET1358" s="86"/>
      <c r="EU1358" s="86"/>
      <c r="EV1358" s="86"/>
      <c r="EW1358" s="86"/>
    </row>
    <row r="1359" spans="1:153" s="6" customFormat="1" ht="9">
      <c r="A1359" s="11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86"/>
      <c r="DG1359" s="86"/>
      <c r="DH1359" s="86"/>
      <c r="DI1359" s="86"/>
      <c r="DJ1359" s="86"/>
      <c r="DK1359" s="86"/>
      <c r="DL1359" s="86"/>
      <c r="DM1359" s="86"/>
      <c r="DN1359" s="86"/>
      <c r="DO1359" s="86"/>
      <c r="DP1359" s="86"/>
      <c r="DQ1359" s="86"/>
      <c r="DR1359" s="86"/>
      <c r="DS1359" s="86"/>
      <c r="DT1359" s="86"/>
      <c r="DU1359" s="86"/>
      <c r="DV1359" s="86"/>
      <c r="DW1359" s="86"/>
      <c r="DX1359" s="86"/>
      <c r="DY1359" s="86"/>
      <c r="DZ1359" s="86"/>
      <c r="EA1359" s="86"/>
      <c r="EB1359" s="86"/>
      <c r="EC1359" s="86"/>
      <c r="ED1359" s="86"/>
      <c r="EE1359" s="86"/>
      <c r="EF1359" s="86"/>
      <c r="EG1359" s="86"/>
      <c r="EH1359" s="86"/>
      <c r="EI1359" s="86"/>
      <c r="EJ1359" s="86"/>
      <c r="EK1359" s="86"/>
      <c r="EL1359" s="86"/>
      <c r="EM1359" s="86"/>
      <c r="EN1359" s="86"/>
      <c r="EO1359" s="86"/>
      <c r="EP1359" s="86"/>
      <c r="EQ1359" s="86"/>
      <c r="ER1359" s="86"/>
      <c r="ES1359" s="86"/>
      <c r="ET1359" s="86"/>
      <c r="EU1359" s="86"/>
      <c r="EV1359" s="86"/>
      <c r="EW1359" s="86"/>
    </row>
    <row r="1360" spans="1:153" s="6" customFormat="1" ht="9">
      <c r="A1360" s="11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86"/>
      <c r="DG1360" s="86"/>
      <c r="DH1360" s="86"/>
      <c r="DI1360" s="86"/>
      <c r="DJ1360" s="86"/>
      <c r="DK1360" s="86"/>
      <c r="DL1360" s="86"/>
      <c r="DM1360" s="86"/>
      <c r="DN1360" s="86"/>
      <c r="DO1360" s="86"/>
      <c r="DP1360" s="86"/>
      <c r="DQ1360" s="86"/>
      <c r="DR1360" s="86"/>
      <c r="DS1360" s="86"/>
      <c r="DT1360" s="86"/>
      <c r="DU1360" s="86"/>
      <c r="DV1360" s="86"/>
      <c r="DW1360" s="86"/>
      <c r="DX1360" s="86"/>
      <c r="DY1360" s="86"/>
      <c r="DZ1360" s="86"/>
      <c r="EA1360" s="86"/>
      <c r="EB1360" s="86"/>
      <c r="EC1360" s="86"/>
      <c r="ED1360" s="86"/>
      <c r="EE1360" s="86"/>
      <c r="EF1360" s="86"/>
      <c r="EG1360" s="86"/>
      <c r="EH1360" s="86"/>
      <c r="EI1360" s="86"/>
      <c r="EJ1360" s="86"/>
      <c r="EK1360" s="86"/>
      <c r="EL1360" s="86"/>
      <c r="EM1360" s="86"/>
      <c r="EN1360" s="86"/>
      <c r="EO1360" s="86"/>
      <c r="EP1360" s="86"/>
      <c r="EQ1360" s="86"/>
      <c r="ER1360" s="86"/>
      <c r="ES1360" s="86"/>
      <c r="ET1360" s="86"/>
      <c r="EU1360" s="86"/>
      <c r="EV1360" s="86"/>
      <c r="EW1360" s="86"/>
    </row>
    <row r="1361" spans="1:153" s="6" customFormat="1" ht="9">
      <c r="A1361" s="11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86"/>
      <c r="DG1361" s="86"/>
      <c r="DH1361" s="86"/>
      <c r="DI1361" s="86"/>
      <c r="DJ1361" s="86"/>
      <c r="DK1361" s="86"/>
      <c r="DL1361" s="86"/>
      <c r="DM1361" s="86"/>
      <c r="DN1361" s="86"/>
      <c r="DO1361" s="86"/>
      <c r="DP1361" s="86"/>
      <c r="DQ1361" s="86"/>
      <c r="DR1361" s="86"/>
      <c r="DS1361" s="86"/>
      <c r="DT1361" s="86"/>
      <c r="DU1361" s="86"/>
      <c r="DV1361" s="86"/>
      <c r="DW1361" s="86"/>
      <c r="DX1361" s="86"/>
      <c r="DY1361" s="86"/>
      <c r="DZ1361" s="86"/>
      <c r="EA1361" s="86"/>
      <c r="EB1361" s="86"/>
      <c r="EC1361" s="86"/>
      <c r="ED1361" s="86"/>
      <c r="EE1361" s="86"/>
      <c r="EF1361" s="86"/>
      <c r="EG1361" s="86"/>
      <c r="EH1361" s="86"/>
      <c r="EI1361" s="86"/>
      <c r="EJ1361" s="86"/>
      <c r="EK1361" s="86"/>
      <c r="EL1361" s="86"/>
      <c r="EM1361" s="86"/>
      <c r="EN1361" s="86"/>
      <c r="EO1361" s="86"/>
      <c r="EP1361" s="86"/>
      <c r="EQ1361" s="86"/>
      <c r="ER1361" s="86"/>
      <c r="ES1361" s="86"/>
      <c r="ET1361" s="86"/>
      <c r="EU1361" s="86"/>
      <c r="EV1361" s="86"/>
      <c r="EW1361" s="86"/>
    </row>
    <row r="1362" spans="1:153" s="6" customFormat="1" ht="9">
      <c r="A1362" s="11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86"/>
      <c r="DG1362" s="86"/>
      <c r="DH1362" s="86"/>
      <c r="DI1362" s="86"/>
      <c r="DJ1362" s="86"/>
      <c r="DK1362" s="86"/>
      <c r="DL1362" s="86"/>
      <c r="DM1362" s="86"/>
      <c r="DN1362" s="86"/>
      <c r="DO1362" s="86"/>
      <c r="DP1362" s="86"/>
      <c r="DQ1362" s="86"/>
      <c r="DR1362" s="86"/>
      <c r="DS1362" s="86"/>
      <c r="DT1362" s="86"/>
      <c r="DU1362" s="86"/>
      <c r="DV1362" s="86"/>
      <c r="DW1362" s="86"/>
      <c r="DX1362" s="86"/>
      <c r="DY1362" s="86"/>
      <c r="DZ1362" s="86"/>
      <c r="EA1362" s="86"/>
      <c r="EB1362" s="86"/>
      <c r="EC1362" s="86"/>
      <c r="ED1362" s="86"/>
      <c r="EE1362" s="86"/>
      <c r="EF1362" s="86"/>
      <c r="EG1362" s="86"/>
      <c r="EH1362" s="86"/>
      <c r="EI1362" s="86"/>
      <c r="EJ1362" s="86"/>
      <c r="EK1362" s="86"/>
      <c r="EL1362" s="86"/>
      <c r="EM1362" s="86"/>
      <c r="EN1362" s="86"/>
      <c r="EO1362" s="86"/>
      <c r="EP1362" s="86"/>
      <c r="EQ1362" s="86"/>
      <c r="ER1362" s="86"/>
      <c r="ES1362" s="86"/>
      <c r="ET1362" s="86"/>
      <c r="EU1362" s="86"/>
      <c r="EV1362" s="86"/>
      <c r="EW1362" s="86"/>
    </row>
    <row r="1363" spans="1:153" s="6" customFormat="1" ht="9">
      <c r="A1363" s="11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86"/>
      <c r="DG1363" s="86"/>
      <c r="DH1363" s="86"/>
      <c r="DI1363" s="86"/>
      <c r="DJ1363" s="86"/>
      <c r="DK1363" s="86"/>
      <c r="DL1363" s="86"/>
      <c r="DM1363" s="86"/>
      <c r="DN1363" s="86"/>
      <c r="DO1363" s="86"/>
      <c r="DP1363" s="86"/>
      <c r="DQ1363" s="86"/>
      <c r="DR1363" s="86"/>
      <c r="DS1363" s="86"/>
      <c r="DT1363" s="86"/>
      <c r="DU1363" s="86"/>
      <c r="DV1363" s="86"/>
      <c r="DW1363" s="86"/>
      <c r="DX1363" s="86"/>
      <c r="DY1363" s="86"/>
      <c r="DZ1363" s="86"/>
      <c r="EA1363" s="86"/>
      <c r="EB1363" s="86"/>
      <c r="EC1363" s="86"/>
      <c r="ED1363" s="86"/>
      <c r="EE1363" s="86"/>
      <c r="EF1363" s="86"/>
      <c r="EG1363" s="86"/>
      <c r="EH1363" s="86"/>
      <c r="EI1363" s="86"/>
      <c r="EJ1363" s="86"/>
      <c r="EK1363" s="86"/>
      <c r="EL1363" s="86"/>
      <c r="EM1363" s="86"/>
      <c r="EN1363" s="86"/>
      <c r="EO1363" s="86"/>
      <c r="EP1363" s="86"/>
      <c r="EQ1363" s="86"/>
      <c r="ER1363" s="86"/>
      <c r="ES1363" s="86"/>
      <c r="ET1363" s="86"/>
      <c r="EU1363" s="86"/>
      <c r="EV1363" s="86"/>
      <c r="EW1363" s="86"/>
    </row>
    <row r="1364" spans="1:153" s="6" customFormat="1" ht="9">
      <c r="A1364" s="11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  <c r="DK1364" s="86"/>
      <c r="DL1364" s="86"/>
      <c r="DM1364" s="86"/>
      <c r="DN1364" s="86"/>
      <c r="DO1364" s="86"/>
      <c r="DP1364" s="86"/>
      <c r="DQ1364" s="86"/>
      <c r="DR1364" s="86"/>
      <c r="DS1364" s="86"/>
      <c r="DT1364" s="86"/>
      <c r="DU1364" s="86"/>
      <c r="DV1364" s="86"/>
      <c r="DW1364" s="86"/>
      <c r="DX1364" s="86"/>
      <c r="DY1364" s="86"/>
      <c r="DZ1364" s="86"/>
      <c r="EA1364" s="86"/>
      <c r="EB1364" s="86"/>
      <c r="EC1364" s="86"/>
      <c r="ED1364" s="86"/>
      <c r="EE1364" s="86"/>
      <c r="EF1364" s="86"/>
      <c r="EG1364" s="86"/>
      <c r="EH1364" s="86"/>
      <c r="EI1364" s="86"/>
      <c r="EJ1364" s="86"/>
      <c r="EK1364" s="86"/>
      <c r="EL1364" s="86"/>
      <c r="EM1364" s="86"/>
      <c r="EN1364" s="86"/>
      <c r="EO1364" s="86"/>
      <c r="EP1364" s="86"/>
      <c r="EQ1364" s="86"/>
      <c r="ER1364" s="86"/>
      <c r="ES1364" s="86"/>
      <c r="ET1364" s="86"/>
      <c r="EU1364" s="86"/>
      <c r="EV1364" s="86"/>
      <c r="EW1364" s="86"/>
    </row>
    <row r="1365" spans="1:153" s="6" customFormat="1" ht="9">
      <c r="A1365" s="11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  <c r="DK1365" s="86"/>
      <c r="DL1365" s="86"/>
      <c r="DM1365" s="86"/>
      <c r="DN1365" s="86"/>
      <c r="DO1365" s="86"/>
      <c r="DP1365" s="86"/>
      <c r="DQ1365" s="86"/>
      <c r="DR1365" s="86"/>
      <c r="DS1365" s="86"/>
      <c r="DT1365" s="86"/>
      <c r="DU1365" s="86"/>
      <c r="DV1365" s="86"/>
      <c r="DW1365" s="86"/>
      <c r="DX1365" s="86"/>
      <c r="DY1365" s="86"/>
      <c r="DZ1365" s="86"/>
      <c r="EA1365" s="86"/>
      <c r="EB1365" s="86"/>
      <c r="EC1365" s="86"/>
      <c r="ED1365" s="86"/>
      <c r="EE1365" s="86"/>
      <c r="EF1365" s="86"/>
      <c r="EG1365" s="86"/>
      <c r="EH1365" s="86"/>
      <c r="EI1365" s="86"/>
      <c r="EJ1365" s="86"/>
      <c r="EK1365" s="86"/>
      <c r="EL1365" s="86"/>
      <c r="EM1365" s="86"/>
      <c r="EN1365" s="86"/>
      <c r="EO1365" s="86"/>
      <c r="EP1365" s="86"/>
      <c r="EQ1365" s="86"/>
      <c r="ER1365" s="86"/>
      <c r="ES1365" s="86"/>
      <c r="ET1365" s="86"/>
      <c r="EU1365" s="86"/>
      <c r="EV1365" s="86"/>
      <c r="EW1365" s="86"/>
    </row>
    <row r="1366" spans="1:153" s="6" customFormat="1" ht="9">
      <c r="A1366" s="11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  <c r="DK1366" s="86"/>
      <c r="DL1366" s="86"/>
      <c r="DM1366" s="86"/>
      <c r="DN1366" s="86"/>
      <c r="DO1366" s="86"/>
      <c r="DP1366" s="86"/>
      <c r="DQ1366" s="86"/>
      <c r="DR1366" s="86"/>
      <c r="DS1366" s="86"/>
      <c r="DT1366" s="86"/>
      <c r="DU1366" s="86"/>
      <c r="DV1366" s="86"/>
      <c r="DW1366" s="86"/>
      <c r="DX1366" s="86"/>
      <c r="DY1366" s="86"/>
      <c r="DZ1366" s="86"/>
      <c r="EA1366" s="86"/>
      <c r="EB1366" s="86"/>
      <c r="EC1366" s="86"/>
      <c r="ED1366" s="86"/>
      <c r="EE1366" s="86"/>
      <c r="EF1366" s="86"/>
      <c r="EG1366" s="86"/>
      <c r="EH1366" s="86"/>
      <c r="EI1366" s="86"/>
      <c r="EJ1366" s="86"/>
      <c r="EK1366" s="86"/>
      <c r="EL1366" s="86"/>
      <c r="EM1366" s="86"/>
      <c r="EN1366" s="86"/>
      <c r="EO1366" s="86"/>
      <c r="EP1366" s="86"/>
      <c r="EQ1366" s="86"/>
      <c r="ER1366" s="86"/>
      <c r="ES1366" s="86"/>
      <c r="ET1366" s="86"/>
      <c r="EU1366" s="86"/>
      <c r="EV1366" s="86"/>
      <c r="EW1366" s="86"/>
    </row>
    <row r="1367" spans="1:153" s="6" customFormat="1" ht="9">
      <c r="A1367" s="11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  <c r="DK1367" s="86"/>
      <c r="DL1367" s="86"/>
      <c r="DM1367" s="86"/>
      <c r="DN1367" s="86"/>
      <c r="DO1367" s="86"/>
      <c r="DP1367" s="86"/>
      <c r="DQ1367" s="86"/>
      <c r="DR1367" s="86"/>
      <c r="DS1367" s="86"/>
      <c r="DT1367" s="86"/>
      <c r="DU1367" s="86"/>
      <c r="DV1367" s="86"/>
      <c r="DW1367" s="86"/>
      <c r="DX1367" s="86"/>
      <c r="DY1367" s="86"/>
      <c r="DZ1367" s="86"/>
      <c r="EA1367" s="86"/>
      <c r="EB1367" s="86"/>
      <c r="EC1367" s="86"/>
      <c r="ED1367" s="86"/>
      <c r="EE1367" s="86"/>
      <c r="EF1367" s="86"/>
      <c r="EG1367" s="86"/>
      <c r="EH1367" s="86"/>
      <c r="EI1367" s="86"/>
      <c r="EJ1367" s="86"/>
      <c r="EK1367" s="86"/>
      <c r="EL1367" s="86"/>
      <c r="EM1367" s="86"/>
      <c r="EN1367" s="86"/>
      <c r="EO1367" s="86"/>
      <c r="EP1367" s="86"/>
      <c r="EQ1367" s="86"/>
      <c r="ER1367" s="86"/>
      <c r="ES1367" s="86"/>
      <c r="ET1367" s="86"/>
      <c r="EU1367" s="86"/>
      <c r="EV1367" s="86"/>
      <c r="EW1367" s="86"/>
    </row>
    <row r="1368" spans="1:153" s="6" customFormat="1" ht="9">
      <c r="A1368" s="11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  <c r="DK1368" s="86"/>
      <c r="DL1368" s="86"/>
      <c r="DM1368" s="86"/>
      <c r="DN1368" s="86"/>
      <c r="DO1368" s="86"/>
      <c r="DP1368" s="86"/>
      <c r="DQ1368" s="86"/>
      <c r="DR1368" s="86"/>
      <c r="DS1368" s="86"/>
      <c r="DT1368" s="86"/>
      <c r="DU1368" s="86"/>
      <c r="DV1368" s="86"/>
      <c r="DW1368" s="86"/>
      <c r="DX1368" s="86"/>
      <c r="DY1368" s="86"/>
      <c r="DZ1368" s="86"/>
      <c r="EA1368" s="86"/>
      <c r="EB1368" s="86"/>
      <c r="EC1368" s="86"/>
      <c r="ED1368" s="86"/>
      <c r="EE1368" s="86"/>
      <c r="EF1368" s="86"/>
      <c r="EG1368" s="86"/>
      <c r="EH1368" s="86"/>
      <c r="EI1368" s="86"/>
      <c r="EJ1368" s="86"/>
      <c r="EK1368" s="86"/>
      <c r="EL1368" s="86"/>
      <c r="EM1368" s="86"/>
      <c r="EN1368" s="86"/>
      <c r="EO1368" s="86"/>
      <c r="EP1368" s="86"/>
      <c r="EQ1368" s="86"/>
      <c r="ER1368" s="86"/>
      <c r="ES1368" s="86"/>
      <c r="ET1368" s="86"/>
      <c r="EU1368" s="86"/>
      <c r="EV1368" s="86"/>
      <c r="EW1368" s="86"/>
    </row>
    <row r="1369" spans="1:153" s="6" customFormat="1" ht="9">
      <c r="A1369" s="11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86"/>
      <c r="DG1369" s="86"/>
      <c r="DH1369" s="86"/>
      <c r="DI1369" s="86"/>
      <c r="DJ1369" s="86"/>
      <c r="DK1369" s="86"/>
      <c r="DL1369" s="86"/>
      <c r="DM1369" s="86"/>
      <c r="DN1369" s="86"/>
      <c r="DO1369" s="86"/>
      <c r="DP1369" s="86"/>
      <c r="DQ1369" s="86"/>
      <c r="DR1369" s="86"/>
      <c r="DS1369" s="86"/>
      <c r="DT1369" s="86"/>
      <c r="DU1369" s="86"/>
      <c r="DV1369" s="86"/>
      <c r="DW1369" s="86"/>
      <c r="DX1369" s="86"/>
      <c r="DY1369" s="86"/>
      <c r="DZ1369" s="86"/>
      <c r="EA1369" s="86"/>
      <c r="EB1369" s="86"/>
      <c r="EC1369" s="86"/>
      <c r="ED1369" s="86"/>
      <c r="EE1369" s="86"/>
      <c r="EF1369" s="86"/>
      <c r="EG1369" s="86"/>
      <c r="EH1369" s="86"/>
      <c r="EI1369" s="86"/>
      <c r="EJ1369" s="86"/>
      <c r="EK1369" s="86"/>
      <c r="EL1369" s="86"/>
      <c r="EM1369" s="86"/>
      <c r="EN1369" s="86"/>
      <c r="EO1369" s="86"/>
      <c r="EP1369" s="86"/>
      <c r="EQ1369" s="86"/>
      <c r="ER1369" s="86"/>
      <c r="ES1369" s="86"/>
      <c r="ET1369" s="86"/>
      <c r="EU1369" s="86"/>
      <c r="EV1369" s="86"/>
      <c r="EW1369" s="86"/>
    </row>
    <row r="1370" spans="1:153" s="6" customFormat="1" ht="9">
      <c r="A1370" s="11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86"/>
      <c r="DG1370" s="86"/>
      <c r="DH1370" s="86"/>
      <c r="DI1370" s="86"/>
      <c r="DJ1370" s="86"/>
      <c r="DK1370" s="86"/>
      <c r="DL1370" s="86"/>
      <c r="DM1370" s="86"/>
      <c r="DN1370" s="86"/>
      <c r="DO1370" s="86"/>
      <c r="DP1370" s="86"/>
      <c r="DQ1370" s="86"/>
      <c r="DR1370" s="86"/>
      <c r="DS1370" s="86"/>
      <c r="DT1370" s="86"/>
      <c r="DU1370" s="86"/>
      <c r="DV1370" s="86"/>
      <c r="DW1370" s="86"/>
      <c r="DX1370" s="86"/>
      <c r="DY1370" s="86"/>
      <c r="DZ1370" s="86"/>
      <c r="EA1370" s="86"/>
      <c r="EB1370" s="86"/>
      <c r="EC1370" s="86"/>
      <c r="ED1370" s="86"/>
      <c r="EE1370" s="86"/>
      <c r="EF1370" s="86"/>
      <c r="EG1370" s="86"/>
      <c r="EH1370" s="86"/>
      <c r="EI1370" s="86"/>
      <c r="EJ1370" s="86"/>
      <c r="EK1370" s="86"/>
      <c r="EL1370" s="86"/>
      <c r="EM1370" s="86"/>
      <c r="EN1370" s="86"/>
      <c r="EO1370" s="86"/>
      <c r="EP1370" s="86"/>
      <c r="EQ1370" s="86"/>
      <c r="ER1370" s="86"/>
      <c r="ES1370" s="86"/>
      <c r="ET1370" s="86"/>
      <c r="EU1370" s="86"/>
      <c r="EV1370" s="86"/>
      <c r="EW1370" s="86"/>
    </row>
    <row r="1371" spans="1:153" s="6" customFormat="1" ht="9">
      <c r="A1371" s="11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86"/>
      <c r="DG1371" s="86"/>
      <c r="DH1371" s="86"/>
      <c r="DI1371" s="86"/>
      <c r="DJ1371" s="86"/>
      <c r="DK1371" s="86"/>
      <c r="DL1371" s="86"/>
      <c r="DM1371" s="86"/>
      <c r="DN1371" s="86"/>
      <c r="DO1371" s="86"/>
      <c r="DP1371" s="86"/>
      <c r="DQ1371" s="86"/>
      <c r="DR1371" s="86"/>
      <c r="DS1371" s="86"/>
      <c r="DT1371" s="86"/>
      <c r="DU1371" s="86"/>
      <c r="DV1371" s="86"/>
      <c r="DW1371" s="86"/>
      <c r="DX1371" s="86"/>
      <c r="DY1371" s="86"/>
      <c r="DZ1371" s="86"/>
      <c r="EA1371" s="86"/>
      <c r="EB1371" s="86"/>
      <c r="EC1371" s="86"/>
      <c r="ED1371" s="86"/>
      <c r="EE1371" s="86"/>
      <c r="EF1371" s="86"/>
      <c r="EG1371" s="86"/>
      <c r="EH1371" s="86"/>
      <c r="EI1371" s="86"/>
      <c r="EJ1371" s="86"/>
      <c r="EK1371" s="86"/>
      <c r="EL1371" s="86"/>
      <c r="EM1371" s="86"/>
      <c r="EN1371" s="86"/>
      <c r="EO1371" s="86"/>
      <c r="EP1371" s="86"/>
      <c r="EQ1371" s="86"/>
      <c r="ER1371" s="86"/>
      <c r="ES1371" s="86"/>
      <c r="ET1371" s="86"/>
      <c r="EU1371" s="86"/>
      <c r="EV1371" s="86"/>
      <c r="EW1371" s="86"/>
    </row>
    <row r="1372" spans="1:153" s="6" customFormat="1" ht="9">
      <c r="A1372" s="11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86"/>
      <c r="DG1372" s="86"/>
      <c r="DH1372" s="86"/>
      <c r="DI1372" s="86"/>
      <c r="DJ1372" s="86"/>
      <c r="DK1372" s="86"/>
      <c r="DL1372" s="86"/>
      <c r="DM1372" s="86"/>
      <c r="DN1372" s="86"/>
      <c r="DO1372" s="86"/>
      <c r="DP1372" s="86"/>
      <c r="DQ1372" s="86"/>
      <c r="DR1372" s="86"/>
      <c r="DS1372" s="86"/>
      <c r="DT1372" s="86"/>
      <c r="DU1372" s="86"/>
      <c r="DV1372" s="86"/>
      <c r="DW1372" s="86"/>
      <c r="DX1372" s="86"/>
      <c r="DY1372" s="86"/>
      <c r="DZ1372" s="86"/>
      <c r="EA1372" s="86"/>
      <c r="EB1372" s="86"/>
      <c r="EC1372" s="86"/>
      <c r="ED1372" s="86"/>
      <c r="EE1372" s="86"/>
      <c r="EF1372" s="86"/>
      <c r="EG1372" s="86"/>
      <c r="EH1372" s="86"/>
      <c r="EI1372" s="86"/>
      <c r="EJ1372" s="86"/>
      <c r="EK1372" s="86"/>
      <c r="EL1372" s="86"/>
      <c r="EM1372" s="86"/>
      <c r="EN1372" s="86"/>
      <c r="EO1372" s="86"/>
      <c r="EP1372" s="86"/>
      <c r="EQ1372" s="86"/>
      <c r="ER1372" s="86"/>
      <c r="ES1372" s="86"/>
      <c r="ET1372" s="86"/>
      <c r="EU1372" s="86"/>
      <c r="EV1372" s="86"/>
      <c r="EW1372" s="86"/>
    </row>
    <row r="1373" spans="1:153" s="6" customFormat="1" ht="9">
      <c r="A1373" s="11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86"/>
      <c r="DG1373" s="86"/>
      <c r="DH1373" s="86"/>
      <c r="DI1373" s="86"/>
      <c r="DJ1373" s="86"/>
      <c r="DK1373" s="86"/>
      <c r="DL1373" s="86"/>
      <c r="DM1373" s="86"/>
      <c r="DN1373" s="86"/>
      <c r="DO1373" s="86"/>
      <c r="DP1373" s="86"/>
      <c r="DQ1373" s="86"/>
      <c r="DR1373" s="86"/>
      <c r="DS1373" s="86"/>
      <c r="DT1373" s="86"/>
      <c r="DU1373" s="86"/>
      <c r="DV1373" s="86"/>
      <c r="DW1373" s="86"/>
      <c r="DX1373" s="86"/>
      <c r="DY1373" s="86"/>
      <c r="DZ1373" s="86"/>
      <c r="EA1373" s="86"/>
      <c r="EB1373" s="86"/>
      <c r="EC1373" s="86"/>
      <c r="ED1373" s="86"/>
      <c r="EE1373" s="86"/>
      <c r="EF1373" s="86"/>
      <c r="EG1373" s="86"/>
      <c r="EH1373" s="86"/>
      <c r="EI1373" s="86"/>
      <c r="EJ1373" s="86"/>
      <c r="EK1373" s="86"/>
      <c r="EL1373" s="86"/>
      <c r="EM1373" s="86"/>
      <c r="EN1373" s="86"/>
      <c r="EO1373" s="86"/>
      <c r="EP1373" s="86"/>
      <c r="EQ1373" s="86"/>
      <c r="ER1373" s="86"/>
      <c r="ES1373" s="86"/>
      <c r="ET1373" s="86"/>
      <c r="EU1373" s="86"/>
      <c r="EV1373" s="86"/>
      <c r="EW1373" s="86"/>
    </row>
    <row r="1374" spans="1:153" s="6" customFormat="1" ht="9">
      <c r="A1374" s="11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86"/>
      <c r="DG1374" s="86"/>
      <c r="DH1374" s="86"/>
      <c r="DI1374" s="86"/>
      <c r="DJ1374" s="86"/>
      <c r="DK1374" s="86"/>
      <c r="DL1374" s="86"/>
      <c r="DM1374" s="86"/>
      <c r="DN1374" s="86"/>
      <c r="DO1374" s="86"/>
      <c r="DP1374" s="86"/>
      <c r="DQ1374" s="86"/>
      <c r="DR1374" s="86"/>
      <c r="DS1374" s="86"/>
      <c r="DT1374" s="86"/>
      <c r="DU1374" s="86"/>
      <c r="DV1374" s="86"/>
      <c r="DW1374" s="86"/>
      <c r="DX1374" s="86"/>
      <c r="DY1374" s="86"/>
      <c r="DZ1374" s="86"/>
      <c r="EA1374" s="86"/>
      <c r="EB1374" s="86"/>
      <c r="EC1374" s="86"/>
      <c r="ED1374" s="86"/>
      <c r="EE1374" s="86"/>
      <c r="EF1374" s="86"/>
      <c r="EG1374" s="86"/>
      <c r="EH1374" s="86"/>
      <c r="EI1374" s="86"/>
      <c r="EJ1374" s="86"/>
      <c r="EK1374" s="86"/>
      <c r="EL1374" s="86"/>
      <c r="EM1374" s="86"/>
      <c r="EN1374" s="86"/>
      <c r="EO1374" s="86"/>
      <c r="EP1374" s="86"/>
      <c r="EQ1374" s="86"/>
      <c r="ER1374" s="86"/>
      <c r="ES1374" s="86"/>
      <c r="ET1374" s="86"/>
      <c r="EU1374" s="86"/>
      <c r="EV1374" s="86"/>
      <c r="EW1374" s="86"/>
    </row>
    <row r="1375" spans="1:153" s="6" customFormat="1" ht="9">
      <c r="A1375" s="11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86"/>
      <c r="DG1375" s="86"/>
      <c r="DH1375" s="86"/>
      <c r="DI1375" s="86"/>
      <c r="DJ1375" s="86"/>
      <c r="DK1375" s="86"/>
      <c r="DL1375" s="86"/>
      <c r="DM1375" s="86"/>
      <c r="DN1375" s="86"/>
      <c r="DO1375" s="86"/>
      <c r="DP1375" s="86"/>
      <c r="DQ1375" s="86"/>
      <c r="DR1375" s="86"/>
      <c r="DS1375" s="86"/>
      <c r="DT1375" s="86"/>
      <c r="DU1375" s="86"/>
      <c r="DV1375" s="86"/>
      <c r="DW1375" s="86"/>
      <c r="DX1375" s="86"/>
      <c r="DY1375" s="86"/>
      <c r="DZ1375" s="86"/>
      <c r="EA1375" s="86"/>
      <c r="EB1375" s="86"/>
      <c r="EC1375" s="86"/>
      <c r="ED1375" s="86"/>
      <c r="EE1375" s="86"/>
      <c r="EF1375" s="86"/>
      <c r="EG1375" s="86"/>
      <c r="EH1375" s="86"/>
      <c r="EI1375" s="86"/>
      <c r="EJ1375" s="86"/>
      <c r="EK1375" s="86"/>
      <c r="EL1375" s="86"/>
      <c r="EM1375" s="86"/>
      <c r="EN1375" s="86"/>
      <c r="EO1375" s="86"/>
      <c r="EP1375" s="86"/>
      <c r="EQ1375" s="86"/>
      <c r="ER1375" s="86"/>
      <c r="ES1375" s="86"/>
      <c r="ET1375" s="86"/>
      <c r="EU1375" s="86"/>
      <c r="EV1375" s="86"/>
      <c r="EW1375" s="86"/>
    </row>
    <row r="1376" spans="1:153" s="6" customFormat="1" ht="9">
      <c r="A1376" s="11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86"/>
      <c r="DG1376" s="86"/>
      <c r="DH1376" s="86"/>
      <c r="DI1376" s="86"/>
      <c r="DJ1376" s="86"/>
      <c r="DK1376" s="86"/>
      <c r="DL1376" s="86"/>
      <c r="DM1376" s="86"/>
      <c r="DN1376" s="86"/>
      <c r="DO1376" s="86"/>
      <c r="DP1376" s="86"/>
      <c r="DQ1376" s="86"/>
      <c r="DR1376" s="86"/>
      <c r="DS1376" s="86"/>
      <c r="DT1376" s="86"/>
      <c r="DU1376" s="86"/>
      <c r="DV1376" s="86"/>
      <c r="DW1376" s="86"/>
      <c r="DX1376" s="86"/>
      <c r="DY1376" s="86"/>
      <c r="DZ1376" s="86"/>
      <c r="EA1376" s="86"/>
      <c r="EB1376" s="86"/>
      <c r="EC1376" s="86"/>
      <c r="ED1376" s="86"/>
      <c r="EE1376" s="86"/>
      <c r="EF1376" s="86"/>
      <c r="EG1376" s="86"/>
      <c r="EH1376" s="86"/>
      <c r="EI1376" s="86"/>
      <c r="EJ1376" s="86"/>
      <c r="EK1376" s="86"/>
      <c r="EL1376" s="86"/>
      <c r="EM1376" s="86"/>
      <c r="EN1376" s="86"/>
      <c r="EO1376" s="86"/>
      <c r="EP1376" s="86"/>
      <c r="EQ1376" s="86"/>
      <c r="ER1376" s="86"/>
      <c r="ES1376" s="86"/>
      <c r="ET1376" s="86"/>
      <c r="EU1376" s="86"/>
      <c r="EV1376" s="86"/>
      <c r="EW1376" s="86"/>
    </row>
    <row r="1377" spans="1:153" s="6" customFormat="1" ht="9">
      <c r="A1377" s="11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86"/>
      <c r="DG1377" s="86"/>
      <c r="DH1377" s="86"/>
      <c r="DI1377" s="86"/>
      <c r="DJ1377" s="86"/>
      <c r="DK1377" s="86"/>
      <c r="DL1377" s="86"/>
      <c r="DM1377" s="86"/>
      <c r="DN1377" s="86"/>
      <c r="DO1377" s="86"/>
      <c r="DP1377" s="86"/>
      <c r="DQ1377" s="86"/>
      <c r="DR1377" s="86"/>
      <c r="DS1377" s="86"/>
      <c r="DT1377" s="86"/>
      <c r="DU1377" s="86"/>
      <c r="DV1377" s="86"/>
      <c r="DW1377" s="86"/>
      <c r="DX1377" s="86"/>
      <c r="DY1377" s="86"/>
      <c r="DZ1377" s="86"/>
      <c r="EA1377" s="86"/>
      <c r="EB1377" s="86"/>
      <c r="EC1377" s="86"/>
      <c r="ED1377" s="86"/>
      <c r="EE1377" s="86"/>
      <c r="EF1377" s="86"/>
      <c r="EG1377" s="86"/>
      <c r="EH1377" s="86"/>
      <c r="EI1377" s="86"/>
      <c r="EJ1377" s="86"/>
      <c r="EK1377" s="86"/>
      <c r="EL1377" s="86"/>
      <c r="EM1377" s="86"/>
      <c r="EN1377" s="86"/>
      <c r="EO1377" s="86"/>
      <c r="EP1377" s="86"/>
      <c r="EQ1377" s="86"/>
      <c r="ER1377" s="86"/>
      <c r="ES1377" s="86"/>
      <c r="ET1377" s="86"/>
      <c r="EU1377" s="86"/>
      <c r="EV1377" s="86"/>
      <c r="EW1377" s="86"/>
    </row>
    <row r="1378" spans="1:153" s="6" customFormat="1" ht="9">
      <c r="A1378" s="11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86"/>
      <c r="DG1378" s="86"/>
      <c r="DH1378" s="86"/>
      <c r="DI1378" s="86"/>
      <c r="DJ1378" s="86"/>
      <c r="DK1378" s="86"/>
      <c r="DL1378" s="86"/>
      <c r="DM1378" s="86"/>
      <c r="DN1378" s="86"/>
      <c r="DO1378" s="86"/>
      <c r="DP1378" s="86"/>
      <c r="DQ1378" s="86"/>
      <c r="DR1378" s="86"/>
      <c r="DS1378" s="86"/>
      <c r="DT1378" s="86"/>
      <c r="DU1378" s="86"/>
      <c r="DV1378" s="86"/>
      <c r="DW1378" s="86"/>
      <c r="DX1378" s="86"/>
      <c r="DY1378" s="86"/>
      <c r="DZ1378" s="86"/>
      <c r="EA1378" s="86"/>
      <c r="EB1378" s="86"/>
      <c r="EC1378" s="86"/>
      <c r="ED1378" s="86"/>
      <c r="EE1378" s="86"/>
      <c r="EF1378" s="86"/>
      <c r="EG1378" s="86"/>
      <c r="EH1378" s="86"/>
      <c r="EI1378" s="86"/>
      <c r="EJ1378" s="86"/>
      <c r="EK1378" s="86"/>
      <c r="EL1378" s="86"/>
      <c r="EM1378" s="86"/>
      <c r="EN1378" s="86"/>
      <c r="EO1378" s="86"/>
      <c r="EP1378" s="86"/>
      <c r="EQ1378" s="86"/>
      <c r="ER1378" s="86"/>
      <c r="ES1378" s="86"/>
      <c r="ET1378" s="86"/>
      <c r="EU1378" s="86"/>
      <c r="EV1378" s="86"/>
      <c r="EW1378" s="86"/>
    </row>
    <row r="1379" spans="1:153" s="6" customFormat="1" ht="9">
      <c r="A1379" s="11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86"/>
      <c r="DG1379" s="86"/>
      <c r="DH1379" s="86"/>
      <c r="DI1379" s="86"/>
      <c r="DJ1379" s="86"/>
      <c r="DK1379" s="86"/>
      <c r="DL1379" s="86"/>
      <c r="DM1379" s="86"/>
      <c r="DN1379" s="86"/>
      <c r="DO1379" s="86"/>
      <c r="DP1379" s="86"/>
      <c r="DQ1379" s="86"/>
      <c r="DR1379" s="86"/>
      <c r="DS1379" s="86"/>
      <c r="DT1379" s="86"/>
      <c r="DU1379" s="86"/>
      <c r="DV1379" s="86"/>
      <c r="DW1379" s="86"/>
      <c r="DX1379" s="86"/>
      <c r="DY1379" s="86"/>
      <c r="DZ1379" s="86"/>
      <c r="EA1379" s="86"/>
      <c r="EB1379" s="86"/>
      <c r="EC1379" s="86"/>
      <c r="ED1379" s="86"/>
      <c r="EE1379" s="86"/>
      <c r="EF1379" s="86"/>
      <c r="EG1379" s="86"/>
      <c r="EH1379" s="86"/>
      <c r="EI1379" s="86"/>
      <c r="EJ1379" s="86"/>
      <c r="EK1379" s="86"/>
      <c r="EL1379" s="86"/>
      <c r="EM1379" s="86"/>
      <c r="EN1379" s="86"/>
      <c r="EO1379" s="86"/>
      <c r="EP1379" s="86"/>
      <c r="EQ1379" s="86"/>
      <c r="ER1379" s="86"/>
      <c r="ES1379" s="86"/>
      <c r="ET1379" s="86"/>
      <c r="EU1379" s="86"/>
      <c r="EV1379" s="86"/>
      <c r="EW1379" s="86"/>
    </row>
    <row r="1380" spans="1:153" s="6" customFormat="1" ht="9">
      <c r="A1380" s="11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86"/>
      <c r="DG1380" s="86"/>
      <c r="DH1380" s="86"/>
      <c r="DI1380" s="86"/>
      <c r="DJ1380" s="86"/>
      <c r="DK1380" s="86"/>
      <c r="DL1380" s="86"/>
      <c r="DM1380" s="86"/>
      <c r="DN1380" s="86"/>
      <c r="DO1380" s="86"/>
      <c r="DP1380" s="86"/>
      <c r="DQ1380" s="86"/>
      <c r="DR1380" s="86"/>
      <c r="DS1380" s="86"/>
      <c r="DT1380" s="86"/>
      <c r="DU1380" s="86"/>
      <c r="DV1380" s="86"/>
      <c r="DW1380" s="86"/>
      <c r="DX1380" s="86"/>
      <c r="DY1380" s="86"/>
      <c r="DZ1380" s="86"/>
      <c r="EA1380" s="86"/>
      <c r="EB1380" s="86"/>
      <c r="EC1380" s="86"/>
      <c r="ED1380" s="86"/>
      <c r="EE1380" s="86"/>
      <c r="EF1380" s="86"/>
      <c r="EG1380" s="86"/>
      <c r="EH1380" s="86"/>
      <c r="EI1380" s="86"/>
      <c r="EJ1380" s="86"/>
      <c r="EK1380" s="86"/>
      <c r="EL1380" s="86"/>
      <c r="EM1380" s="86"/>
      <c r="EN1380" s="86"/>
      <c r="EO1380" s="86"/>
      <c r="EP1380" s="86"/>
      <c r="EQ1380" s="86"/>
      <c r="ER1380" s="86"/>
      <c r="ES1380" s="86"/>
      <c r="ET1380" s="86"/>
      <c r="EU1380" s="86"/>
      <c r="EV1380" s="86"/>
      <c r="EW1380" s="86"/>
    </row>
    <row r="1381" spans="1:153" s="6" customFormat="1" ht="9">
      <c r="A1381" s="11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86"/>
      <c r="DG1381" s="86"/>
      <c r="DH1381" s="86"/>
      <c r="DI1381" s="86"/>
      <c r="DJ1381" s="86"/>
      <c r="DK1381" s="86"/>
      <c r="DL1381" s="86"/>
      <c r="DM1381" s="86"/>
      <c r="DN1381" s="86"/>
      <c r="DO1381" s="86"/>
      <c r="DP1381" s="86"/>
      <c r="DQ1381" s="86"/>
      <c r="DR1381" s="86"/>
      <c r="DS1381" s="86"/>
      <c r="DT1381" s="86"/>
      <c r="DU1381" s="86"/>
      <c r="DV1381" s="86"/>
      <c r="DW1381" s="86"/>
      <c r="DX1381" s="86"/>
      <c r="DY1381" s="86"/>
      <c r="DZ1381" s="86"/>
      <c r="EA1381" s="86"/>
      <c r="EB1381" s="86"/>
      <c r="EC1381" s="86"/>
      <c r="ED1381" s="86"/>
      <c r="EE1381" s="86"/>
      <c r="EF1381" s="86"/>
      <c r="EG1381" s="86"/>
      <c r="EH1381" s="86"/>
      <c r="EI1381" s="86"/>
      <c r="EJ1381" s="86"/>
      <c r="EK1381" s="86"/>
      <c r="EL1381" s="86"/>
      <c r="EM1381" s="86"/>
      <c r="EN1381" s="86"/>
      <c r="EO1381" s="86"/>
      <c r="EP1381" s="86"/>
      <c r="EQ1381" s="86"/>
      <c r="ER1381" s="86"/>
      <c r="ES1381" s="86"/>
      <c r="ET1381" s="86"/>
      <c r="EU1381" s="86"/>
      <c r="EV1381" s="86"/>
      <c r="EW1381" s="86"/>
    </row>
    <row r="1382" spans="1:153" s="6" customFormat="1" ht="9">
      <c r="A1382" s="11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86"/>
      <c r="DG1382" s="86"/>
      <c r="DH1382" s="86"/>
      <c r="DI1382" s="86"/>
      <c r="DJ1382" s="86"/>
      <c r="DK1382" s="86"/>
      <c r="DL1382" s="86"/>
      <c r="DM1382" s="86"/>
      <c r="DN1382" s="86"/>
      <c r="DO1382" s="86"/>
      <c r="DP1382" s="86"/>
      <c r="DQ1382" s="86"/>
      <c r="DR1382" s="86"/>
      <c r="DS1382" s="86"/>
      <c r="DT1382" s="86"/>
      <c r="DU1382" s="86"/>
      <c r="DV1382" s="86"/>
      <c r="DW1382" s="86"/>
      <c r="DX1382" s="86"/>
      <c r="DY1382" s="86"/>
      <c r="DZ1382" s="86"/>
      <c r="EA1382" s="86"/>
      <c r="EB1382" s="86"/>
      <c r="EC1382" s="86"/>
      <c r="ED1382" s="86"/>
      <c r="EE1382" s="86"/>
      <c r="EF1382" s="86"/>
      <c r="EG1382" s="86"/>
      <c r="EH1382" s="86"/>
      <c r="EI1382" s="86"/>
      <c r="EJ1382" s="86"/>
      <c r="EK1382" s="86"/>
      <c r="EL1382" s="86"/>
      <c r="EM1382" s="86"/>
      <c r="EN1382" s="86"/>
      <c r="EO1382" s="86"/>
      <c r="EP1382" s="86"/>
      <c r="EQ1382" s="86"/>
      <c r="ER1382" s="86"/>
      <c r="ES1382" s="86"/>
      <c r="ET1382" s="86"/>
      <c r="EU1382" s="86"/>
      <c r="EV1382" s="86"/>
      <c r="EW1382" s="86"/>
    </row>
    <row r="1383" spans="1:153" s="6" customFormat="1" ht="9">
      <c r="A1383" s="11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86"/>
      <c r="DG1383" s="86"/>
      <c r="DH1383" s="86"/>
      <c r="DI1383" s="86"/>
      <c r="DJ1383" s="86"/>
      <c r="DK1383" s="86"/>
      <c r="DL1383" s="86"/>
      <c r="DM1383" s="86"/>
      <c r="DN1383" s="86"/>
      <c r="DO1383" s="86"/>
      <c r="DP1383" s="86"/>
      <c r="DQ1383" s="86"/>
      <c r="DR1383" s="86"/>
      <c r="DS1383" s="86"/>
      <c r="DT1383" s="86"/>
      <c r="DU1383" s="86"/>
      <c r="DV1383" s="86"/>
      <c r="DW1383" s="86"/>
      <c r="DX1383" s="86"/>
      <c r="DY1383" s="86"/>
      <c r="DZ1383" s="86"/>
      <c r="EA1383" s="86"/>
      <c r="EB1383" s="86"/>
      <c r="EC1383" s="86"/>
      <c r="ED1383" s="86"/>
      <c r="EE1383" s="86"/>
      <c r="EF1383" s="86"/>
      <c r="EG1383" s="86"/>
      <c r="EH1383" s="86"/>
      <c r="EI1383" s="86"/>
      <c r="EJ1383" s="86"/>
      <c r="EK1383" s="86"/>
      <c r="EL1383" s="86"/>
      <c r="EM1383" s="86"/>
      <c r="EN1383" s="86"/>
      <c r="EO1383" s="86"/>
      <c r="EP1383" s="86"/>
      <c r="EQ1383" s="86"/>
      <c r="ER1383" s="86"/>
      <c r="ES1383" s="86"/>
      <c r="ET1383" s="86"/>
      <c r="EU1383" s="86"/>
      <c r="EV1383" s="86"/>
      <c r="EW1383" s="86"/>
    </row>
    <row r="1384" spans="1:153" s="6" customFormat="1" ht="9">
      <c r="A1384" s="11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86"/>
      <c r="DG1384" s="86"/>
      <c r="DH1384" s="86"/>
      <c r="DI1384" s="86"/>
      <c r="DJ1384" s="86"/>
      <c r="DK1384" s="86"/>
      <c r="DL1384" s="86"/>
      <c r="DM1384" s="86"/>
      <c r="DN1384" s="86"/>
      <c r="DO1384" s="86"/>
      <c r="DP1384" s="86"/>
      <c r="DQ1384" s="86"/>
      <c r="DR1384" s="86"/>
      <c r="DS1384" s="86"/>
      <c r="DT1384" s="86"/>
      <c r="DU1384" s="86"/>
      <c r="DV1384" s="86"/>
      <c r="DW1384" s="86"/>
      <c r="DX1384" s="86"/>
      <c r="DY1384" s="86"/>
      <c r="DZ1384" s="86"/>
      <c r="EA1384" s="86"/>
      <c r="EB1384" s="86"/>
      <c r="EC1384" s="86"/>
      <c r="ED1384" s="86"/>
      <c r="EE1384" s="86"/>
      <c r="EF1384" s="86"/>
      <c r="EG1384" s="86"/>
      <c r="EH1384" s="86"/>
      <c r="EI1384" s="86"/>
      <c r="EJ1384" s="86"/>
      <c r="EK1384" s="86"/>
      <c r="EL1384" s="86"/>
      <c r="EM1384" s="86"/>
      <c r="EN1384" s="86"/>
      <c r="EO1384" s="86"/>
      <c r="EP1384" s="86"/>
      <c r="EQ1384" s="86"/>
      <c r="ER1384" s="86"/>
      <c r="ES1384" s="86"/>
      <c r="ET1384" s="86"/>
      <c r="EU1384" s="86"/>
      <c r="EV1384" s="86"/>
      <c r="EW1384" s="86"/>
    </row>
    <row r="1385" spans="1:153" s="6" customFormat="1" ht="9">
      <c r="A1385" s="11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86"/>
      <c r="DG1385" s="86"/>
      <c r="DH1385" s="86"/>
      <c r="DI1385" s="86"/>
      <c r="DJ1385" s="86"/>
      <c r="DK1385" s="86"/>
      <c r="DL1385" s="86"/>
      <c r="DM1385" s="86"/>
      <c r="DN1385" s="86"/>
      <c r="DO1385" s="86"/>
      <c r="DP1385" s="86"/>
      <c r="DQ1385" s="86"/>
      <c r="DR1385" s="86"/>
      <c r="DS1385" s="86"/>
      <c r="DT1385" s="86"/>
      <c r="DU1385" s="86"/>
      <c r="DV1385" s="86"/>
      <c r="DW1385" s="86"/>
      <c r="DX1385" s="86"/>
      <c r="DY1385" s="86"/>
      <c r="DZ1385" s="86"/>
      <c r="EA1385" s="86"/>
      <c r="EB1385" s="86"/>
      <c r="EC1385" s="86"/>
      <c r="ED1385" s="86"/>
      <c r="EE1385" s="86"/>
      <c r="EF1385" s="86"/>
      <c r="EG1385" s="86"/>
      <c r="EH1385" s="86"/>
      <c r="EI1385" s="86"/>
      <c r="EJ1385" s="86"/>
      <c r="EK1385" s="86"/>
      <c r="EL1385" s="86"/>
      <c r="EM1385" s="86"/>
      <c r="EN1385" s="86"/>
      <c r="EO1385" s="86"/>
      <c r="EP1385" s="86"/>
      <c r="EQ1385" s="86"/>
      <c r="ER1385" s="86"/>
      <c r="ES1385" s="86"/>
      <c r="ET1385" s="86"/>
      <c r="EU1385" s="86"/>
      <c r="EV1385" s="86"/>
      <c r="EW1385" s="86"/>
    </row>
    <row r="1386" spans="1:153" s="6" customFormat="1" ht="9">
      <c r="A1386" s="11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86"/>
      <c r="DG1386" s="86"/>
      <c r="DH1386" s="86"/>
      <c r="DI1386" s="86"/>
      <c r="DJ1386" s="86"/>
      <c r="DK1386" s="86"/>
      <c r="DL1386" s="86"/>
      <c r="DM1386" s="86"/>
      <c r="DN1386" s="86"/>
      <c r="DO1386" s="86"/>
      <c r="DP1386" s="86"/>
      <c r="DQ1386" s="86"/>
      <c r="DR1386" s="86"/>
      <c r="DS1386" s="86"/>
      <c r="DT1386" s="86"/>
      <c r="DU1386" s="86"/>
      <c r="DV1386" s="86"/>
      <c r="DW1386" s="86"/>
      <c r="DX1386" s="86"/>
      <c r="DY1386" s="86"/>
      <c r="DZ1386" s="86"/>
      <c r="EA1386" s="86"/>
      <c r="EB1386" s="86"/>
      <c r="EC1386" s="86"/>
      <c r="ED1386" s="86"/>
      <c r="EE1386" s="86"/>
      <c r="EF1386" s="86"/>
      <c r="EG1386" s="86"/>
      <c r="EH1386" s="86"/>
      <c r="EI1386" s="86"/>
      <c r="EJ1386" s="86"/>
      <c r="EK1386" s="86"/>
      <c r="EL1386" s="86"/>
      <c r="EM1386" s="86"/>
      <c r="EN1386" s="86"/>
      <c r="EO1386" s="86"/>
      <c r="EP1386" s="86"/>
      <c r="EQ1386" s="86"/>
      <c r="ER1386" s="86"/>
      <c r="ES1386" s="86"/>
      <c r="ET1386" s="86"/>
      <c r="EU1386" s="86"/>
      <c r="EV1386" s="86"/>
      <c r="EW1386" s="86"/>
    </row>
    <row r="1387" spans="1:153" s="6" customFormat="1" ht="9">
      <c r="A1387" s="11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86"/>
      <c r="DG1387" s="86"/>
      <c r="DH1387" s="86"/>
      <c r="DI1387" s="86"/>
      <c r="DJ1387" s="86"/>
      <c r="DK1387" s="86"/>
      <c r="DL1387" s="86"/>
      <c r="DM1387" s="86"/>
      <c r="DN1387" s="86"/>
      <c r="DO1387" s="86"/>
      <c r="DP1387" s="86"/>
      <c r="DQ1387" s="86"/>
      <c r="DR1387" s="86"/>
      <c r="DS1387" s="86"/>
      <c r="DT1387" s="86"/>
      <c r="DU1387" s="86"/>
      <c r="DV1387" s="86"/>
      <c r="DW1387" s="86"/>
      <c r="DX1387" s="86"/>
      <c r="DY1387" s="86"/>
      <c r="DZ1387" s="86"/>
      <c r="EA1387" s="86"/>
      <c r="EB1387" s="86"/>
      <c r="EC1387" s="86"/>
      <c r="ED1387" s="86"/>
      <c r="EE1387" s="86"/>
      <c r="EF1387" s="86"/>
      <c r="EG1387" s="86"/>
      <c r="EH1387" s="86"/>
      <c r="EI1387" s="86"/>
      <c r="EJ1387" s="86"/>
      <c r="EK1387" s="86"/>
      <c r="EL1387" s="86"/>
      <c r="EM1387" s="86"/>
      <c r="EN1387" s="86"/>
      <c r="EO1387" s="86"/>
      <c r="EP1387" s="86"/>
      <c r="EQ1387" s="86"/>
      <c r="ER1387" s="86"/>
      <c r="ES1387" s="86"/>
      <c r="ET1387" s="86"/>
      <c r="EU1387" s="86"/>
      <c r="EV1387" s="86"/>
      <c r="EW1387" s="86"/>
    </row>
    <row r="1388" spans="1:153" s="6" customFormat="1" ht="9">
      <c r="A1388" s="11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86"/>
      <c r="DG1388" s="86"/>
      <c r="DH1388" s="86"/>
      <c r="DI1388" s="86"/>
      <c r="DJ1388" s="86"/>
      <c r="DK1388" s="86"/>
      <c r="DL1388" s="86"/>
      <c r="DM1388" s="86"/>
      <c r="DN1388" s="86"/>
      <c r="DO1388" s="86"/>
      <c r="DP1388" s="86"/>
      <c r="DQ1388" s="86"/>
      <c r="DR1388" s="86"/>
      <c r="DS1388" s="86"/>
      <c r="DT1388" s="86"/>
      <c r="DU1388" s="86"/>
      <c r="DV1388" s="86"/>
      <c r="DW1388" s="86"/>
      <c r="DX1388" s="86"/>
      <c r="DY1388" s="86"/>
      <c r="DZ1388" s="86"/>
      <c r="EA1388" s="86"/>
      <c r="EB1388" s="86"/>
      <c r="EC1388" s="86"/>
      <c r="ED1388" s="86"/>
      <c r="EE1388" s="86"/>
      <c r="EF1388" s="86"/>
      <c r="EG1388" s="86"/>
      <c r="EH1388" s="86"/>
      <c r="EI1388" s="86"/>
      <c r="EJ1388" s="86"/>
      <c r="EK1388" s="86"/>
      <c r="EL1388" s="86"/>
      <c r="EM1388" s="86"/>
      <c r="EN1388" s="86"/>
      <c r="EO1388" s="86"/>
      <c r="EP1388" s="86"/>
      <c r="EQ1388" s="86"/>
      <c r="ER1388" s="86"/>
      <c r="ES1388" s="86"/>
      <c r="ET1388" s="86"/>
      <c r="EU1388" s="86"/>
      <c r="EV1388" s="86"/>
      <c r="EW1388" s="86"/>
    </row>
    <row r="1389" spans="1:153" s="6" customFormat="1" ht="9">
      <c r="A1389" s="11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86"/>
      <c r="DG1389" s="86"/>
      <c r="DH1389" s="86"/>
      <c r="DI1389" s="86"/>
      <c r="DJ1389" s="86"/>
      <c r="DK1389" s="86"/>
      <c r="DL1389" s="86"/>
      <c r="DM1389" s="86"/>
      <c r="DN1389" s="86"/>
      <c r="DO1389" s="86"/>
      <c r="DP1389" s="86"/>
      <c r="DQ1389" s="86"/>
      <c r="DR1389" s="86"/>
      <c r="DS1389" s="86"/>
      <c r="DT1389" s="86"/>
      <c r="DU1389" s="86"/>
      <c r="DV1389" s="86"/>
      <c r="DW1389" s="86"/>
      <c r="DX1389" s="86"/>
      <c r="DY1389" s="86"/>
      <c r="DZ1389" s="86"/>
      <c r="EA1389" s="86"/>
      <c r="EB1389" s="86"/>
      <c r="EC1389" s="86"/>
      <c r="ED1389" s="86"/>
      <c r="EE1389" s="86"/>
      <c r="EF1389" s="86"/>
      <c r="EG1389" s="86"/>
      <c r="EH1389" s="86"/>
      <c r="EI1389" s="86"/>
      <c r="EJ1389" s="86"/>
      <c r="EK1389" s="86"/>
      <c r="EL1389" s="86"/>
      <c r="EM1389" s="86"/>
      <c r="EN1389" s="86"/>
      <c r="EO1389" s="86"/>
      <c r="EP1389" s="86"/>
      <c r="EQ1389" s="86"/>
      <c r="ER1389" s="86"/>
      <c r="ES1389" s="86"/>
      <c r="ET1389" s="86"/>
      <c r="EU1389" s="86"/>
      <c r="EV1389" s="86"/>
      <c r="EW1389" s="86"/>
    </row>
    <row r="1390" spans="1:153" s="6" customFormat="1" ht="9">
      <c r="A1390" s="11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86"/>
      <c r="DG1390" s="86"/>
      <c r="DH1390" s="86"/>
      <c r="DI1390" s="86"/>
      <c r="DJ1390" s="86"/>
      <c r="DK1390" s="86"/>
      <c r="DL1390" s="86"/>
      <c r="DM1390" s="86"/>
      <c r="DN1390" s="86"/>
      <c r="DO1390" s="86"/>
      <c r="DP1390" s="86"/>
      <c r="DQ1390" s="86"/>
      <c r="DR1390" s="86"/>
      <c r="DS1390" s="86"/>
      <c r="DT1390" s="86"/>
      <c r="DU1390" s="86"/>
      <c r="DV1390" s="86"/>
      <c r="DW1390" s="86"/>
      <c r="DX1390" s="86"/>
      <c r="DY1390" s="86"/>
      <c r="DZ1390" s="86"/>
      <c r="EA1390" s="86"/>
      <c r="EB1390" s="86"/>
      <c r="EC1390" s="86"/>
      <c r="ED1390" s="86"/>
      <c r="EE1390" s="86"/>
      <c r="EF1390" s="86"/>
      <c r="EG1390" s="86"/>
      <c r="EH1390" s="86"/>
      <c r="EI1390" s="86"/>
      <c r="EJ1390" s="86"/>
      <c r="EK1390" s="86"/>
      <c r="EL1390" s="86"/>
      <c r="EM1390" s="86"/>
      <c r="EN1390" s="86"/>
      <c r="EO1390" s="86"/>
      <c r="EP1390" s="86"/>
      <c r="EQ1390" s="86"/>
      <c r="ER1390" s="86"/>
      <c r="ES1390" s="86"/>
      <c r="ET1390" s="86"/>
      <c r="EU1390" s="86"/>
      <c r="EV1390" s="86"/>
      <c r="EW1390" s="86"/>
    </row>
    <row r="1391" spans="1:153" s="6" customFormat="1" ht="9">
      <c r="A1391" s="11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86"/>
      <c r="DG1391" s="86"/>
      <c r="DH1391" s="86"/>
      <c r="DI1391" s="86"/>
      <c r="DJ1391" s="86"/>
      <c r="DK1391" s="86"/>
      <c r="DL1391" s="86"/>
      <c r="DM1391" s="86"/>
      <c r="DN1391" s="86"/>
      <c r="DO1391" s="86"/>
      <c r="DP1391" s="86"/>
      <c r="DQ1391" s="86"/>
      <c r="DR1391" s="86"/>
      <c r="DS1391" s="86"/>
      <c r="DT1391" s="86"/>
      <c r="DU1391" s="86"/>
      <c r="DV1391" s="86"/>
      <c r="DW1391" s="86"/>
      <c r="DX1391" s="86"/>
      <c r="DY1391" s="86"/>
      <c r="DZ1391" s="86"/>
      <c r="EA1391" s="86"/>
      <c r="EB1391" s="86"/>
      <c r="EC1391" s="86"/>
      <c r="ED1391" s="86"/>
      <c r="EE1391" s="86"/>
      <c r="EF1391" s="86"/>
      <c r="EG1391" s="86"/>
      <c r="EH1391" s="86"/>
      <c r="EI1391" s="86"/>
      <c r="EJ1391" s="86"/>
      <c r="EK1391" s="86"/>
      <c r="EL1391" s="86"/>
      <c r="EM1391" s="86"/>
      <c r="EN1391" s="86"/>
      <c r="EO1391" s="86"/>
      <c r="EP1391" s="86"/>
      <c r="EQ1391" s="86"/>
      <c r="ER1391" s="86"/>
      <c r="ES1391" s="86"/>
      <c r="ET1391" s="86"/>
      <c r="EU1391" s="86"/>
      <c r="EV1391" s="86"/>
      <c r="EW1391" s="86"/>
    </row>
    <row r="1392" spans="1:153" s="6" customFormat="1" ht="9">
      <c r="A1392" s="11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86"/>
      <c r="DG1392" s="86"/>
      <c r="DH1392" s="86"/>
      <c r="DI1392" s="86"/>
      <c r="DJ1392" s="86"/>
      <c r="DK1392" s="86"/>
      <c r="DL1392" s="86"/>
      <c r="DM1392" s="86"/>
      <c r="DN1392" s="86"/>
      <c r="DO1392" s="86"/>
      <c r="DP1392" s="86"/>
      <c r="DQ1392" s="86"/>
      <c r="DR1392" s="86"/>
      <c r="DS1392" s="86"/>
      <c r="DT1392" s="86"/>
      <c r="DU1392" s="86"/>
      <c r="DV1392" s="86"/>
      <c r="DW1392" s="86"/>
      <c r="DX1392" s="86"/>
      <c r="DY1392" s="86"/>
      <c r="DZ1392" s="86"/>
      <c r="EA1392" s="86"/>
      <c r="EB1392" s="86"/>
      <c r="EC1392" s="86"/>
      <c r="ED1392" s="86"/>
      <c r="EE1392" s="86"/>
      <c r="EF1392" s="86"/>
      <c r="EG1392" s="86"/>
      <c r="EH1392" s="86"/>
      <c r="EI1392" s="86"/>
      <c r="EJ1392" s="86"/>
      <c r="EK1392" s="86"/>
      <c r="EL1392" s="86"/>
      <c r="EM1392" s="86"/>
      <c r="EN1392" s="86"/>
      <c r="EO1392" s="86"/>
      <c r="EP1392" s="86"/>
      <c r="EQ1392" s="86"/>
      <c r="ER1392" s="86"/>
      <c r="ES1392" s="86"/>
      <c r="ET1392" s="86"/>
      <c r="EU1392" s="86"/>
      <c r="EV1392" s="86"/>
      <c r="EW1392" s="86"/>
    </row>
    <row r="1393" spans="1:153" s="6" customFormat="1" ht="9">
      <c r="A1393" s="11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86"/>
      <c r="DG1393" s="86"/>
      <c r="DH1393" s="86"/>
      <c r="DI1393" s="86"/>
      <c r="DJ1393" s="86"/>
      <c r="DK1393" s="86"/>
      <c r="DL1393" s="86"/>
      <c r="DM1393" s="86"/>
      <c r="DN1393" s="86"/>
      <c r="DO1393" s="86"/>
      <c r="DP1393" s="86"/>
      <c r="DQ1393" s="86"/>
      <c r="DR1393" s="86"/>
      <c r="DS1393" s="86"/>
      <c r="DT1393" s="86"/>
      <c r="DU1393" s="86"/>
      <c r="DV1393" s="86"/>
      <c r="DW1393" s="86"/>
      <c r="DX1393" s="86"/>
      <c r="DY1393" s="86"/>
      <c r="DZ1393" s="86"/>
      <c r="EA1393" s="86"/>
      <c r="EB1393" s="86"/>
      <c r="EC1393" s="86"/>
      <c r="ED1393" s="86"/>
      <c r="EE1393" s="86"/>
      <c r="EF1393" s="86"/>
      <c r="EG1393" s="86"/>
      <c r="EH1393" s="86"/>
      <c r="EI1393" s="86"/>
      <c r="EJ1393" s="86"/>
      <c r="EK1393" s="86"/>
      <c r="EL1393" s="86"/>
      <c r="EM1393" s="86"/>
      <c r="EN1393" s="86"/>
      <c r="EO1393" s="86"/>
      <c r="EP1393" s="86"/>
      <c r="EQ1393" s="86"/>
      <c r="ER1393" s="86"/>
      <c r="ES1393" s="86"/>
      <c r="ET1393" s="86"/>
      <c r="EU1393" s="86"/>
      <c r="EV1393" s="86"/>
      <c r="EW1393" s="86"/>
    </row>
    <row r="1394" spans="1:153" s="6" customFormat="1" ht="9">
      <c r="A1394" s="11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86"/>
      <c r="DG1394" s="86"/>
      <c r="DH1394" s="86"/>
      <c r="DI1394" s="86"/>
      <c r="DJ1394" s="86"/>
      <c r="DK1394" s="86"/>
      <c r="DL1394" s="86"/>
      <c r="DM1394" s="86"/>
      <c r="DN1394" s="86"/>
      <c r="DO1394" s="86"/>
      <c r="DP1394" s="86"/>
      <c r="DQ1394" s="86"/>
      <c r="DR1394" s="86"/>
      <c r="DS1394" s="86"/>
      <c r="DT1394" s="86"/>
      <c r="DU1394" s="86"/>
      <c r="DV1394" s="86"/>
      <c r="DW1394" s="86"/>
      <c r="DX1394" s="86"/>
      <c r="DY1394" s="86"/>
      <c r="DZ1394" s="86"/>
      <c r="EA1394" s="86"/>
      <c r="EB1394" s="86"/>
      <c r="EC1394" s="86"/>
      <c r="ED1394" s="86"/>
      <c r="EE1394" s="86"/>
      <c r="EF1394" s="86"/>
      <c r="EG1394" s="86"/>
      <c r="EH1394" s="86"/>
      <c r="EI1394" s="86"/>
      <c r="EJ1394" s="86"/>
      <c r="EK1394" s="86"/>
      <c r="EL1394" s="86"/>
      <c r="EM1394" s="86"/>
      <c r="EN1394" s="86"/>
      <c r="EO1394" s="86"/>
      <c r="EP1394" s="86"/>
      <c r="EQ1394" s="86"/>
      <c r="ER1394" s="86"/>
      <c r="ES1394" s="86"/>
      <c r="ET1394" s="86"/>
      <c r="EU1394" s="86"/>
      <c r="EV1394" s="86"/>
      <c r="EW1394" s="86"/>
    </row>
    <row r="1395" spans="1:153" s="6" customFormat="1" ht="9">
      <c r="A1395" s="11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86"/>
      <c r="DG1395" s="86"/>
      <c r="DH1395" s="86"/>
      <c r="DI1395" s="86"/>
      <c r="DJ1395" s="86"/>
      <c r="DK1395" s="86"/>
      <c r="DL1395" s="86"/>
      <c r="DM1395" s="86"/>
      <c r="DN1395" s="86"/>
      <c r="DO1395" s="86"/>
      <c r="DP1395" s="86"/>
      <c r="DQ1395" s="86"/>
      <c r="DR1395" s="86"/>
      <c r="DS1395" s="86"/>
      <c r="DT1395" s="86"/>
      <c r="DU1395" s="86"/>
      <c r="DV1395" s="86"/>
      <c r="DW1395" s="86"/>
      <c r="DX1395" s="86"/>
      <c r="DY1395" s="86"/>
      <c r="DZ1395" s="86"/>
      <c r="EA1395" s="86"/>
      <c r="EB1395" s="86"/>
      <c r="EC1395" s="86"/>
      <c r="ED1395" s="86"/>
      <c r="EE1395" s="86"/>
      <c r="EF1395" s="86"/>
      <c r="EG1395" s="86"/>
      <c r="EH1395" s="86"/>
      <c r="EI1395" s="86"/>
      <c r="EJ1395" s="86"/>
      <c r="EK1395" s="86"/>
      <c r="EL1395" s="86"/>
      <c r="EM1395" s="86"/>
      <c r="EN1395" s="86"/>
      <c r="EO1395" s="86"/>
      <c r="EP1395" s="86"/>
      <c r="EQ1395" s="86"/>
      <c r="ER1395" s="86"/>
      <c r="ES1395" s="86"/>
      <c r="ET1395" s="86"/>
      <c r="EU1395" s="86"/>
      <c r="EV1395" s="86"/>
      <c r="EW1395" s="86"/>
    </row>
    <row r="1396" spans="1:153" s="6" customFormat="1" ht="9">
      <c r="A1396" s="11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86"/>
      <c r="DG1396" s="86"/>
      <c r="DH1396" s="86"/>
      <c r="DI1396" s="86"/>
      <c r="DJ1396" s="86"/>
      <c r="DK1396" s="86"/>
      <c r="DL1396" s="86"/>
      <c r="DM1396" s="86"/>
      <c r="DN1396" s="86"/>
      <c r="DO1396" s="86"/>
      <c r="DP1396" s="86"/>
      <c r="DQ1396" s="86"/>
      <c r="DR1396" s="86"/>
      <c r="DS1396" s="86"/>
      <c r="DT1396" s="86"/>
      <c r="DU1396" s="86"/>
      <c r="DV1396" s="86"/>
      <c r="DW1396" s="86"/>
      <c r="DX1396" s="86"/>
      <c r="DY1396" s="86"/>
      <c r="DZ1396" s="86"/>
      <c r="EA1396" s="86"/>
      <c r="EB1396" s="86"/>
      <c r="EC1396" s="86"/>
      <c r="ED1396" s="86"/>
      <c r="EE1396" s="86"/>
      <c r="EF1396" s="86"/>
      <c r="EG1396" s="86"/>
      <c r="EH1396" s="86"/>
      <c r="EI1396" s="86"/>
      <c r="EJ1396" s="86"/>
      <c r="EK1396" s="86"/>
      <c r="EL1396" s="86"/>
      <c r="EM1396" s="86"/>
      <c r="EN1396" s="86"/>
      <c r="EO1396" s="86"/>
      <c r="EP1396" s="86"/>
      <c r="EQ1396" s="86"/>
      <c r="ER1396" s="86"/>
      <c r="ES1396" s="86"/>
      <c r="ET1396" s="86"/>
      <c r="EU1396" s="86"/>
      <c r="EV1396" s="86"/>
      <c r="EW1396" s="86"/>
    </row>
    <row r="1397" spans="1:153" s="6" customFormat="1" ht="9">
      <c r="A1397" s="11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86"/>
      <c r="DG1397" s="86"/>
      <c r="DH1397" s="86"/>
      <c r="DI1397" s="86"/>
      <c r="DJ1397" s="86"/>
      <c r="DK1397" s="86"/>
      <c r="DL1397" s="86"/>
      <c r="DM1397" s="86"/>
      <c r="DN1397" s="86"/>
      <c r="DO1397" s="86"/>
      <c r="DP1397" s="86"/>
      <c r="DQ1397" s="86"/>
      <c r="DR1397" s="86"/>
      <c r="DS1397" s="86"/>
      <c r="DT1397" s="86"/>
      <c r="DU1397" s="86"/>
      <c r="DV1397" s="86"/>
      <c r="DW1397" s="86"/>
      <c r="DX1397" s="86"/>
      <c r="DY1397" s="86"/>
      <c r="DZ1397" s="86"/>
      <c r="EA1397" s="86"/>
      <c r="EB1397" s="86"/>
      <c r="EC1397" s="86"/>
      <c r="ED1397" s="86"/>
      <c r="EE1397" s="86"/>
      <c r="EF1397" s="86"/>
      <c r="EG1397" s="86"/>
      <c r="EH1397" s="86"/>
      <c r="EI1397" s="86"/>
      <c r="EJ1397" s="86"/>
      <c r="EK1397" s="86"/>
      <c r="EL1397" s="86"/>
      <c r="EM1397" s="86"/>
      <c r="EN1397" s="86"/>
      <c r="EO1397" s="86"/>
      <c r="EP1397" s="86"/>
      <c r="EQ1397" s="86"/>
      <c r="ER1397" s="86"/>
      <c r="ES1397" s="86"/>
      <c r="ET1397" s="86"/>
      <c r="EU1397" s="86"/>
      <c r="EV1397" s="86"/>
      <c r="EW1397" s="86"/>
    </row>
    <row r="1398" spans="1:153" s="6" customFormat="1" ht="9">
      <c r="A1398" s="11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86"/>
      <c r="DG1398" s="86"/>
      <c r="DH1398" s="86"/>
      <c r="DI1398" s="86"/>
      <c r="DJ1398" s="86"/>
      <c r="DK1398" s="86"/>
      <c r="DL1398" s="86"/>
      <c r="DM1398" s="86"/>
      <c r="DN1398" s="86"/>
      <c r="DO1398" s="86"/>
      <c r="DP1398" s="86"/>
      <c r="DQ1398" s="86"/>
      <c r="DR1398" s="86"/>
      <c r="DS1398" s="86"/>
      <c r="DT1398" s="86"/>
      <c r="DU1398" s="86"/>
      <c r="DV1398" s="86"/>
      <c r="DW1398" s="86"/>
      <c r="DX1398" s="86"/>
      <c r="DY1398" s="86"/>
      <c r="DZ1398" s="86"/>
      <c r="EA1398" s="86"/>
      <c r="EB1398" s="86"/>
      <c r="EC1398" s="86"/>
      <c r="ED1398" s="86"/>
      <c r="EE1398" s="86"/>
      <c r="EF1398" s="86"/>
      <c r="EG1398" s="86"/>
      <c r="EH1398" s="86"/>
      <c r="EI1398" s="86"/>
      <c r="EJ1398" s="86"/>
      <c r="EK1398" s="86"/>
      <c r="EL1398" s="86"/>
      <c r="EM1398" s="86"/>
      <c r="EN1398" s="86"/>
      <c r="EO1398" s="86"/>
      <c r="EP1398" s="86"/>
      <c r="EQ1398" s="86"/>
      <c r="ER1398" s="86"/>
      <c r="ES1398" s="86"/>
      <c r="ET1398" s="86"/>
      <c r="EU1398" s="86"/>
      <c r="EV1398" s="86"/>
      <c r="EW1398" s="86"/>
    </row>
    <row r="1399" spans="1:153" s="6" customFormat="1" ht="9">
      <c r="A1399" s="11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86"/>
      <c r="DG1399" s="86"/>
      <c r="DH1399" s="86"/>
      <c r="DI1399" s="86"/>
      <c r="DJ1399" s="86"/>
      <c r="DK1399" s="86"/>
      <c r="DL1399" s="86"/>
      <c r="DM1399" s="86"/>
      <c r="DN1399" s="86"/>
      <c r="DO1399" s="86"/>
      <c r="DP1399" s="86"/>
      <c r="DQ1399" s="86"/>
      <c r="DR1399" s="86"/>
      <c r="DS1399" s="86"/>
      <c r="DT1399" s="86"/>
      <c r="DU1399" s="86"/>
      <c r="DV1399" s="86"/>
      <c r="DW1399" s="86"/>
      <c r="DX1399" s="86"/>
      <c r="DY1399" s="86"/>
      <c r="DZ1399" s="86"/>
      <c r="EA1399" s="86"/>
      <c r="EB1399" s="86"/>
      <c r="EC1399" s="86"/>
      <c r="ED1399" s="86"/>
      <c r="EE1399" s="86"/>
      <c r="EF1399" s="86"/>
      <c r="EG1399" s="86"/>
      <c r="EH1399" s="86"/>
      <c r="EI1399" s="86"/>
      <c r="EJ1399" s="86"/>
      <c r="EK1399" s="86"/>
      <c r="EL1399" s="86"/>
      <c r="EM1399" s="86"/>
      <c r="EN1399" s="86"/>
      <c r="EO1399" s="86"/>
      <c r="EP1399" s="86"/>
      <c r="EQ1399" s="86"/>
      <c r="ER1399" s="86"/>
      <c r="ES1399" s="86"/>
      <c r="ET1399" s="86"/>
      <c r="EU1399" s="86"/>
      <c r="EV1399" s="86"/>
      <c r="EW1399" s="86"/>
    </row>
    <row r="1400" spans="1:153" s="6" customFormat="1" ht="9">
      <c r="A1400" s="11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86"/>
      <c r="DG1400" s="86"/>
      <c r="DH1400" s="86"/>
      <c r="DI1400" s="86"/>
      <c r="DJ1400" s="86"/>
      <c r="DK1400" s="86"/>
      <c r="DL1400" s="86"/>
      <c r="DM1400" s="86"/>
      <c r="DN1400" s="86"/>
      <c r="DO1400" s="86"/>
      <c r="DP1400" s="86"/>
      <c r="DQ1400" s="86"/>
      <c r="DR1400" s="86"/>
      <c r="DS1400" s="86"/>
      <c r="DT1400" s="86"/>
      <c r="DU1400" s="86"/>
      <c r="DV1400" s="86"/>
      <c r="DW1400" s="86"/>
      <c r="DX1400" s="86"/>
      <c r="DY1400" s="86"/>
      <c r="DZ1400" s="86"/>
      <c r="EA1400" s="86"/>
      <c r="EB1400" s="86"/>
      <c r="EC1400" s="86"/>
      <c r="ED1400" s="86"/>
      <c r="EE1400" s="86"/>
      <c r="EF1400" s="86"/>
      <c r="EG1400" s="86"/>
      <c r="EH1400" s="86"/>
      <c r="EI1400" s="86"/>
      <c r="EJ1400" s="86"/>
      <c r="EK1400" s="86"/>
      <c r="EL1400" s="86"/>
      <c r="EM1400" s="86"/>
      <c r="EN1400" s="86"/>
      <c r="EO1400" s="86"/>
      <c r="EP1400" s="86"/>
      <c r="EQ1400" s="86"/>
      <c r="ER1400" s="86"/>
      <c r="ES1400" s="86"/>
      <c r="ET1400" s="86"/>
      <c r="EU1400" s="86"/>
      <c r="EV1400" s="86"/>
      <c r="EW1400" s="86"/>
    </row>
    <row r="1401" spans="1:153" s="6" customFormat="1" ht="9">
      <c r="A1401" s="11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86"/>
      <c r="DG1401" s="86"/>
      <c r="DH1401" s="86"/>
      <c r="DI1401" s="86"/>
      <c r="DJ1401" s="86"/>
      <c r="DK1401" s="86"/>
      <c r="DL1401" s="86"/>
      <c r="DM1401" s="86"/>
      <c r="DN1401" s="86"/>
      <c r="DO1401" s="86"/>
      <c r="DP1401" s="86"/>
      <c r="DQ1401" s="86"/>
      <c r="DR1401" s="86"/>
      <c r="DS1401" s="86"/>
      <c r="DT1401" s="86"/>
      <c r="DU1401" s="86"/>
      <c r="DV1401" s="86"/>
      <c r="DW1401" s="86"/>
      <c r="DX1401" s="86"/>
      <c r="DY1401" s="86"/>
      <c r="DZ1401" s="86"/>
      <c r="EA1401" s="86"/>
      <c r="EB1401" s="86"/>
      <c r="EC1401" s="86"/>
      <c r="ED1401" s="86"/>
      <c r="EE1401" s="86"/>
      <c r="EF1401" s="86"/>
      <c r="EG1401" s="86"/>
      <c r="EH1401" s="86"/>
      <c r="EI1401" s="86"/>
      <c r="EJ1401" s="86"/>
      <c r="EK1401" s="86"/>
      <c r="EL1401" s="86"/>
      <c r="EM1401" s="86"/>
      <c r="EN1401" s="86"/>
      <c r="EO1401" s="86"/>
      <c r="EP1401" s="86"/>
      <c r="EQ1401" s="86"/>
      <c r="ER1401" s="86"/>
      <c r="ES1401" s="86"/>
      <c r="ET1401" s="86"/>
      <c r="EU1401" s="86"/>
      <c r="EV1401" s="86"/>
      <c r="EW1401" s="86"/>
    </row>
    <row r="1402" spans="1:153" s="6" customFormat="1" ht="9">
      <c r="A1402" s="11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86"/>
      <c r="DG1402" s="86"/>
      <c r="DH1402" s="86"/>
      <c r="DI1402" s="86"/>
      <c r="DJ1402" s="86"/>
      <c r="DK1402" s="86"/>
      <c r="DL1402" s="86"/>
      <c r="DM1402" s="86"/>
      <c r="DN1402" s="86"/>
      <c r="DO1402" s="86"/>
      <c r="DP1402" s="86"/>
      <c r="DQ1402" s="86"/>
      <c r="DR1402" s="86"/>
      <c r="DS1402" s="86"/>
      <c r="DT1402" s="86"/>
      <c r="DU1402" s="86"/>
      <c r="DV1402" s="86"/>
      <c r="DW1402" s="86"/>
      <c r="DX1402" s="86"/>
      <c r="DY1402" s="86"/>
      <c r="DZ1402" s="86"/>
      <c r="EA1402" s="86"/>
      <c r="EB1402" s="86"/>
      <c r="EC1402" s="86"/>
      <c r="ED1402" s="86"/>
      <c r="EE1402" s="86"/>
      <c r="EF1402" s="86"/>
      <c r="EG1402" s="86"/>
      <c r="EH1402" s="86"/>
      <c r="EI1402" s="86"/>
      <c r="EJ1402" s="86"/>
      <c r="EK1402" s="86"/>
      <c r="EL1402" s="86"/>
      <c r="EM1402" s="86"/>
      <c r="EN1402" s="86"/>
      <c r="EO1402" s="86"/>
      <c r="EP1402" s="86"/>
      <c r="EQ1402" s="86"/>
      <c r="ER1402" s="86"/>
      <c r="ES1402" s="86"/>
      <c r="ET1402" s="86"/>
      <c r="EU1402" s="86"/>
      <c r="EV1402" s="86"/>
      <c r="EW1402" s="86"/>
    </row>
    <row r="1403" spans="1:153" s="6" customFormat="1" ht="9">
      <c r="A1403" s="11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86"/>
      <c r="DG1403" s="86"/>
      <c r="DH1403" s="86"/>
      <c r="DI1403" s="86"/>
      <c r="DJ1403" s="86"/>
      <c r="DK1403" s="86"/>
      <c r="DL1403" s="86"/>
      <c r="DM1403" s="86"/>
      <c r="DN1403" s="86"/>
      <c r="DO1403" s="86"/>
      <c r="DP1403" s="86"/>
      <c r="DQ1403" s="86"/>
      <c r="DR1403" s="86"/>
      <c r="DS1403" s="86"/>
      <c r="DT1403" s="86"/>
      <c r="DU1403" s="86"/>
      <c r="DV1403" s="86"/>
      <c r="DW1403" s="86"/>
      <c r="DX1403" s="86"/>
      <c r="DY1403" s="86"/>
      <c r="DZ1403" s="86"/>
      <c r="EA1403" s="86"/>
      <c r="EB1403" s="86"/>
      <c r="EC1403" s="86"/>
      <c r="ED1403" s="86"/>
      <c r="EE1403" s="86"/>
      <c r="EF1403" s="86"/>
      <c r="EG1403" s="86"/>
      <c r="EH1403" s="86"/>
      <c r="EI1403" s="86"/>
      <c r="EJ1403" s="86"/>
      <c r="EK1403" s="86"/>
      <c r="EL1403" s="86"/>
      <c r="EM1403" s="86"/>
      <c r="EN1403" s="86"/>
      <c r="EO1403" s="86"/>
      <c r="EP1403" s="86"/>
      <c r="EQ1403" s="86"/>
      <c r="ER1403" s="86"/>
      <c r="ES1403" s="86"/>
      <c r="ET1403" s="86"/>
      <c r="EU1403" s="86"/>
      <c r="EV1403" s="86"/>
      <c r="EW1403" s="86"/>
    </row>
    <row r="1404" spans="1:153" s="6" customFormat="1" ht="9">
      <c r="A1404" s="11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86"/>
      <c r="DG1404" s="86"/>
      <c r="DH1404" s="86"/>
      <c r="DI1404" s="86"/>
      <c r="DJ1404" s="86"/>
      <c r="DK1404" s="86"/>
      <c r="DL1404" s="86"/>
      <c r="DM1404" s="86"/>
      <c r="DN1404" s="86"/>
      <c r="DO1404" s="86"/>
      <c r="DP1404" s="86"/>
      <c r="DQ1404" s="86"/>
      <c r="DR1404" s="86"/>
      <c r="DS1404" s="86"/>
      <c r="DT1404" s="86"/>
      <c r="DU1404" s="86"/>
      <c r="DV1404" s="86"/>
      <c r="DW1404" s="86"/>
      <c r="DX1404" s="86"/>
      <c r="DY1404" s="86"/>
      <c r="DZ1404" s="86"/>
      <c r="EA1404" s="86"/>
      <c r="EB1404" s="86"/>
      <c r="EC1404" s="86"/>
      <c r="ED1404" s="86"/>
      <c r="EE1404" s="86"/>
      <c r="EF1404" s="86"/>
      <c r="EG1404" s="86"/>
      <c r="EH1404" s="86"/>
      <c r="EI1404" s="86"/>
      <c r="EJ1404" s="86"/>
      <c r="EK1404" s="86"/>
      <c r="EL1404" s="86"/>
      <c r="EM1404" s="86"/>
      <c r="EN1404" s="86"/>
      <c r="EO1404" s="86"/>
      <c r="EP1404" s="86"/>
      <c r="EQ1404" s="86"/>
      <c r="ER1404" s="86"/>
      <c r="ES1404" s="86"/>
      <c r="ET1404" s="86"/>
      <c r="EU1404" s="86"/>
      <c r="EV1404" s="86"/>
      <c r="EW1404" s="86"/>
    </row>
    <row r="1405" spans="1:153" s="6" customFormat="1" ht="9">
      <c r="A1405" s="11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86"/>
      <c r="DG1405" s="86"/>
      <c r="DH1405" s="86"/>
      <c r="DI1405" s="86"/>
      <c r="DJ1405" s="86"/>
      <c r="DK1405" s="86"/>
      <c r="DL1405" s="86"/>
      <c r="DM1405" s="86"/>
      <c r="DN1405" s="86"/>
      <c r="DO1405" s="86"/>
      <c r="DP1405" s="86"/>
      <c r="DQ1405" s="86"/>
      <c r="DR1405" s="86"/>
      <c r="DS1405" s="86"/>
      <c r="DT1405" s="86"/>
      <c r="DU1405" s="86"/>
      <c r="DV1405" s="86"/>
      <c r="DW1405" s="86"/>
      <c r="DX1405" s="86"/>
      <c r="DY1405" s="86"/>
      <c r="DZ1405" s="86"/>
      <c r="EA1405" s="86"/>
      <c r="EB1405" s="86"/>
      <c r="EC1405" s="86"/>
      <c r="ED1405" s="86"/>
      <c r="EE1405" s="86"/>
      <c r="EF1405" s="86"/>
      <c r="EG1405" s="86"/>
      <c r="EH1405" s="86"/>
      <c r="EI1405" s="86"/>
      <c r="EJ1405" s="86"/>
      <c r="EK1405" s="86"/>
      <c r="EL1405" s="86"/>
      <c r="EM1405" s="86"/>
      <c r="EN1405" s="86"/>
      <c r="EO1405" s="86"/>
      <c r="EP1405" s="86"/>
      <c r="EQ1405" s="86"/>
      <c r="ER1405" s="86"/>
      <c r="ES1405" s="86"/>
      <c r="ET1405" s="86"/>
      <c r="EU1405" s="86"/>
      <c r="EV1405" s="86"/>
      <c r="EW1405" s="86"/>
    </row>
    <row r="1406" spans="1:153" s="6" customFormat="1" ht="9">
      <c r="A1406" s="11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86"/>
      <c r="DG1406" s="86"/>
      <c r="DH1406" s="86"/>
      <c r="DI1406" s="86"/>
      <c r="DJ1406" s="86"/>
      <c r="DK1406" s="86"/>
      <c r="DL1406" s="86"/>
      <c r="DM1406" s="86"/>
      <c r="DN1406" s="86"/>
      <c r="DO1406" s="86"/>
      <c r="DP1406" s="86"/>
      <c r="DQ1406" s="86"/>
      <c r="DR1406" s="86"/>
      <c r="DS1406" s="86"/>
      <c r="DT1406" s="86"/>
      <c r="DU1406" s="86"/>
      <c r="DV1406" s="86"/>
      <c r="DW1406" s="86"/>
      <c r="DX1406" s="86"/>
      <c r="DY1406" s="86"/>
      <c r="DZ1406" s="86"/>
      <c r="EA1406" s="86"/>
      <c r="EB1406" s="86"/>
      <c r="EC1406" s="86"/>
      <c r="ED1406" s="86"/>
      <c r="EE1406" s="86"/>
      <c r="EF1406" s="86"/>
      <c r="EG1406" s="86"/>
      <c r="EH1406" s="86"/>
      <c r="EI1406" s="86"/>
      <c r="EJ1406" s="86"/>
      <c r="EK1406" s="86"/>
      <c r="EL1406" s="86"/>
      <c r="EM1406" s="86"/>
      <c r="EN1406" s="86"/>
      <c r="EO1406" s="86"/>
      <c r="EP1406" s="86"/>
      <c r="EQ1406" s="86"/>
      <c r="ER1406" s="86"/>
      <c r="ES1406" s="86"/>
      <c r="ET1406" s="86"/>
      <c r="EU1406" s="86"/>
      <c r="EV1406" s="86"/>
      <c r="EW1406" s="86"/>
    </row>
    <row r="1407" spans="1:153" s="6" customFormat="1" ht="9">
      <c r="A1407" s="11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86"/>
      <c r="DG1407" s="86"/>
      <c r="DH1407" s="86"/>
      <c r="DI1407" s="86"/>
      <c r="DJ1407" s="86"/>
      <c r="DK1407" s="86"/>
      <c r="DL1407" s="86"/>
      <c r="DM1407" s="86"/>
      <c r="DN1407" s="86"/>
      <c r="DO1407" s="86"/>
      <c r="DP1407" s="86"/>
      <c r="DQ1407" s="86"/>
      <c r="DR1407" s="86"/>
      <c r="DS1407" s="86"/>
      <c r="DT1407" s="86"/>
      <c r="DU1407" s="86"/>
      <c r="DV1407" s="86"/>
      <c r="DW1407" s="86"/>
      <c r="DX1407" s="86"/>
      <c r="DY1407" s="86"/>
      <c r="DZ1407" s="86"/>
      <c r="EA1407" s="86"/>
      <c r="EB1407" s="86"/>
      <c r="EC1407" s="86"/>
      <c r="ED1407" s="86"/>
      <c r="EE1407" s="86"/>
      <c r="EF1407" s="86"/>
      <c r="EG1407" s="86"/>
      <c r="EH1407" s="86"/>
      <c r="EI1407" s="86"/>
      <c r="EJ1407" s="86"/>
      <c r="EK1407" s="86"/>
      <c r="EL1407" s="86"/>
      <c r="EM1407" s="86"/>
      <c r="EN1407" s="86"/>
      <c r="EO1407" s="86"/>
      <c r="EP1407" s="86"/>
      <c r="EQ1407" s="86"/>
      <c r="ER1407" s="86"/>
      <c r="ES1407" s="86"/>
      <c r="ET1407" s="86"/>
      <c r="EU1407" s="86"/>
      <c r="EV1407" s="86"/>
      <c r="EW1407" s="86"/>
    </row>
    <row r="1408" spans="1:153" s="6" customFormat="1" ht="9">
      <c r="A1408" s="11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86"/>
      <c r="DG1408" s="86"/>
      <c r="DH1408" s="86"/>
      <c r="DI1408" s="86"/>
      <c r="DJ1408" s="86"/>
      <c r="DK1408" s="86"/>
      <c r="DL1408" s="86"/>
      <c r="DM1408" s="86"/>
      <c r="DN1408" s="86"/>
      <c r="DO1408" s="86"/>
      <c r="DP1408" s="86"/>
      <c r="DQ1408" s="86"/>
      <c r="DR1408" s="86"/>
      <c r="DS1408" s="86"/>
      <c r="DT1408" s="86"/>
      <c r="DU1408" s="86"/>
      <c r="DV1408" s="86"/>
      <c r="DW1408" s="86"/>
      <c r="DX1408" s="86"/>
      <c r="DY1408" s="86"/>
      <c r="DZ1408" s="86"/>
      <c r="EA1408" s="86"/>
      <c r="EB1408" s="86"/>
      <c r="EC1408" s="86"/>
      <c r="ED1408" s="86"/>
      <c r="EE1408" s="86"/>
      <c r="EF1408" s="86"/>
      <c r="EG1408" s="86"/>
      <c r="EH1408" s="86"/>
      <c r="EI1408" s="86"/>
      <c r="EJ1408" s="86"/>
      <c r="EK1408" s="86"/>
      <c r="EL1408" s="86"/>
      <c r="EM1408" s="86"/>
      <c r="EN1408" s="86"/>
      <c r="EO1408" s="86"/>
      <c r="EP1408" s="86"/>
      <c r="EQ1408" s="86"/>
      <c r="ER1408" s="86"/>
      <c r="ES1408" s="86"/>
      <c r="ET1408" s="86"/>
      <c r="EU1408" s="86"/>
      <c r="EV1408" s="86"/>
      <c r="EW1408" s="86"/>
    </row>
    <row r="1409" spans="1:153" s="6" customFormat="1" ht="9">
      <c r="A1409" s="11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86"/>
      <c r="DG1409" s="86"/>
      <c r="DH1409" s="86"/>
      <c r="DI1409" s="86"/>
      <c r="DJ1409" s="86"/>
      <c r="DK1409" s="86"/>
      <c r="DL1409" s="86"/>
      <c r="DM1409" s="86"/>
      <c r="DN1409" s="86"/>
      <c r="DO1409" s="86"/>
      <c r="DP1409" s="86"/>
      <c r="DQ1409" s="86"/>
      <c r="DR1409" s="86"/>
      <c r="DS1409" s="86"/>
      <c r="DT1409" s="86"/>
      <c r="DU1409" s="86"/>
      <c r="DV1409" s="86"/>
      <c r="DW1409" s="86"/>
      <c r="DX1409" s="86"/>
      <c r="DY1409" s="86"/>
      <c r="DZ1409" s="86"/>
      <c r="EA1409" s="86"/>
      <c r="EB1409" s="86"/>
      <c r="EC1409" s="86"/>
      <c r="ED1409" s="86"/>
      <c r="EE1409" s="86"/>
      <c r="EF1409" s="86"/>
      <c r="EG1409" s="86"/>
      <c r="EH1409" s="86"/>
      <c r="EI1409" s="86"/>
      <c r="EJ1409" s="86"/>
      <c r="EK1409" s="86"/>
      <c r="EL1409" s="86"/>
      <c r="EM1409" s="86"/>
      <c r="EN1409" s="86"/>
      <c r="EO1409" s="86"/>
      <c r="EP1409" s="86"/>
      <c r="EQ1409" s="86"/>
      <c r="ER1409" s="86"/>
      <c r="ES1409" s="86"/>
      <c r="ET1409" s="86"/>
      <c r="EU1409" s="86"/>
      <c r="EV1409" s="86"/>
      <c r="EW1409" s="86"/>
    </row>
    <row r="1410" spans="1:153" s="6" customFormat="1" ht="9">
      <c r="A1410" s="11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86"/>
      <c r="DG1410" s="86"/>
      <c r="DH1410" s="86"/>
      <c r="DI1410" s="86"/>
      <c r="DJ1410" s="86"/>
      <c r="DK1410" s="86"/>
      <c r="DL1410" s="86"/>
      <c r="DM1410" s="86"/>
      <c r="DN1410" s="86"/>
      <c r="DO1410" s="86"/>
      <c r="DP1410" s="86"/>
      <c r="DQ1410" s="86"/>
      <c r="DR1410" s="86"/>
      <c r="DS1410" s="86"/>
      <c r="DT1410" s="86"/>
      <c r="DU1410" s="86"/>
      <c r="DV1410" s="86"/>
      <c r="DW1410" s="86"/>
      <c r="DX1410" s="86"/>
      <c r="DY1410" s="86"/>
      <c r="DZ1410" s="86"/>
      <c r="EA1410" s="86"/>
      <c r="EB1410" s="86"/>
      <c r="EC1410" s="86"/>
      <c r="ED1410" s="86"/>
      <c r="EE1410" s="86"/>
      <c r="EF1410" s="86"/>
      <c r="EG1410" s="86"/>
      <c r="EH1410" s="86"/>
      <c r="EI1410" s="86"/>
      <c r="EJ1410" s="86"/>
      <c r="EK1410" s="86"/>
      <c r="EL1410" s="86"/>
      <c r="EM1410" s="86"/>
      <c r="EN1410" s="86"/>
      <c r="EO1410" s="86"/>
      <c r="EP1410" s="86"/>
      <c r="EQ1410" s="86"/>
      <c r="ER1410" s="86"/>
      <c r="ES1410" s="86"/>
      <c r="ET1410" s="86"/>
      <c r="EU1410" s="86"/>
      <c r="EV1410" s="86"/>
      <c r="EW1410" s="86"/>
    </row>
    <row r="1411" spans="1:153" s="6" customFormat="1" ht="9">
      <c r="A1411" s="11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86"/>
      <c r="DG1411" s="86"/>
      <c r="DH1411" s="86"/>
      <c r="DI1411" s="86"/>
      <c r="DJ1411" s="86"/>
      <c r="DK1411" s="86"/>
      <c r="DL1411" s="86"/>
      <c r="DM1411" s="86"/>
      <c r="DN1411" s="86"/>
      <c r="DO1411" s="86"/>
      <c r="DP1411" s="86"/>
      <c r="DQ1411" s="86"/>
      <c r="DR1411" s="86"/>
      <c r="DS1411" s="86"/>
      <c r="DT1411" s="86"/>
      <c r="DU1411" s="86"/>
      <c r="DV1411" s="86"/>
      <c r="DW1411" s="86"/>
      <c r="DX1411" s="86"/>
      <c r="DY1411" s="86"/>
      <c r="DZ1411" s="86"/>
      <c r="EA1411" s="86"/>
      <c r="EB1411" s="86"/>
      <c r="EC1411" s="86"/>
      <c r="ED1411" s="86"/>
      <c r="EE1411" s="86"/>
      <c r="EF1411" s="86"/>
      <c r="EG1411" s="86"/>
      <c r="EH1411" s="86"/>
      <c r="EI1411" s="86"/>
      <c r="EJ1411" s="86"/>
      <c r="EK1411" s="86"/>
      <c r="EL1411" s="86"/>
      <c r="EM1411" s="86"/>
      <c r="EN1411" s="86"/>
      <c r="EO1411" s="86"/>
      <c r="EP1411" s="86"/>
      <c r="EQ1411" s="86"/>
      <c r="ER1411" s="86"/>
      <c r="ES1411" s="86"/>
      <c r="ET1411" s="86"/>
      <c r="EU1411" s="86"/>
      <c r="EV1411" s="86"/>
      <c r="EW1411" s="86"/>
    </row>
    <row r="1412" spans="1:153" s="6" customFormat="1" ht="9">
      <c r="A1412" s="11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86"/>
      <c r="DG1412" s="86"/>
      <c r="DH1412" s="86"/>
      <c r="DI1412" s="86"/>
      <c r="DJ1412" s="86"/>
      <c r="DK1412" s="86"/>
      <c r="DL1412" s="86"/>
      <c r="DM1412" s="86"/>
      <c r="DN1412" s="86"/>
      <c r="DO1412" s="86"/>
      <c r="DP1412" s="86"/>
      <c r="DQ1412" s="86"/>
      <c r="DR1412" s="86"/>
      <c r="DS1412" s="86"/>
      <c r="DT1412" s="86"/>
      <c r="DU1412" s="86"/>
      <c r="DV1412" s="86"/>
      <c r="DW1412" s="86"/>
      <c r="DX1412" s="86"/>
      <c r="DY1412" s="86"/>
      <c r="DZ1412" s="86"/>
      <c r="EA1412" s="86"/>
      <c r="EB1412" s="86"/>
      <c r="EC1412" s="86"/>
      <c r="ED1412" s="86"/>
      <c r="EE1412" s="86"/>
      <c r="EF1412" s="86"/>
      <c r="EG1412" s="86"/>
      <c r="EH1412" s="86"/>
      <c r="EI1412" s="86"/>
      <c r="EJ1412" s="86"/>
      <c r="EK1412" s="86"/>
      <c r="EL1412" s="86"/>
      <c r="EM1412" s="86"/>
      <c r="EN1412" s="86"/>
      <c r="EO1412" s="86"/>
      <c r="EP1412" s="86"/>
      <c r="EQ1412" s="86"/>
      <c r="ER1412" s="86"/>
      <c r="ES1412" s="86"/>
      <c r="ET1412" s="86"/>
      <c r="EU1412" s="86"/>
      <c r="EV1412" s="86"/>
      <c r="EW1412" s="86"/>
    </row>
    <row r="1413" spans="1:153" s="6" customFormat="1" ht="9">
      <c r="A1413" s="11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86"/>
      <c r="DG1413" s="86"/>
      <c r="DH1413" s="86"/>
      <c r="DI1413" s="86"/>
      <c r="DJ1413" s="86"/>
      <c r="DK1413" s="86"/>
      <c r="DL1413" s="86"/>
      <c r="DM1413" s="86"/>
      <c r="DN1413" s="86"/>
      <c r="DO1413" s="86"/>
      <c r="DP1413" s="86"/>
      <c r="DQ1413" s="86"/>
      <c r="DR1413" s="86"/>
      <c r="DS1413" s="86"/>
      <c r="DT1413" s="86"/>
      <c r="DU1413" s="86"/>
      <c r="DV1413" s="86"/>
      <c r="DW1413" s="86"/>
      <c r="DX1413" s="86"/>
      <c r="DY1413" s="86"/>
      <c r="DZ1413" s="86"/>
      <c r="EA1413" s="86"/>
      <c r="EB1413" s="86"/>
      <c r="EC1413" s="86"/>
      <c r="ED1413" s="86"/>
      <c r="EE1413" s="86"/>
      <c r="EF1413" s="86"/>
      <c r="EG1413" s="86"/>
      <c r="EH1413" s="86"/>
      <c r="EI1413" s="86"/>
      <c r="EJ1413" s="86"/>
      <c r="EK1413" s="86"/>
      <c r="EL1413" s="86"/>
      <c r="EM1413" s="86"/>
      <c r="EN1413" s="86"/>
      <c r="EO1413" s="86"/>
      <c r="EP1413" s="86"/>
      <c r="EQ1413" s="86"/>
      <c r="ER1413" s="86"/>
      <c r="ES1413" s="86"/>
      <c r="ET1413" s="86"/>
      <c r="EU1413" s="86"/>
      <c r="EV1413" s="86"/>
      <c r="EW1413" s="86"/>
    </row>
    <row r="1414" spans="1:153" s="6" customFormat="1" ht="9">
      <c r="A1414" s="11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86"/>
      <c r="DG1414" s="86"/>
      <c r="DH1414" s="86"/>
      <c r="DI1414" s="86"/>
      <c r="DJ1414" s="86"/>
      <c r="DK1414" s="86"/>
      <c r="DL1414" s="86"/>
      <c r="DM1414" s="86"/>
      <c r="DN1414" s="86"/>
      <c r="DO1414" s="86"/>
      <c r="DP1414" s="86"/>
      <c r="DQ1414" s="86"/>
      <c r="DR1414" s="86"/>
      <c r="DS1414" s="86"/>
      <c r="DT1414" s="86"/>
      <c r="DU1414" s="86"/>
      <c r="DV1414" s="86"/>
      <c r="DW1414" s="86"/>
      <c r="DX1414" s="86"/>
      <c r="DY1414" s="86"/>
      <c r="DZ1414" s="86"/>
      <c r="EA1414" s="86"/>
      <c r="EB1414" s="86"/>
      <c r="EC1414" s="86"/>
      <c r="ED1414" s="86"/>
      <c r="EE1414" s="86"/>
      <c r="EF1414" s="86"/>
      <c r="EG1414" s="86"/>
      <c r="EH1414" s="86"/>
      <c r="EI1414" s="86"/>
      <c r="EJ1414" s="86"/>
      <c r="EK1414" s="86"/>
      <c r="EL1414" s="86"/>
      <c r="EM1414" s="86"/>
      <c r="EN1414" s="86"/>
      <c r="EO1414" s="86"/>
      <c r="EP1414" s="86"/>
      <c r="EQ1414" s="86"/>
      <c r="ER1414" s="86"/>
      <c r="ES1414" s="86"/>
      <c r="ET1414" s="86"/>
      <c r="EU1414" s="86"/>
      <c r="EV1414" s="86"/>
      <c r="EW1414" s="86"/>
    </row>
    <row r="1415" spans="1:153" s="6" customFormat="1" ht="9">
      <c r="A1415" s="11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86"/>
      <c r="DG1415" s="86"/>
      <c r="DH1415" s="86"/>
      <c r="DI1415" s="86"/>
      <c r="DJ1415" s="86"/>
      <c r="DK1415" s="86"/>
      <c r="DL1415" s="86"/>
      <c r="DM1415" s="86"/>
      <c r="DN1415" s="86"/>
      <c r="DO1415" s="86"/>
      <c r="DP1415" s="86"/>
      <c r="DQ1415" s="86"/>
      <c r="DR1415" s="86"/>
      <c r="DS1415" s="86"/>
      <c r="DT1415" s="86"/>
      <c r="DU1415" s="86"/>
      <c r="DV1415" s="86"/>
      <c r="DW1415" s="86"/>
      <c r="DX1415" s="86"/>
      <c r="DY1415" s="86"/>
      <c r="DZ1415" s="86"/>
      <c r="EA1415" s="86"/>
      <c r="EB1415" s="86"/>
      <c r="EC1415" s="86"/>
      <c r="ED1415" s="86"/>
      <c r="EE1415" s="86"/>
      <c r="EF1415" s="86"/>
      <c r="EG1415" s="86"/>
      <c r="EH1415" s="86"/>
      <c r="EI1415" s="86"/>
      <c r="EJ1415" s="86"/>
      <c r="EK1415" s="86"/>
      <c r="EL1415" s="86"/>
      <c r="EM1415" s="86"/>
      <c r="EN1415" s="86"/>
      <c r="EO1415" s="86"/>
      <c r="EP1415" s="86"/>
      <c r="EQ1415" s="86"/>
      <c r="ER1415" s="86"/>
      <c r="ES1415" s="86"/>
      <c r="ET1415" s="86"/>
      <c r="EU1415" s="86"/>
      <c r="EV1415" s="86"/>
      <c r="EW1415" s="86"/>
    </row>
    <row r="1416" spans="1:153" s="6" customFormat="1" ht="9">
      <c r="A1416" s="11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86"/>
      <c r="DG1416" s="86"/>
      <c r="DH1416" s="86"/>
      <c r="DI1416" s="86"/>
      <c r="DJ1416" s="86"/>
      <c r="DK1416" s="86"/>
      <c r="DL1416" s="86"/>
      <c r="DM1416" s="86"/>
      <c r="DN1416" s="86"/>
      <c r="DO1416" s="86"/>
      <c r="DP1416" s="86"/>
      <c r="DQ1416" s="86"/>
      <c r="DR1416" s="86"/>
      <c r="DS1416" s="86"/>
      <c r="DT1416" s="86"/>
      <c r="DU1416" s="86"/>
      <c r="DV1416" s="86"/>
      <c r="DW1416" s="86"/>
      <c r="DX1416" s="86"/>
      <c r="DY1416" s="86"/>
      <c r="DZ1416" s="86"/>
      <c r="EA1416" s="86"/>
      <c r="EB1416" s="86"/>
      <c r="EC1416" s="86"/>
      <c r="ED1416" s="86"/>
      <c r="EE1416" s="86"/>
      <c r="EF1416" s="86"/>
      <c r="EG1416" s="86"/>
      <c r="EH1416" s="86"/>
      <c r="EI1416" s="86"/>
      <c r="EJ1416" s="86"/>
      <c r="EK1416" s="86"/>
      <c r="EL1416" s="86"/>
      <c r="EM1416" s="86"/>
      <c r="EN1416" s="86"/>
      <c r="EO1416" s="86"/>
      <c r="EP1416" s="86"/>
      <c r="EQ1416" s="86"/>
      <c r="ER1416" s="86"/>
      <c r="ES1416" s="86"/>
      <c r="ET1416" s="86"/>
      <c r="EU1416" s="86"/>
      <c r="EV1416" s="86"/>
      <c r="EW1416" s="86"/>
    </row>
    <row r="1417" spans="1:153" s="6" customFormat="1" ht="9">
      <c r="A1417" s="11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86"/>
      <c r="DG1417" s="86"/>
      <c r="DH1417" s="86"/>
      <c r="DI1417" s="86"/>
      <c r="DJ1417" s="86"/>
      <c r="DK1417" s="86"/>
      <c r="DL1417" s="86"/>
      <c r="DM1417" s="86"/>
      <c r="DN1417" s="86"/>
      <c r="DO1417" s="86"/>
      <c r="DP1417" s="86"/>
      <c r="DQ1417" s="86"/>
      <c r="DR1417" s="86"/>
      <c r="DS1417" s="86"/>
      <c r="DT1417" s="86"/>
      <c r="DU1417" s="86"/>
      <c r="DV1417" s="86"/>
      <c r="DW1417" s="86"/>
      <c r="DX1417" s="86"/>
      <c r="DY1417" s="86"/>
      <c r="DZ1417" s="86"/>
      <c r="EA1417" s="86"/>
      <c r="EB1417" s="86"/>
      <c r="EC1417" s="86"/>
      <c r="ED1417" s="86"/>
      <c r="EE1417" s="86"/>
      <c r="EF1417" s="86"/>
      <c r="EG1417" s="86"/>
      <c r="EH1417" s="86"/>
      <c r="EI1417" s="86"/>
      <c r="EJ1417" s="86"/>
      <c r="EK1417" s="86"/>
      <c r="EL1417" s="86"/>
      <c r="EM1417" s="86"/>
      <c r="EN1417" s="86"/>
      <c r="EO1417" s="86"/>
      <c r="EP1417" s="86"/>
      <c r="EQ1417" s="86"/>
      <c r="ER1417" s="86"/>
      <c r="ES1417" s="86"/>
      <c r="ET1417" s="86"/>
      <c r="EU1417" s="86"/>
      <c r="EV1417" s="86"/>
      <c r="EW1417" s="86"/>
    </row>
    <row r="1418" spans="1:153" s="6" customFormat="1" ht="9">
      <c r="A1418" s="11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86"/>
      <c r="DG1418" s="86"/>
      <c r="DH1418" s="86"/>
      <c r="DI1418" s="86"/>
      <c r="DJ1418" s="86"/>
      <c r="DK1418" s="86"/>
      <c r="DL1418" s="86"/>
      <c r="DM1418" s="86"/>
      <c r="DN1418" s="86"/>
      <c r="DO1418" s="86"/>
      <c r="DP1418" s="86"/>
      <c r="DQ1418" s="86"/>
      <c r="DR1418" s="86"/>
      <c r="DS1418" s="86"/>
      <c r="DT1418" s="86"/>
      <c r="DU1418" s="86"/>
      <c r="DV1418" s="86"/>
      <c r="DW1418" s="86"/>
      <c r="DX1418" s="86"/>
      <c r="DY1418" s="86"/>
      <c r="DZ1418" s="86"/>
      <c r="EA1418" s="86"/>
      <c r="EB1418" s="86"/>
      <c r="EC1418" s="86"/>
      <c r="ED1418" s="86"/>
      <c r="EE1418" s="86"/>
      <c r="EF1418" s="86"/>
      <c r="EG1418" s="86"/>
      <c r="EH1418" s="86"/>
      <c r="EI1418" s="86"/>
      <c r="EJ1418" s="86"/>
      <c r="EK1418" s="86"/>
      <c r="EL1418" s="86"/>
      <c r="EM1418" s="86"/>
      <c r="EN1418" s="86"/>
      <c r="EO1418" s="86"/>
      <c r="EP1418" s="86"/>
      <c r="EQ1418" s="86"/>
      <c r="ER1418" s="86"/>
      <c r="ES1418" s="86"/>
      <c r="ET1418" s="86"/>
      <c r="EU1418" s="86"/>
      <c r="EV1418" s="86"/>
      <c r="EW1418" s="86"/>
    </row>
    <row r="1419" spans="1:153" s="6" customFormat="1" ht="9">
      <c r="A1419" s="11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86"/>
      <c r="DG1419" s="86"/>
      <c r="DH1419" s="86"/>
      <c r="DI1419" s="86"/>
      <c r="DJ1419" s="86"/>
      <c r="DK1419" s="86"/>
      <c r="DL1419" s="86"/>
      <c r="DM1419" s="86"/>
      <c r="DN1419" s="86"/>
      <c r="DO1419" s="86"/>
      <c r="DP1419" s="86"/>
      <c r="DQ1419" s="86"/>
      <c r="DR1419" s="86"/>
      <c r="DS1419" s="86"/>
      <c r="DT1419" s="86"/>
      <c r="DU1419" s="86"/>
      <c r="DV1419" s="86"/>
      <c r="DW1419" s="86"/>
      <c r="DX1419" s="86"/>
      <c r="DY1419" s="86"/>
      <c r="DZ1419" s="86"/>
      <c r="EA1419" s="86"/>
      <c r="EB1419" s="86"/>
      <c r="EC1419" s="86"/>
      <c r="ED1419" s="86"/>
      <c r="EE1419" s="86"/>
      <c r="EF1419" s="86"/>
      <c r="EG1419" s="86"/>
      <c r="EH1419" s="86"/>
      <c r="EI1419" s="86"/>
      <c r="EJ1419" s="86"/>
      <c r="EK1419" s="86"/>
      <c r="EL1419" s="86"/>
      <c r="EM1419" s="86"/>
      <c r="EN1419" s="86"/>
      <c r="EO1419" s="86"/>
      <c r="EP1419" s="86"/>
      <c r="EQ1419" s="86"/>
      <c r="ER1419" s="86"/>
      <c r="ES1419" s="86"/>
      <c r="ET1419" s="86"/>
      <c r="EU1419" s="86"/>
      <c r="EV1419" s="86"/>
      <c r="EW1419" s="86"/>
    </row>
    <row r="1420" spans="1:153" s="6" customFormat="1" ht="9">
      <c r="A1420" s="11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86"/>
      <c r="DG1420" s="86"/>
      <c r="DH1420" s="86"/>
      <c r="DI1420" s="86"/>
      <c r="DJ1420" s="86"/>
      <c r="DK1420" s="86"/>
      <c r="DL1420" s="86"/>
      <c r="DM1420" s="86"/>
      <c r="DN1420" s="86"/>
      <c r="DO1420" s="86"/>
      <c r="DP1420" s="86"/>
      <c r="DQ1420" s="86"/>
      <c r="DR1420" s="86"/>
      <c r="DS1420" s="86"/>
      <c r="DT1420" s="86"/>
      <c r="DU1420" s="86"/>
      <c r="DV1420" s="86"/>
      <c r="DW1420" s="86"/>
      <c r="DX1420" s="86"/>
      <c r="DY1420" s="86"/>
      <c r="DZ1420" s="86"/>
      <c r="EA1420" s="86"/>
      <c r="EB1420" s="86"/>
      <c r="EC1420" s="86"/>
      <c r="ED1420" s="86"/>
      <c r="EE1420" s="86"/>
      <c r="EF1420" s="86"/>
      <c r="EG1420" s="86"/>
      <c r="EH1420" s="86"/>
      <c r="EI1420" s="86"/>
      <c r="EJ1420" s="86"/>
      <c r="EK1420" s="86"/>
      <c r="EL1420" s="86"/>
      <c r="EM1420" s="86"/>
      <c r="EN1420" s="86"/>
      <c r="EO1420" s="86"/>
      <c r="EP1420" s="86"/>
      <c r="EQ1420" s="86"/>
      <c r="ER1420" s="86"/>
      <c r="ES1420" s="86"/>
      <c r="ET1420" s="86"/>
      <c r="EU1420" s="86"/>
      <c r="EV1420" s="86"/>
      <c r="EW1420" s="86"/>
    </row>
    <row r="1421" spans="1:153" s="6" customFormat="1" ht="9">
      <c r="A1421" s="11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86"/>
      <c r="DG1421" s="86"/>
      <c r="DH1421" s="86"/>
      <c r="DI1421" s="86"/>
      <c r="DJ1421" s="86"/>
      <c r="DK1421" s="86"/>
      <c r="DL1421" s="86"/>
      <c r="DM1421" s="86"/>
      <c r="DN1421" s="86"/>
      <c r="DO1421" s="86"/>
      <c r="DP1421" s="86"/>
      <c r="DQ1421" s="86"/>
      <c r="DR1421" s="86"/>
      <c r="DS1421" s="86"/>
      <c r="DT1421" s="86"/>
      <c r="DU1421" s="86"/>
      <c r="DV1421" s="86"/>
      <c r="DW1421" s="86"/>
      <c r="DX1421" s="86"/>
      <c r="DY1421" s="86"/>
      <c r="DZ1421" s="86"/>
      <c r="EA1421" s="86"/>
      <c r="EB1421" s="86"/>
      <c r="EC1421" s="86"/>
      <c r="ED1421" s="86"/>
      <c r="EE1421" s="86"/>
      <c r="EF1421" s="86"/>
      <c r="EG1421" s="86"/>
      <c r="EH1421" s="86"/>
      <c r="EI1421" s="86"/>
      <c r="EJ1421" s="86"/>
      <c r="EK1421" s="86"/>
      <c r="EL1421" s="86"/>
      <c r="EM1421" s="86"/>
      <c r="EN1421" s="86"/>
      <c r="EO1421" s="86"/>
      <c r="EP1421" s="86"/>
      <c r="EQ1421" s="86"/>
      <c r="ER1421" s="86"/>
      <c r="ES1421" s="86"/>
      <c r="ET1421" s="86"/>
      <c r="EU1421" s="86"/>
      <c r="EV1421" s="86"/>
      <c r="EW1421" s="86"/>
    </row>
    <row r="1422" spans="1:153" s="6" customFormat="1" ht="9">
      <c r="A1422" s="11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86"/>
      <c r="DG1422" s="86"/>
      <c r="DH1422" s="86"/>
      <c r="DI1422" s="86"/>
      <c r="DJ1422" s="86"/>
      <c r="DK1422" s="86"/>
      <c r="DL1422" s="86"/>
      <c r="DM1422" s="86"/>
      <c r="DN1422" s="86"/>
      <c r="DO1422" s="86"/>
      <c r="DP1422" s="86"/>
      <c r="DQ1422" s="86"/>
      <c r="DR1422" s="86"/>
      <c r="DS1422" s="86"/>
      <c r="DT1422" s="86"/>
      <c r="DU1422" s="86"/>
      <c r="DV1422" s="86"/>
      <c r="DW1422" s="86"/>
      <c r="DX1422" s="86"/>
      <c r="DY1422" s="86"/>
      <c r="DZ1422" s="86"/>
      <c r="EA1422" s="86"/>
      <c r="EB1422" s="86"/>
      <c r="EC1422" s="86"/>
      <c r="ED1422" s="86"/>
      <c r="EE1422" s="86"/>
      <c r="EF1422" s="86"/>
      <c r="EG1422" s="86"/>
      <c r="EH1422" s="86"/>
      <c r="EI1422" s="86"/>
      <c r="EJ1422" s="86"/>
      <c r="EK1422" s="86"/>
      <c r="EL1422" s="86"/>
      <c r="EM1422" s="86"/>
      <c r="EN1422" s="86"/>
      <c r="EO1422" s="86"/>
      <c r="EP1422" s="86"/>
      <c r="EQ1422" s="86"/>
      <c r="ER1422" s="86"/>
      <c r="ES1422" s="86"/>
      <c r="ET1422" s="86"/>
      <c r="EU1422" s="86"/>
      <c r="EV1422" s="86"/>
      <c r="EW1422" s="86"/>
    </row>
    <row r="1423" spans="1:153" s="6" customFormat="1" ht="9">
      <c r="A1423" s="11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86"/>
      <c r="DG1423" s="86"/>
      <c r="DH1423" s="86"/>
      <c r="DI1423" s="86"/>
      <c r="DJ1423" s="86"/>
      <c r="DK1423" s="86"/>
      <c r="DL1423" s="86"/>
      <c r="DM1423" s="86"/>
      <c r="DN1423" s="86"/>
      <c r="DO1423" s="86"/>
      <c r="DP1423" s="86"/>
      <c r="DQ1423" s="86"/>
      <c r="DR1423" s="86"/>
      <c r="DS1423" s="86"/>
      <c r="DT1423" s="86"/>
      <c r="DU1423" s="86"/>
      <c r="DV1423" s="86"/>
      <c r="DW1423" s="86"/>
      <c r="DX1423" s="86"/>
      <c r="DY1423" s="86"/>
      <c r="DZ1423" s="86"/>
      <c r="EA1423" s="86"/>
      <c r="EB1423" s="86"/>
      <c r="EC1423" s="86"/>
      <c r="ED1423" s="86"/>
      <c r="EE1423" s="86"/>
      <c r="EF1423" s="86"/>
      <c r="EG1423" s="86"/>
      <c r="EH1423" s="86"/>
      <c r="EI1423" s="86"/>
      <c r="EJ1423" s="86"/>
      <c r="EK1423" s="86"/>
      <c r="EL1423" s="86"/>
      <c r="EM1423" s="86"/>
      <c r="EN1423" s="86"/>
      <c r="EO1423" s="86"/>
      <c r="EP1423" s="86"/>
      <c r="EQ1423" s="86"/>
      <c r="ER1423" s="86"/>
      <c r="ES1423" s="86"/>
      <c r="ET1423" s="86"/>
      <c r="EU1423" s="86"/>
      <c r="EV1423" s="86"/>
      <c r="EW1423" s="86"/>
    </row>
    <row r="1424" spans="1:153" s="6" customFormat="1" ht="9">
      <c r="A1424" s="11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86"/>
      <c r="DG1424" s="86"/>
      <c r="DH1424" s="86"/>
      <c r="DI1424" s="86"/>
      <c r="DJ1424" s="86"/>
      <c r="DK1424" s="86"/>
      <c r="DL1424" s="86"/>
      <c r="DM1424" s="86"/>
      <c r="DN1424" s="86"/>
      <c r="DO1424" s="86"/>
      <c r="DP1424" s="86"/>
      <c r="DQ1424" s="86"/>
      <c r="DR1424" s="86"/>
      <c r="DS1424" s="86"/>
      <c r="DT1424" s="86"/>
      <c r="DU1424" s="86"/>
      <c r="DV1424" s="86"/>
      <c r="DW1424" s="86"/>
      <c r="DX1424" s="86"/>
      <c r="DY1424" s="86"/>
      <c r="DZ1424" s="86"/>
      <c r="EA1424" s="86"/>
      <c r="EB1424" s="86"/>
      <c r="EC1424" s="86"/>
      <c r="ED1424" s="86"/>
      <c r="EE1424" s="86"/>
      <c r="EF1424" s="86"/>
      <c r="EG1424" s="86"/>
      <c r="EH1424" s="86"/>
      <c r="EI1424" s="86"/>
      <c r="EJ1424" s="86"/>
      <c r="EK1424" s="86"/>
      <c r="EL1424" s="86"/>
      <c r="EM1424" s="86"/>
      <c r="EN1424" s="86"/>
      <c r="EO1424" s="86"/>
      <c r="EP1424" s="86"/>
      <c r="EQ1424" s="86"/>
      <c r="ER1424" s="86"/>
      <c r="ES1424" s="86"/>
      <c r="ET1424" s="86"/>
      <c r="EU1424" s="86"/>
      <c r="EV1424" s="86"/>
      <c r="EW1424" s="86"/>
    </row>
    <row r="1425" spans="1:153" s="6" customFormat="1" ht="9">
      <c r="A1425" s="11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86"/>
      <c r="DG1425" s="86"/>
      <c r="DH1425" s="86"/>
      <c r="DI1425" s="86"/>
      <c r="DJ1425" s="86"/>
      <c r="DK1425" s="86"/>
      <c r="DL1425" s="86"/>
      <c r="DM1425" s="86"/>
      <c r="DN1425" s="86"/>
      <c r="DO1425" s="86"/>
      <c r="DP1425" s="86"/>
      <c r="DQ1425" s="86"/>
      <c r="DR1425" s="86"/>
      <c r="DS1425" s="86"/>
      <c r="DT1425" s="86"/>
      <c r="DU1425" s="86"/>
      <c r="DV1425" s="86"/>
      <c r="DW1425" s="86"/>
      <c r="DX1425" s="86"/>
      <c r="DY1425" s="86"/>
      <c r="DZ1425" s="86"/>
      <c r="EA1425" s="86"/>
      <c r="EB1425" s="86"/>
      <c r="EC1425" s="86"/>
      <c r="ED1425" s="86"/>
      <c r="EE1425" s="86"/>
      <c r="EF1425" s="86"/>
      <c r="EG1425" s="86"/>
      <c r="EH1425" s="86"/>
      <c r="EI1425" s="86"/>
      <c r="EJ1425" s="86"/>
      <c r="EK1425" s="86"/>
      <c r="EL1425" s="86"/>
      <c r="EM1425" s="86"/>
      <c r="EN1425" s="86"/>
      <c r="EO1425" s="86"/>
      <c r="EP1425" s="86"/>
      <c r="EQ1425" s="86"/>
      <c r="ER1425" s="86"/>
      <c r="ES1425" s="86"/>
      <c r="ET1425" s="86"/>
      <c r="EU1425" s="86"/>
      <c r="EV1425" s="86"/>
      <c r="EW1425" s="86"/>
    </row>
    <row r="1426" spans="1:153" s="6" customFormat="1" ht="9">
      <c r="A1426" s="11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86"/>
      <c r="DG1426" s="86"/>
      <c r="DH1426" s="86"/>
      <c r="DI1426" s="86"/>
      <c r="DJ1426" s="86"/>
      <c r="DK1426" s="86"/>
      <c r="DL1426" s="86"/>
      <c r="DM1426" s="86"/>
      <c r="DN1426" s="86"/>
      <c r="DO1426" s="86"/>
      <c r="DP1426" s="86"/>
      <c r="DQ1426" s="86"/>
      <c r="DR1426" s="86"/>
      <c r="DS1426" s="86"/>
      <c r="DT1426" s="86"/>
      <c r="DU1426" s="86"/>
      <c r="DV1426" s="86"/>
      <c r="DW1426" s="86"/>
      <c r="DX1426" s="86"/>
      <c r="DY1426" s="86"/>
      <c r="DZ1426" s="86"/>
      <c r="EA1426" s="86"/>
      <c r="EB1426" s="86"/>
      <c r="EC1426" s="86"/>
      <c r="ED1426" s="86"/>
      <c r="EE1426" s="86"/>
      <c r="EF1426" s="86"/>
      <c r="EG1426" s="86"/>
      <c r="EH1426" s="86"/>
      <c r="EI1426" s="86"/>
      <c r="EJ1426" s="86"/>
      <c r="EK1426" s="86"/>
      <c r="EL1426" s="86"/>
      <c r="EM1426" s="86"/>
      <c r="EN1426" s="86"/>
      <c r="EO1426" s="86"/>
      <c r="EP1426" s="86"/>
      <c r="EQ1426" s="86"/>
      <c r="ER1426" s="86"/>
      <c r="ES1426" s="86"/>
      <c r="ET1426" s="86"/>
      <c r="EU1426" s="86"/>
      <c r="EV1426" s="86"/>
      <c r="EW1426" s="86"/>
    </row>
    <row r="1427" spans="1:153" s="6" customFormat="1" ht="9">
      <c r="A1427" s="11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86"/>
      <c r="DG1427" s="86"/>
      <c r="DH1427" s="86"/>
      <c r="DI1427" s="86"/>
      <c r="DJ1427" s="86"/>
      <c r="DK1427" s="86"/>
      <c r="DL1427" s="86"/>
      <c r="DM1427" s="86"/>
      <c r="DN1427" s="86"/>
      <c r="DO1427" s="86"/>
      <c r="DP1427" s="86"/>
      <c r="DQ1427" s="86"/>
      <c r="DR1427" s="86"/>
      <c r="DS1427" s="86"/>
      <c r="DT1427" s="86"/>
      <c r="DU1427" s="86"/>
      <c r="DV1427" s="86"/>
      <c r="DW1427" s="86"/>
      <c r="DX1427" s="86"/>
      <c r="DY1427" s="86"/>
      <c r="DZ1427" s="86"/>
      <c r="EA1427" s="86"/>
      <c r="EB1427" s="86"/>
      <c r="EC1427" s="86"/>
      <c r="ED1427" s="86"/>
      <c r="EE1427" s="86"/>
      <c r="EF1427" s="86"/>
      <c r="EG1427" s="86"/>
      <c r="EH1427" s="86"/>
      <c r="EI1427" s="86"/>
      <c r="EJ1427" s="86"/>
      <c r="EK1427" s="86"/>
      <c r="EL1427" s="86"/>
      <c r="EM1427" s="86"/>
      <c r="EN1427" s="86"/>
      <c r="EO1427" s="86"/>
      <c r="EP1427" s="86"/>
      <c r="EQ1427" s="86"/>
      <c r="ER1427" s="86"/>
      <c r="ES1427" s="86"/>
      <c r="ET1427" s="86"/>
      <c r="EU1427" s="86"/>
      <c r="EV1427" s="86"/>
      <c r="EW1427" s="86"/>
    </row>
    <row r="1428" spans="1:153" s="6" customFormat="1" ht="9">
      <c r="A1428" s="11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86"/>
      <c r="DG1428" s="86"/>
      <c r="DH1428" s="86"/>
      <c r="DI1428" s="86"/>
      <c r="DJ1428" s="86"/>
      <c r="DK1428" s="86"/>
      <c r="DL1428" s="86"/>
      <c r="DM1428" s="86"/>
      <c r="DN1428" s="86"/>
      <c r="DO1428" s="86"/>
      <c r="DP1428" s="86"/>
      <c r="DQ1428" s="86"/>
      <c r="DR1428" s="86"/>
      <c r="DS1428" s="86"/>
      <c r="DT1428" s="86"/>
      <c r="DU1428" s="86"/>
      <c r="DV1428" s="86"/>
      <c r="DW1428" s="86"/>
      <c r="DX1428" s="86"/>
      <c r="DY1428" s="86"/>
      <c r="DZ1428" s="86"/>
      <c r="EA1428" s="86"/>
      <c r="EB1428" s="86"/>
      <c r="EC1428" s="86"/>
      <c r="ED1428" s="86"/>
      <c r="EE1428" s="86"/>
      <c r="EF1428" s="86"/>
      <c r="EG1428" s="86"/>
      <c r="EH1428" s="86"/>
      <c r="EI1428" s="86"/>
      <c r="EJ1428" s="86"/>
      <c r="EK1428" s="86"/>
      <c r="EL1428" s="86"/>
      <c r="EM1428" s="86"/>
      <c r="EN1428" s="86"/>
      <c r="EO1428" s="86"/>
      <c r="EP1428" s="86"/>
      <c r="EQ1428" s="86"/>
      <c r="ER1428" s="86"/>
      <c r="ES1428" s="86"/>
      <c r="ET1428" s="86"/>
      <c r="EU1428" s="86"/>
      <c r="EV1428" s="86"/>
      <c r="EW1428" s="86"/>
    </row>
    <row r="1429" spans="1:153" s="6" customFormat="1" ht="9">
      <c r="A1429" s="11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86"/>
      <c r="DG1429" s="86"/>
      <c r="DH1429" s="86"/>
      <c r="DI1429" s="86"/>
      <c r="DJ1429" s="86"/>
      <c r="DK1429" s="86"/>
      <c r="DL1429" s="86"/>
      <c r="DM1429" s="86"/>
      <c r="DN1429" s="86"/>
      <c r="DO1429" s="86"/>
      <c r="DP1429" s="86"/>
      <c r="DQ1429" s="86"/>
      <c r="DR1429" s="86"/>
      <c r="DS1429" s="86"/>
      <c r="DT1429" s="86"/>
      <c r="DU1429" s="86"/>
      <c r="DV1429" s="86"/>
      <c r="DW1429" s="86"/>
      <c r="DX1429" s="86"/>
      <c r="DY1429" s="86"/>
      <c r="DZ1429" s="86"/>
      <c r="EA1429" s="86"/>
      <c r="EB1429" s="86"/>
      <c r="EC1429" s="86"/>
      <c r="ED1429" s="86"/>
      <c r="EE1429" s="86"/>
      <c r="EF1429" s="86"/>
      <c r="EG1429" s="86"/>
      <c r="EH1429" s="86"/>
      <c r="EI1429" s="86"/>
      <c r="EJ1429" s="86"/>
      <c r="EK1429" s="86"/>
      <c r="EL1429" s="86"/>
      <c r="EM1429" s="86"/>
      <c r="EN1429" s="86"/>
      <c r="EO1429" s="86"/>
      <c r="EP1429" s="86"/>
      <c r="EQ1429" s="86"/>
      <c r="ER1429" s="86"/>
      <c r="ES1429" s="86"/>
      <c r="ET1429" s="86"/>
      <c r="EU1429" s="86"/>
      <c r="EV1429" s="86"/>
      <c r="EW1429" s="86"/>
    </row>
    <row r="1430" spans="1:153" s="6" customFormat="1" ht="9">
      <c r="A1430" s="11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86"/>
      <c r="DG1430" s="86"/>
      <c r="DH1430" s="86"/>
      <c r="DI1430" s="86"/>
      <c r="DJ1430" s="86"/>
      <c r="DK1430" s="86"/>
      <c r="DL1430" s="86"/>
      <c r="DM1430" s="86"/>
      <c r="DN1430" s="86"/>
      <c r="DO1430" s="86"/>
      <c r="DP1430" s="86"/>
      <c r="DQ1430" s="86"/>
      <c r="DR1430" s="86"/>
      <c r="DS1430" s="86"/>
      <c r="DT1430" s="86"/>
      <c r="DU1430" s="86"/>
      <c r="DV1430" s="86"/>
      <c r="DW1430" s="86"/>
      <c r="DX1430" s="86"/>
      <c r="DY1430" s="86"/>
      <c r="DZ1430" s="86"/>
      <c r="EA1430" s="86"/>
      <c r="EB1430" s="86"/>
      <c r="EC1430" s="86"/>
      <c r="ED1430" s="86"/>
      <c r="EE1430" s="86"/>
      <c r="EF1430" s="86"/>
      <c r="EG1430" s="86"/>
      <c r="EH1430" s="86"/>
      <c r="EI1430" s="86"/>
      <c r="EJ1430" s="86"/>
      <c r="EK1430" s="86"/>
      <c r="EL1430" s="86"/>
      <c r="EM1430" s="86"/>
      <c r="EN1430" s="86"/>
      <c r="EO1430" s="86"/>
      <c r="EP1430" s="86"/>
      <c r="EQ1430" s="86"/>
      <c r="ER1430" s="86"/>
      <c r="ES1430" s="86"/>
      <c r="ET1430" s="86"/>
      <c r="EU1430" s="86"/>
      <c r="EV1430" s="86"/>
      <c r="EW1430" s="86"/>
    </row>
    <row r="1431" spans="1:153" s="6" customFormat="1" ht="9">
      <c r="A1431" s="11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86"/>
      <c r="DG1431" s="86"/>
      <c r="DH1431" s="86"/>
      <c r="DI1431" s="86"/>
      <c r="DJ1431" s="86"/>
      <c r="DK1431" s="86"/>
      <c r="DL1431" s="86"/>
      <c r="DM1431" s="86"/>
      <c r="DN1431" s="86"/>
      <c r="DO1431" s="86"/>
      <c r="DP1431" s="86"/>
      <c r="DQ1431" s="86"/>
      <c r="DR1431" s="86"/>
      <c r="DS1431" s="86"/>
      <c r="DT1431" s="86"/>
      <c r="DU1431" s="86"/>
      <c r="DV1431" s="86"/>
      <c r="DW1431" s="86"/>
      <c r="DX1431" s="86"/>
      <c r="DY1431" s="86"/>
      <c r="DZ1431" s="86"/>
      <c r="EA1431" s="86"/>
      <c r="EB1431" s="86"/>
      <c r="EC1431" s="86"/>
      <c r="ED1431" s="86"/>
      <c r="EE1431" s="86"/>
      <c r="EF1431" s="86"/>
      <c r="EG1431" s="86"/>
      <c r="EH1431" s="86"/>
      <c r="EI1431" s="86"/>
      <c r="EJ1431" s="86"/>
      <c r="EK1431" s="86"/>
      <c r="EL1431" s="86"/>
      <c r="EM1431" s="86"/>
      <c r="EN1431" s="86"/>
      <c r="EO1431" s="86"/>
      <c r="EP1431" s="86"/>
      <c r="EQ1431" s="86"/>
      <c r="ER1431" s="86"/>
      <c r="ES1431" s="86"/>
      <c r="ET1431" s="86"/>
      <c r="EU1431" s="86"/>
      <c r="EV1431" s="86"/>
      <c r="EW1431" s="86"/>
    </row>
    <row r="1432" spans="1:153" s="6" customFormat="1" ht="9">
      <c r="A1432" s="11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86"/>
      <c r="DG1432" s="86"/>
      <c r="DH1432" s="86"/>
      <c r="DI1432" s="86"/>
      <c r="DJ1432" s="86"/>
      <c r="DK1432" s="86"/>
      <c r="DL1432" s="86"/>
      <c r="DM1432" s="86"/>
      <c r="DN1432" s="86"/>
      <c r="DO1432" s="86"/>
      <c r="DP1432" s="86"/>
      <c r="DQ1432" s="86"/>
      <c r="DR1432" s="86"/>
      <c r="DS1432" s="86"/>
      <c r="DT1432" s="86"/>
      <c r="DU1432" s="86"/>
      <c r="DV1432" s="86"/>
      <c r="DW1432" s="86"/>
      <c r="DX1432" s="86"/>
      <c r="DY1432" s="86"/>
      <c r="DZ1432" s="86"/>
      <c r="EA1432" s="86"/>
      <c r="EB1432" s="86"/>
      <c r="EC1432" s="86"/>
      <c r="ED1432" s="86"/>
      <c r="EE1432" s="86"/>
      <c r="EF1432" s="86"/>
      <c r="EG1432" s="86"/>
      <c r="EH1432" s="86"/>
      <c r="EI1432" s="86"/>
      <c r="EJ1432" s="86"/>
      <c r="EK1432" s="86"/>
      <c r="EL1432" s="86"/>
      <c r="EM1432" s="86"/>
      <c r="EN1432" s="86"/>
      <c r="EO1432" s="86"/>
      <c r="EP1432" s="86"/>
      <c r="EQ1432" s="86"/>
      <c r="ER1432" s="86"/>
      <c r="ES1432" s="86"/>
      <c r="ET1432" s="86"/>
      <c r="EU1432" s="86"/>
      <c r="EV1432" s="86"/>
      <c r="EW1432" s="86"/>
    </row>
    <row r="1433" spans="1:153" s="6" customFormat="1" ht="9">
      <c r="A1433" s="11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86"/>
      <c r="DG1433" s="86"/>
      <c r="DH1433" s="86"/>
      <c r="DI1433" s="86"/>
      <c r="DJ1433" s="86"/>
      <c r="DK1433" s="86"/>
      <c r="DL1433" s="86"/>
      <c r="DM1433" s="86"/>
      <c r="DN1433" s="86"/>
      <c r="DO1433" s="86"/>
      <c r="DP1433" s="86"/>
      <c r="DQ1433" s="86"/>
      <c r="DR1433" s="86"/>
      <c r="DS1433" s="86"/>
      <c r="DT1433" s="86"/>
      <c r="DU1433" s="86"/>
      <c r="DV1433" s="86"/>
      <c r="DW1433" s="86"/>
      <c r="DX1433" s="86"/>
      <c r="DY1433" s="86"/>
      <c r="DZ1433" s="86"/>
      <c r="EA1433" s="86"/>
      <c r="EB1433" s="86"/>
      <c r="EC1433" s="86"/>
      <c r="ED1433" s="86"/>
      <c r="EE1433" s="86"/>
      <c r="EF1433" s="86"/>
      <c r="EG1433" s="86"/>
      <c r="EH1433" s="86"/>
      <c r="EI1433" s="86"/>
      <c r="EJ1433" s="86"/>
      <c r="EK1433" s="86"/>
      <c r="EL1433" s="86"/>
      <c r="EM1433" s="86"/>
      <c r="EN1433" s="86"/>
      <c r="EO1433" s="86"/>
      <c r="EP1433" s="86"/>
      <c r="EQ1433" s="86"/>
      <c r="ER1433" s="86"/>
      <c r="ES1433" s="86"/>
      <c r="ET1433" s="86"/>
      <c r="EU1433" s="86"/>
      <c r="EV1433" s="86"/>
      <c r="EW1433" s="86"/>
    </row>
    <row r="1434" spans="1:153" s="6" customFormat="1" ht="9">
      <c r="A1434" s="11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86"/>
      <c r="DG1434" s="86"/>
      <c r="DH1434" s="86"/>
      <c r="DI1434" s="86"/>
      <c r="DJ1434" s="86"/>
      <c r="DK1434" s="86"/>
      <c r="DL1434" s="86"/>
      <c r="DM1434" s="86"/>
      <c r="DN1434" s="86"/>
      <c r="DO1434" s="86"/>
      <c r="DP1434" s="86"/>
      <c r="DQ1434" s="86"/>
      <c r="DR1434" s="86"/>
      <c r="DS1434" s="86"/>
      <c r="DT1434" s="86"/>
      <c r="DU1434" s="86"/>
      <c r="DV1434" s="86"/>
      <c r="DW1434" s="86"/>
      <c r="DX1434" s="86"/>
      <c r="DY1434" s="86"/>
      <c r="DZ1434" s="86"/>
      <c r="EA1434" s="86"/>
      <c r="EB1434" s="86"/>
      <c r="EC1434" s="86"/>
      <c r="ED1434" s="86"/>
      <c r="EE1434" s="86"/>
      <c r="EF1434" s="86"/>
      <c r="EG1434" s="86"/>
      <c r="EH1434" s="86"/>
      <c r="EI1434" s="86"/>
      <c r="EJ1434" s="86"/>
      <c r="EK1434" s="86"/>
      <c r="EL1434" s="86"/>
      <c r="EM1434" s="86"/>
      <c r="EN1434" s="86"/>
      <c r="EO1434" s="86"/>
      <c r="EP1434" s="86"/>
      <c r="EQ1434" s="86"/>
      <c r="ER1434" s="86"/>
      <c r="ES1434" s="86"/>
      <c r="ET1434" s="86"/>
      <c r="EU1434" s="86"/>
      <c r="EV1434" s="86"/>
      <c r="EW1434" s="86"/>
    </row>
    <row r="1435" spans="1:153" s="6" customFormat="1" ht="9">
      <c r="A1435" s="11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86"/>
      <c r="DG1435" s="86"/>
      <c r="DH1435" s="86"/>
      <c r="DI1435" s="86"/>
      <c r="DJ1435" s="86"/>
      <c r="DK1435" s="86"/>
      <c r="DL1435" s="86"/>
      <c r="DM1435" s="86"/>
      <c r="DN1435" s="86"/>
      <c r="DO1435" s="86"/>
      <c r="DP1435" s="86"/>
      <c r="DQ1435" s="86"/>
      <c r="DR1435" s="86"/>
      <c r="DS1435" s="86"/>
      <c r="DT1435" s="86"/>
      <c r="DU1435" s="86"/>
      <c r="DV1435" s="86"/>
      <c r="DW1435" s="86"/>
      <c r="DX1435" s="86"/>
      <c r="DY1435" s="86"/>
      <c r="DZ1435" s="86"/>
      <c r="EA1435" s="86"/>
      <c r="EB1435" s="86"/>
      <c r="EC1435" s="86"/>
      <c r="ED1435" s="86"/>
      <c r="EE1435" s="86"/>
      <c r="EF1435" s="86"/>
      <c r="EG1435" s="86"/>
      <c r="EH1435" s="86"/>
      <c r="EI1435" s="86"/>
      <c r="EJ1435" s="86"/>
      <c r="EK1435" s="86"/>
      <c r="EL1435" s="86"/>
      <c r="EM1435" s="86"/>
      <c r="EN1435" s="86"/>
      <c r="EO1435" s="86"/>
      <c r="EP1435" s="86"/>
      <c r="EQ1435" s="86"/>
      <c r="ER1435" s="86"/>
      <c r="ES1435" s="86"/>
      <c r="ET1435" s="86"/>
      <c r="EU1435" s="86"/>
      <c r="EV1435" s="86"/>
      <c r="EW1435" s="86"/>
    </row>
    <row r="1436" spans="1:153" s="6" customFormat="1" ht="9">
      <c r="A1436" s="11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86"/>
      <c r="DG1436" s="86"/>
      <c r="DH1436" s="86"/>
      <c r="DI1436" s="86"/>
      <c r="DJ1436" s="86"/>
      <c r="DK1436" s="86"/>
      <c r="DL1436" s="86"/>
      <c r="DM1436" s="86"/>
      <c r="DN1436" s="86"/>
      <c r="DO1436" s="86"/>
      <c r="DP1436" s="86"/>
      <c r="DQ1436" s="86"/>
      <c r="DR1436" s="86"/>
      <c r="DS1436" s="86"/>
      <c r="DT1436" s="86"/>
      <c r="DU1436" s="86"/>
      <c r="DV1436" s="86"/>
      <c r="DW1436" s="86"/>
      <c r="DX1436" s="86"/>
      <c r="DY1436" s="86"/>
      <c r="DZ1436" s="86"/>
      <c r="EA1436" s="86"/>
      <c r="EB1436" s="86"/>
      <c r="EC1436" s="86"/>
      <c r="ED1436" s="86"/>
      <c r="EE1436" s="86"/>
      <c r="EF1436" s="86"/>
      <c r="EG1436" s="86"/>
      <c r="EH1436" s="86"/>
      <c r="EI1436" s="86"/>
      <c r="EJ1436" s="86"/>
      <c r="EK1436" s="86"/>
      <c r="EL1436" s="86"/>
      <c r="EM1436" s="86"/>
      <c r="EN1436" s="86"/>
      <c r="EO1436" s="86"/>
      <c r="EP1436" s="86"/>
      <c r="EQ1436" s="86"/>
      <c r="ER1436" s="86"/>
      <c r="ES1436" s="86"/>
      <c r="ET1436" s="86"/>
      <c r="EU1436" s="86"/>
      <c r="EV1436" s="86"/>
      <c r="EW1436" s="86"/>
    </row>
    <row r="1437" spans="1:153" s="6" customFormat="1" ht="9">
      <c r="A1437" s="11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86"/>
      <c r="DG1437" s="86"/>
      <c r="DH1437" s="86"/>
      <c r="DI1437" s="86"/>
      <c r="DJ1437" s="86"/>
      <c r="DK1437" s="86"/>
      <c r="DL1437" s="86"/>
      <c r="DM1437" s="86"/>
      <c r="DN1437" s="86"/>
      <c r="DO1437" s="86"/>
      <c r="DP1437" s="86"/>
      <c r="DQ1437" s="86"/>
      <c r="DR1437" s="86"/>
      <c r="DS1437" s="86"/>
      <c r="DT1437" s="86"/>
      <c r="DU1437" s="86"/>
      <c r="DV1437" s="86"/>
      <c r="DW1437" s="86"/>
      <c r="DX1437" s="86"/>
      <c r="DY1437" s="86"/>
      <c r="DZ1437" s="86"/>
      <c r="EA1437" s="86"/>
      <c r="EB1437" s="86"/>
      <c r="EC1437" s="86"/>
      <c r="ED1437" s="86"/>
      <c r="EE1437" s="86"/>
      <c r="EF1437" s="86"/>
      <c r="EG1437" s="86"/>
      <c r="EH1437" s="86"/>
      <c r="EI1437" s="86"/>
      <c r="EJ1437" s="86"/>
      <c r="EK1437" s="86"/>
      <c r="EL1437" s="86"/>
      <c r="EM1437" s="86"/>
      <c r="EN1437" s="86"/>
      <c r="EO1437" s="86"/>
      <c r="EP1437" s="86"/>
      <c r="EQ1437" s="86"/>
      <c r="ER1437" s="86"/>
      <c r="ES1437" s="86"/>
      <c r="ET1437" s="86"/>
      <c r="EU1437" s="86"/>
      <c r="EV1437" s="86"/>
      <c r="EW1437" s="86"/>
    </row>
    <row r="1438" spans="1:153" s="6" customFormat="1" ht="9">
      <c r="A1438" s="11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86"/>
      <c r="DG1438" s="86"/>
      <c r="DH1438" s="86"/>
      <c r="DI1438" s="86"/>
      <c r="DJ1438" s="86"/>
      <c r="DK1438" s="86"/>
      <c r="DL1438" s="86"/>
      <c r="DM1438" s="86"/>
      <c r="DN1438" s="86"/>
      <c r="DO1438" s="86"/>
      <c r="DP1438" s="86"/>
      <c r="DQ1438" s="86"/>
      <c r="DR1438" s="86"/>
      <c r="DS1438" s="86"/>
      <c r="DT1438" s="86"/>
      <c r="DU1438" s="86"/>
      <c r="DV1438" s="86"/>
      <c r="DW1438" s="86"/>
      <c r="DX1438" s="86"/>
      <c r="DY1438" s="86"/>
      <c r="DZ1438" s="86"/>
      <c r="EA1438" s="86"/>
      <c r="EB1438" s="86"/>
      <c r="EC1438" s="86"/>
      <c r="ED1438" s="86"/>
      <c r="EE1438" s="86"/>
      <c r="EF1438" s="86"/>
      <c r="EG1438" s="86"/>
      <c r="EH1438" s="86"/>
      <c r="EI1438" s="86"/>
      <c r="EJ1438" s="86"/>
      <c r="EK1438" s="86"/>
      <c r="EL1438" s="86"/>
      <c r="EM1438" s="86"/>
      <c r="EN1438" s="86"/>
      <c r="EO1438" s="86"/>
      <c r="EP1438" s="86"/>
      <c r="EQ1438" s="86"/>
      <c r="ER1438" s="86"/>
      <c r="ES1438" s="86"/>
      <c r="ET1438" s="86"/>
      <c r="EU1438" s="86"/>
      <c r="EV1438" s="86"/>
      <c r="EW1438" s="86"/>
    </row>
    <row r="1439" spans="1:153" s="6" customFormat="1" ht="9">
      <c r="A1439" s="11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86"/>
      <c r="DG1439" s="86"/>
      <c r="DH1439" s="86"/>
      <c r="DI1439" s="86"/>
      <c r="DJ1439" s="86"/>
      <c r="DK1439" s="86"/>
      <c r="DL1439" s="86"/>
      <c r="DM1439" s="86"/>
      <c r="DN1439" s="86"/>
      <c r="DO1439" s="86"/>
      <c r="DP1439" s="86"/>
      <c r="DQ1439" s="86"/>
      <c r="DR1439" s="86"/>
      <c r="DS1439" s="86"/>
      <c r="DT1439" s="86"/>
      <c r="DU1439" s="86"/>
      <c r="DV1439" s="86"/>
      <c r="DW1439" s="86"/>
      <c r="DX1439" s="86"/>
      <c r="DY1439" s="86"/>
      <c r="DZ1439" s="86"/>
      <c r="EA1439" s="86"/>
      <c r="EB1439" s="86"/>
      <c r="EC1439" s="86"/>
      <c r="ED1439" s="86"/>
      <c r="EE1439" s="86"/>
      <c r="EF1439" s="86"/>
      <c r="EG1439" s="86"/>
      <c r="EH1439" s="86"/>
      <c r="EI1439" s="86"/>
      <c r="EJ1439" s="86"/>
      <c r="EK1439" s="86"/>
      <c r="EL1439" s="86"/>
      <c r="EM1439" s="86"/>
      <c r="EN1439" s="86"/>
      <c r="EO1439" s="86"/>
      <c r="EP1439" s="86"/>
      <c r="EQ1439" s="86"/>
      <c r="ER1439" s="86"/>
      <c r="ES1439" s="86"/>
      <c r="ET1439" s="86"/>
      <c r="EU1439" s="86"/>
      <c r="EV1439" s="86"/>
      <c r="EW1439" s="86"/>
    </row>
    <row r="1440" spans="1:153" s="6" customFormat="1" ht="9">
      <c r="A1440" s="11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86"/>
      <c r="DG1440" s="86"/>
      <c r="DH1440" s="86"/>
      <c r="DI1440" s="86"/>
      <c r="DJ1440" s="86"/>
      <c r="DK1440" s="86"/>
      <c r="DL1440" s="86"/>
      <c r="DM1440" s="86"/>
      <c r="DN1440" s="86"/>
      <c r="DO1440" s="86"/>
      <c r="DP1440" s="86"/>
      <c r="DQ1440" s="86"/>
      <c r="DR1440" s="86"/>
      <c r="DS1440" s="86"/>
      <c r="DT1440" s="86"/>
      <c r="DU1440" s="86"/>
      <c r="DV1440" s="86"/>
      <c r="DW1440" s="86"/>
      <c r="DX1440" s="86"/>
      <c r="DY1440" s="86"/>
      <c r="DZ1440" s="86"/>
      <c r="EA1440" s="86"/>
      <c r="EB1440" s="86"/>
      <c r="EC1440" s="86"/>
      <c r="ED1440" s="86"/>
      <c r="EE1440" s="86"/>
      <c r="EF1440" s="86"/>
      <c r="EG1440" s="86"/>
      <c r="EH1440" s="86"/>
      <c r="EI1440" s="86"/>
      <c r="EJ1440" s="86"/>
      <c r="EK1440" s="86"/>
      <c r="EL1440" s="86"/>
      <c r="EM1440" s="86"/>
      <c r="EN1440" s="86"/>
      <c r="EO1440" s="86"/>
      <c r="EP1440" s="86"/>
      <c r="EQ1440" s="86"/>
      <c r="ER1440" s="86"/>
      <c r="ES1440" s="86"/>
      <c r="ET1440" s="86"/>
      <c r="EU1440" s="86"/>
      <c r="EV1440" s="86"/>
      <c r="EW1440" s="86"/>
    </row>
    <row r="1441" spans="1:153" s="6" customFormat="1" ht="9">
      <c r="A1441" s="11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86"/>
      <c r="DG1441" s="86"/>
      <c r="DH1441" s="86"/>
      <c r="DI1441" s="86"/>
      <c r="DJ1441" s="86"/>
      <c r="DK1441" s="86"/>
      <c r="DL1441" s="86"/>
      <c r="DM1441" s="86"/>
      <c r="DN1441" s="86"/>
      <c r="DO1441" s="86"/>
      <c r="DP1441" s="86"/>
      <c r="DQ1441" s="86"/>
      <c r="DR1441" s="86"/>
      <c r="DS1441" s="86"/>
      <c r="DT1441" s="86"/>
      <c r="DU1441" s="86"/>
      <c r="DV1441" s="86"/>
      <c r="DW1441" s="86"/>
      <c r="DX1441" s="86"/>
      <c r="DY1441" s="86"/>
      <c r="DZ1441" s="86"/>
      <c r="EA1441" s="86"/>
      <c r="EB1441" s="86"/>
      <c r="EC1441" s="86"/>
      <c r="ED1441" s="86"/>
      <c r="EE1441" s="86"/>
      <c r="EF1441" s="86"/>
      <c r="EG1441" s="86"/>
      <c r="EH1441" s="86"/>
      <c r="EI1441" s="86"/>
      <c r="EJ1441" s="86"/>
      <c r="EK1441" s="86"/>
      <c r="EL1441" s="86"/>
      <c r="EM1441" s="86"/>
      <c r="EN1441" s="86"/>
      <c r="EO1441" s="86"/>
      <c r="EP1441" s="86"/>
      <c r="EQ1441" s="86"/>
      <c r="ER1441" s="86"/>
      <c r="ES1441" s="86"/>
      <c r="ET1441" s="86"/>
      <c r="EU1441" s="86"/>
      <c r="EV1441" s="86"/>
      <c r="EW1441" s="86"/>
    </row>
    <row r="1442" spans="1:153" s="6" customFormat="1" ht="9">
      <c r="A1442" s="11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86"/>
      <c r="DG1442" s="86"/>
      <c r="DH1442" s="86"/>
      <c r="DI1442" s="86"/>
      <c r="DJ1442" s="86"/>
      <c r="DK1442" s="86"/>
      <c r="DL1442" s="86"/>
      <c r="DM1442" s="86"/>
      <c r="DN1442" s="86"/>
      <c r="DO1442" s="86"/>
      <c r="DP1442" s="86"/>
      <c r="DQ1442" s="86"/>
      <c r="DR1442" s="86"/>
      <c r="DS1442" s="86"/>
      <c r="DT1442" s="86"/>
      <c r="DU1442" s="86"/>
      <c r="DV1442" s="86"/>
      <c r="DW1442" s="86"/>
      <c r="DX1442" s="86"/>
      <c r="DY1442" s="86"/>
      <c r="DZ1442" s="86"/>
      <c r="EA1442" s="86"/>
      <c r="EB1442" s="86"/>
      <c r="EC1442" s="86"/>
      <c r="ED1442" s="86"/>
      <c r="EE1442" s="86"/>
      <c r="EF1442" s="86"/>
      <c r="EG1442" s="86"/>
      <c r="EH1442" s="86"/>
      <c r="EI1442" s="86"/>
      <c r="EJ1442" s="86"/>
      <c r="EK1442" s="86"/>
      <c r="EL1442" s="86"/>
      <c r="EM1442" s="86"/>
      <c r="EN1442" s="86"/>
      <c r="EO1442" s="86"/>
      <c r="EP1442" s="86"/>
      <c r="EQ1442" s="86"/>
      <c r="ER1442" s="86"/>
      <c r="ES1442" s="86"/>
      <c r="ET1442" s="86"/>
      <c r="EU1442" s="86"/>
      <c r="EV1442" s="86"/>
      <c r="EW1442" s="86"/>
    </row>
    <row r="1443" spans="1:153" s="6" customFormat="1" ht="9">
      <c r="A1443" s="11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86"/>
      <c r="DG1443" s="86"/>
      <c r="DH1443" s="86"/>
      <c r="DI1443" s="86"/>
      <c r="DJ1443" s="86"/>
      <c r="DK1443" s="86"/>
      <c r="DL1443" s="86"/>
      <c r="DM1443" s="86"/>
      <c r="DN1443" s="86"/>
      <c r="DO1443" s="86"/>
      <c r="DP1443" s="86"/>
      <c r="DQ1443" s="86"/>
      <c r="DR1443" s="86"/>
      <c r="DS1443" s="86"/>
      <c r="DT1443" s="86"/>
      <c r="DU1443" s="86"/>
      <c r="DV1443" s="86"/>
      <c r="DW1443" s="86"/>
      <c r="DX1443" s="86"/>
      <c r="DY1443" s="86"/>
      <c r="DZ1443" s="86"/>
      <c r="EA1443" s="86"/>
      <c r="EB1443" s="86"/>
      <c r="EC1443" s="86"/>
      <c r="ED1443" s="86"/>
      <c r="EE1443" s="86"/>
      <c r="EF1443" s="86"/>
      <c r="EG1443" s="86"/>
      <c r="EH1443" s="86"/>
      <c r="EI1443" s="86"/>
      <c r="EJ1443" s="86"/>
      <c r="EK1443" s="86"/>
      <c r="EL1443" s="86"/>
      <c r="EM1443" s="86"/>
      <c r="EN1443" s="86"/>
      <c r="EO1443" s="86"/>
      <c r="EP1443" s="86"/>
      <c r="EQ1443" s="86"/>
      <c r="ER1443" s="86"/>
      <c r="ES1443" s="86"/>
      <c r="ET1443" s="86"/>
      <c r="EU1443" s="86"/>
      <c r="EV1443" s="86"/>
      <c r="EW1443" s="86"/>
    </row>
    <row r="1444" spans="1:153" s="6" customFormat="1" ht="9">
      <c r="A1444" s="11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86"/>
      <c r="DG1444" s="86"/>
      <c r="DH1444" s="86"/>
      <c r="DI1444" s="86"/>
      <c r="DJ1444" s="86"/>
      <c r="DK1444" s="86"/>
      <c r="DL1444" s="86"/>
      <c r="DM1444" s="86"/>
      <c r="DN1444" s="86"/>
      <c r="DO1444" s="86"/>
      <c r="DP1444" s="86"/>
      <c r="DQ1444" s="86"/>
      <c r="DR1444" s="86"/>
      <c r="DS1444" s="86"/>
      <c r="DT1444" s="86"/>
      <c r="DU1444" s="86"/>
      <c r="DV1444" s="86"/>
      <c r="DW1444" s="86"/>
      <c r="DX1444" s="86"/>
      <c r="DY1444" s="86"/>
      <c r="DZ1444" s="86"/>
      <c r="EA1444" s="86"/>
      <c r="EB1444" s="86"/>
      <c r="EC1444" s="86"/>
      <c r="ED1444" s="86"/>
      <c r="EE1444" s="86"/>
      <c r="EF1444" s="86"/>
      <c r="EG1444" s="86"/>
      <c r="EH1444" s="86"/>
      <c r="EI1444" s="86"/>
      <c r="EJ1444" s="86"/>
      <c r="EK1444" s="86"/>
      <c r="EL1444" s="86"/>
      <c r="EM1444" s="86"/>
      <c r="EN1444" s="86"/>
      <c r="EO1444" s="86"/>
      <c r="EP1444" s="86"/>
      <c r="EQ1444" s="86"/>
      <c r="ER1444" s="86"/>
      <c r="ES1444" s="86"/>
      <c r="ET1444" s="86"/>
      <c r="EU1444" s="86"/>
      <c r="EV1444" s="86"/>
      <c r="EW1444" s="86"/>
    </row>
    <row r="1445" spans="1:153" s="6" customFormat="1" ht="9">
      <c r="A1445" s="11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86"/>
      <c r="DG1445" s="86"/>
      <c r="DH1445" s="86"/>
      <c r="DI1445" s="86"/>
      <c r="DJ1445" s="86"/>
      <c r="DK1445" s="86"/>
      <c r="DL1445" s="86"/>
      <c r="DM1445" s="86"/>
      <c r="DN1445" s="86"/>
      <c r="DO1445" s="86"/>
      <c r="DP1445" s="86"/>
      <c r="DQ1445" s="86"/>
      <c r="DR1445" s="86"/>
      <c r="DS1445" s="86"/>
      <c r="DT1445" s="86"/>
      <c r="DU1445" s="86"/>
      <c r="DV1445" s="86"/>
      <c r="DW1445" s="86"/>
      <c r="DX1445" s="86"/>
      <c r="DY1445" s="86"/>
      <c r="DZ1445" s="86"/>
      <c r="EA1445" s="86"/>
      <c r="EB1445" s="86"/>
      <c r="EC1445" s="86"/>
      <c r="ED1445" s="86"/>
      <c r="EE1445" s="86"/>
      <c r="EF1445" s="86"/>
      <c r="EG1445" s="86"/>
      <c r="EH1445" s="86"/>
      <c r="EI1445" s="86"/>
      <c r="EJ1445" s="86"/>
      <c r="EK1445" s="86"/>
      <c r="EL1445" s="86"/>
      <c r="EM1445" s="86"/>
      <c r="EN1445" s="86"/>
      <c r="EO1445" s="86"/>
      <c r="EP1445" s="86"/>
      <c r="EQ1445" s="86"/>
      <c r="ER1445" s="86"/>
      <c r="ES1445" s="86"/>
      <c r="ET1445" s="86"/>
      <c r="EU1445" s="86"/>
      <c r="EV1445" s="86"/>
      <c r="EW1445" s="86"/>
    </row>
    <row r="1446" spans="1:153" s="6" customFormat="1" ht="9">
      <c r="A1446" s="11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86"/>
      <c r="DG1446" s="86"/>
      <c r="DH1446" s="86"/>
      <c r="DI1446" s="86"/>
      <c r="DJ1446" s="86"/>
      <c r="DK1446" s="86"/>
      <c r="DL1446" s="86"/>
      <c r="DM1446" s="86"/>
      <c r="DN1446" s="86"/>
      <c r="DO1446" s="86"/>
      <c r="DP1446" s="86"/>
      <c r="DQ1446" s="86"/>
      <c r="DR1446" s="86"/>
      <c r="DS1446" s="86"/>
      <c r="DT1446" s="86"/>
      <c r="DU1446" s="86"/>
      <c r="DV1446" s="86"/>
      <c r="DW1446" s="86"/>
      <c r="DX1446" s="86"/>
      <c r="DY1446" s="86"/>
      <c r="DZ1446" s="86"/>
      <c r="EA1446" s="86"/>
      <c r="EB1446" s="86"/>
      <c r="EC1446" s="86"/>
      <c r="ED1446" s="86"/>
      <c r="EE1446" s="86"/>
      <c r="EF1446" s="86"/>
      <c r="EG1446" s="86"/>
      <c r="EH1446" s="86"/>
      <c r="EI1446" s="86"/>
      <c r="EJ1446" s="86"/>
      <c r="EK1446" s="86"/>
      <c r="EL1446" s="86"/>
      <c r="EM1446" s="86"/>
      <c r="EN1446" s="86"/>
      <c r="EO1446" s="86"/>
      <c r="EP1446" s="86"/>
      <c r="EQ1446" s="86"/>
      <c r="ER1446" s="86"/>
      <c r="ES1446" s="86"/>
      <c r="ET1446" s="86"/>
      <c r="EU1446" s="86"/>
      <c r="EV1446" s="86"/>
      <c r="EW1446" s="86"/>
    </row>
    <row r="1447" spans="1:153" s="6" customFormat="1" ht="9">
      <c r="A1447" s="11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86"/>
      <c r="DG1447" s="86"/>
      <c r="DH1447" s="86"/>
      <c r="DI1447" s="86"/>
      <c r="DJ1447" s="86"/>
      <c r="DK1447" s="86"/>
      <c r="DL1447" s="86"/>
      <c r="DM1447" s="86"/>
      <c r="DN1447" s="86"/>
      <c r="DO1447" s="86"/>
      <c r="DP1447" s="86"/>
      <c r="DQ1447" s="86"/>
      <c r="DR1447" s="86"/>
      <c r="DS1447" s="86"/>
      <c r="DT1447" s="86"/>
      <c r="DU1447" s="86"/>
      <c r="DV1447" s="86"/>
      <c r="DW1447" s="86"/>
      <c r="DX1447" s="86"/>
      <c r="DY1447" s="86"/>
      <c r="DZ1447" s="86"/>
      <c r="EA1447" s="86"/>
      <c r="EB1447" s="86"/>
      <c r="EC1447" s="86"/>
      <c r="ED1447" s="86"/>
      <c r="EE1447" s="86"/>
      <c r="EF1447" s="86"/>
      <c r="EG1447" s="86"/>
      <c r="EH1447" s="86"/>
      <c r="EI1447" s="86"/>
      <c r="EJ1447" s="86"/>
      <c r="EK1447" s="86"/>
      <c r="EL1447" s="86"/>
      <c r="EM1447" s="86"/>
      <c r="EN1447" s="86"/>
      <c r="EO1447" s="86"/>
      <c r="EP1447" s="86"/>
      <c r="EQ1447" s="86"/>
      <c r="ER1447" s="86"/>
      <c r="ES1447" s="86"/>
      <c r="ET1447" s="86"/>
      <c r="EU1447" s="86"/>
      <c r="EV1447" s="86"/>
      <c r="EW1447" s="86"/>
    </row>
    <row r="1448" spans="1:153" s="6" customFormat="1" ht="9">
      <c r="A1448" s="11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86"/>
      <c r="DG1448" s="86"/>
      <c r="DH1448" s="86"/>
      <c r="DI1448" s="86"/>
      <c r="DJ1448" s="86"/>
      <c r="DK1448" s="86"/>
      <c r="DL1448" s="86"/>
      <c r="DM1448" s="86"/>
      <c r="DN1448" s="86"/>
      <c r="DO1448" s="86"/>
      <c r="DP1448" s="86"/>
      <c r="DQ1448" s="86"/>
      <c r="DR1448" s="86"/>
      <c r="DS1448" s="86"/>
      <c r="DT1448" s="86"/>
      <c r="DU1448" s="86"/>
      <c r="DV1448" s="86"/>
      <c r="DW1448" s="86"/>
      <c r="DX1448" s="86"/>
      <c r="DY1448" s="86"/>
      <c r="DZ1448" s="86"/>
      <c r="EA1448" s="86"/>
      <c r="EB1448" s="86"/>
      <c r="EC1448" s="86"/>
      <c r="ED1448" s="86"/>
      <c r="EE1448" s="86"/>
      <c r="EF1448" s="86"/>
      <c r="EG1448" s="86"/>
      <c r="EH1448" s="86"/>
      <c r="EI1448" s="86"/>
      <c r="EJ1448" s="86"/>
      <c r="EK1448" s="86"/>
      <c r="EL1448" s="86"/>
      <c r="EM1448" s="86"/>
      <c r="EN1448" s="86"/>
      <c r="EO1448" s="86"/>
      <c r="EP1448" s="86"/>
      <c r="EQ1448" s="86"/>
      <c r="ER1448" s="86"/>
      <c r="ES1448" s="86"/>
      <c r="ET1448" s="86"/>
      <c r="EU1448" s="86"/>
      <c r="EV1448" s="86"/>
      <c r="EW1448" s="86"/>
    </row>
    <row r="1449" spans="1:153" s="6" customFormat="1" ht="9">
      <c r="A1449" s="11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86"/>
      <c r="DG1449" s="86"/>
      <c r="DH1449" s="86"/>
      <c r="DI1449" s="86"/>
      <c r="DJ1449" s="86"/>
      <c r="DK1449" s="86"/>
      <c r="DL1449" s="86"/>
      <c r="DM1449" s="86"/>
      <c r="DN1449" s="86"/>
      <c r="DO1449" s="86"/>
      <c r="DP1449" s="86"/>
      <c r="DQ1449" s="86"/>
      <c r="DR1449" s="86"/>
      <c r="DS1449" s="86"/>
      <c r="DT1449" s="86"/>
      <c r="DU1449" s="86"/>
      <c r="DV1449" s="86"/>
      <c r="DW1449" s="86"/>
      <c r="DX1449" s="86"/>
      <c r="DY1449" s="86"/>
      <c r="DZ1449" s="86"/>
      <c r="EA1449" s="86"/>
      <c r="EB1449" s="86"/>
      <c r="EC1449" s="86"/>
      <c r="ED1449" s="86"/>
      <c r="EE1449" s="86"/>
      <c r="EF1449" s="86"/>
      <c r="EG1449" s="86"/>
      <c r="EH1449" s="86"/>
      <c r="EI1449" s="86"/>
      <c r="EJ1449" s="86"/>
      <c r="EK1449" s="86"/>
      <c r="EL1449" s="86"/>
      <c r="EM1449" s="86"/>
      <c r="EN1449" s="86"/>
      <c r="EO1449" s="86"/>
      <c r="EP1449" s="86"/>
      <c r="EQ1449" s="86"/>
      <c r="ER1449" s="86"/>
      <c r="ES1449" s="86"/>
      <c r="ET1449" s="86"/>
      <c r="EU1449" s="86"/>
      <c r="EV1449" s="86"/>
      <c r="EW1449" s="86"/>
    </row>
    <row r="1450" spans="1:153" s="6" customFormat="1" ht="9">
      <c r="A1450" s="11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86"/>
      <c r="CR1450" s="86"/>
      <c r="CS1450" s="86"/>
      <c r="CT1450" s="86"/>
      <c r="CU1450" s="86"/>
      <c r="CV1450" s="86"/>
      <c r="CW1450" s="86"/>
      <c r="CX1450" s="86"/>
      <c r="CY1450" s="86"/>
      <c r="CZ1450" s="86"/>
      <c r="DA1450" s="86"/>
      <c r="DB1450" s="86"/>
      <c r="DC1450" s="86"/>
      <c r="DD1450" s="86"/>
      <c r="DE1450" s="86"/>
      <c r="DF1450" s="86"/>
      <c r="DG1450" s="86"/>
      <c r="DH1450" s="86"/>
      <c r="DI1450" s="86"/>
      <c r="DJ1450" s="86"/>
      <c r="DK1450" s="86"/>
      <c r="DL1450" s="86"/>
      <c r="DM1450" s="86"/>
      <c r="DN1450" s="86"/>
      <c r="DO1450" s="86"/>
      <c r="DP1450" s="86"/>
      <c r="DQ1450" s="86"/>
      <c r="DR1450" s="86"/>
      <c r="DS1450" s="86"/>
      <c r="DT1450" s="86"/>
      <c r="DU1450" s="86"/>
      <c r="DV1450" s="86"/>
      <c r="DW1450" s="86"/>
      <c r="DX1450" s="86"/>
      <c r="DY1450" s="86"/>
      <c r="DZ1450" s="86"/>
      <c r="EA1450" s="86"/>
      <c r="EB1450" s="86"/>
      <c r="EC1450" s="86"/>
      <c r="ED1450" s="86"/>
      <c r="EE1450" s="86"/>
      <c r="EF1450" s="86"/>
      <c r="EG1450" s="86"/>
      <c r="EH1450" s="86"/>
      <c r="EI1450" s="86"/>
      <c r="EJ1450" s="86"/>
      <c r="EK1450" s="86"/>
      <c r="EL1450" s="86"/>
      <c r="EM1450" s="86"/>
      <c r="EN1450" s="86"/>
      <c r="EO1450" s="86"/>
      <c r="EP1450" s="86"/>
      <c r="EQ1450" s="86"/>
      <c r="ER1450" s="86"/>
      <c r="ES1450" s="86"/>
      <c r="ET1450" s="86"/>
      <c r="EU1450" s="86"/>
      <c r="EV1450" s="86"/>
      <c r="EW1450" s="86"/>
    </row>
    <row r="1451" spans="1:153" s="6" customFormat="1" ht="9">
      <c r="A1451" s="11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86"/>
      <c r="CR1451" s="86"/>
      <c r="CS1451" s="86"/>
      <c r="CT1451" s="86"/>
      <c r="CU1451" s="86"/>
      <c r="CV1451" s="86"/>
      <c r="CW1451" s="86"/>
      <c r="CX1451" s="86"/>
      <c r="CY1451" s="86"/>
      <c r="CZ1451" s="86"/>
      <c r="DA1451" s="86"/>
      <c r="DB1451" s="86"/>
      <c r="DC1451" s="86"/>
      <c r="DD1451" s="86"/>
      <c r="DE1451" s="86"/>
      <c r="DF1451" s="86"/>
      <c r="DG1451" s="86"/>
      <c r="DH1451" s="86"/>
      <c r="DI1451" s="86"/>
      <c r="DJ1451" s="86"/>
      <c r="DK1451" s="86"/>
      <c r="DL1451" s="86"/>
      <c r="DM1451" s="86"/>
      <c r="DN1451" s="86"/>
      <c r="DO1451" s="86"/>
      <c r="DP1451" s="86"/>
      <c r="DQ1451" s="86"/>
      <c r="DR1451" s="86"/>
      <c r="DS1451" s="86"/>
      <c r="DT1451" s="86"/>
      <c r="DU1451" s="86"/>
      <c r="DV1451" s="86"/>
      <c r="DW1451" s="86"/>
      <c r="DX1451" s="86"/>
      <c r="DY1451" s="86"/>
      <c r="DZ1451" s="86"/>
      <c r="EA1451" s="86"/>
      <c r="EB1451" s="86"/>
      <c r="EC1451" s="86"/>
      <c r="ED1451" s="86"/>
      <c r="EE1451" s="86"/>
      <c r="EF1451" s="86"/>
      <c r="EG1451" s="86"/>
      <c r="EH1451" s="86"/>
      <c r="EI1451" s="86"/>
      <c r="EJ1451" s="86"/>
      <c r="EK1451" s="86"/>
      <c r="EL1451" s="86"/>
      <c r="EM1451" s="86"/>
      <c r="EN1451" s="86"/>
      <c r="EO1451" s="86"/>
      <c r="EP1451" s="86"/>
      <c r="EQ1451" s="86"/>
      <c r="ER1451" s="86"/>
      <c r="ES1451" s="86"/>
      <c r="ET1451" s="86"/>
      <c r="EU1451" s="86"/>
      <c r="EV1451" s="86"/>
      <c r="EW1451" s="86"/>
    </row>
    <row r="1452" spans="1:153" s="6" customFormat="1" ht="9">
      <c r="A1452" s="11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86"/>
      <c r="CR1452" s="86"/>
      <c r="CS1452" s="86"/>
      <c r="CT1452" s="86"/>
      <c r="CU1452" s="86"/>
      <c r="CV1452" s="86"/>
      <c r="CW1452" s="86"/>
      <c r="CX1452" s="86"/>
      <c r="CY1452" s="86"/>
      <c r="CZ1452" s="86"/>
      <c r="DA1452" s="86"/>
      <c r="DB1452" s="86"/>
      <c r="DC1452" s="86"/>
      <c r="DD1452" s="86"/>
      <c r="DE1452" s="86"/>
      <c r="DF1452" s="86"/>
      <c r="DG1452" s="86"/>
      <c r="DH1452" s="86"/>
      <c r="DI1452" s="86"/>
      <c r="DJ1452" s="86"/>
      <c r="DK1452" s="86"/>
      <c r="DL1452" s="86"/>
      <c r="DM1452" s="86"/>
      <c r="DN1452" s="86"/>
      <c r="DO1452" s="86"/>
      <c r="DP1452" s="86"/>
      <c r="DQ1452" s="86"/>
      <c r="DR1452" s="86"/>
      <c r="DS1452" s="86"/>
      <c r="DT1452" s="86"/>
      <c r="DU1452" s="86"/>
      <c r="DV1452" s="86"/>
      <c r="DW1452" s="86"/>
      <c r="DX1452" s="86"/>
      <c r="DY1452" s="86"/>
      <c r="DZ1452" s="86"/>
      <c r="EA1452" s="86"/>
      <c r="EB1452" s="86"/>
      <c r="EC1452" s="86"/>
      <c r="ED1452" s="86"/>
      <c r="EE1452" s="86"/>
      <c r="EF1452" s="86"/>
      <c r="EG1452" s="86"/>
      <c r="EH1452" s="86"/>
      <c r="EI1452" s="86"/>
      <c r="EJ1452" s="86"/>
      <c r="EK1452" s="86"/>
      <c r="EL1452" s="86"/>
      <c r="EM1452" s="86"/>
      <c r="EN1452" s="86"/>
      <c r="EO1452" s="86"/>
      <c r="EP1452" s="86"/>
      <c r="EQ1452" s="86"/>
      <c r="ER1452" s="86"/>
      <c r="ES1452" s="86"/>
      <c r="ET1452" s="86"/>
      <c r="EU1452" s="86"/>
      <c r="EV1452" s="86"/>
      <c r="EW1452" s="86"/>
    </row>
    <row r="1453" spans="1:153" s="6" customFormat="1" ht="9">
      <c r="A1453" s="11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86"/>
      <c r="CR1453" s="86"/>
      <c r="CS1453" s="86"/>
      <c r="CT1453" s="86"/>
      <c r="CU1453" s="86"/>
      <c r="CV1453" s="86"/>
      <c r="CW1453" s="86"/>
      <c r="CX1453" s="86"/>
      <c r="CY1453" s="86"/>
      <c r="CZ1453" s="86"/>
      <c r="DA1453" s="86"/>
      <c r="DB1453" s="86"/>
      <c r="DC1453" s="86"/>
      <c r="DD1453" s="86"/>
      <c r="DE1453" s="86"/>
      <c r="DF1453" s="86"/>
      <c r="DG1453" s="86"/>
      <c r="DH1453" s="86"/>
      <c r="DI1453" s="86"/>
      <c r="DJ1453" s="86"/>
      <c r="DK1453" s="86"/>
      <c r="DL1453" s="86"/>
      <c r="DM1453" s="86"/>
      <c r="DN1453" s="86"/>
      <c r="DO1453" s="86"/>
      <c r="DP1453" s="86"/>
      <c r="DQ1453" s="86"/>
      <c r="DR1453" s="86"/>
      <c r="DS1453" s="86"/>
      <c r="DT1453" s="86"/>
      <c r="DU1453" s="86"/>
      <c r="DV1453" s="86"/>
      <c r="DW1453" s="86"/>
      <c r="DX1453" s="86"/>
      <c r="DY1453" s="86"/>
      <c r="DZ1453" s="86"/>
      <c r="EA1453" s="86"/>
      <c r="EB1453" s="86"/>
      <c r="EC1453" s="86"/>
      <c r="ED1453" s="86"/>
      <c r="EE1453" s="86"/>
      <c r="EF1453" s="86"/>
      <c r="EG1453" s="86"/>
      <c r="EH1453" s="86"/>
      <c r="EI1453" s="86"/>
      <c r="EJ1453" s="86"/>
      <c r="EK1453" s="86"/>
      <c r="EL1453" s="86"/>
      <c r="EM1453" s="86"/>
      <c r="EN1453" s="86"/>
      <c r="EO1453" s="86"/>
      <c r="EP1453" s="86"/>
      <c r="EQ1453" s="86"/>
      <c r="ER1453" s="86"/>
      <c r="ES1453" s="86"/>
      <c r="ET1453" s="86"/>
      <c r="EU1453" s="86"/>
      <c r="EV1453" s="86"/>
      <c r="EW1453" s="86"/>
    </row>
    <row r="1454" spans="1:153" s="6" customFormat="1" ht="9">
      <c r="A1454" s="11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86"/>
      <c r="CR1454" s="86"/>
      <c r="CS1454" s="86"/>
      <c r="CT1454" s="86"/>
      <c r="CU1454" s="86"/>
      <c r="CV1454" s="86"/>
      <c r="CW1454" s="86"/>
      <c r="CX1454" s="86"/>
      <c r="CY1454" s="86"/>
      <c r="CZ1454" s="86"/>
      <c r="DA1454" s="86"/>
      <c r="DB1454" s="86"/>
      <c r="DC1454" s="86"/>
      <c r="DD1454" s="86"/>
      <c r="DE1454" s="86"/>
      <c r="DF1454" s="86"/>
      <c r="DG1454" s="86"/>
      <c r="DH1454" s="86"/>
      <c r="DI1454" s="86"/>
      <c r="DJ1454" s="86"/>
      <c r="DK1454" s="86"/>
      <c r="DL1454" s="86"/>
      <c r="DM1454" s="86"/>
      <c r="DN1454" s="86"/>
      <c r="DO1454" s="86"/>
      <c r="DP1454" s="86"/>
      <c r="DQ1454" s="86"/>
      <c r="DR1454" s="86"/>
      <c r="DS1454" s="86"/>
      <c r="DT1454" s="86"/>
      <c r="DU1454" s="86"/>
      <c r="DV1454" s="86"/>
      <c r="DW1454" s="86"/>
      <c r="DX1454" s="86"/>
      <c r="DY1454" s="86"/>
      <c r="DZ1454" s="86"/>
      <c r="EA1454" s="86"/>
      <c r="EB1454" s="86"/>
      <c r="EC1454" s="86"/>
      <c r="ED1454" s="86"/>
      <c r="EE1454" s="86"/>
      <c r="EF1454" s="86"/>
      <c r="EG1454" s="86"/>
      <c r="EH1454" s="86"/>
      <c r="EI1454" s="86"/>
      <c r="EJ1454" s="86"/>
      <c r="EK1454" s="86"/>
      <c r="EL1454" s="86"/>
      <c r="EM1454" s="86"/>
      <c r="EN1454" s="86"/>
      <c r="EO1454" s="86"/>
      <c r="EP1454" s="86"/>
      <c r="EQ1454" s="86"/>
      <c r="ER1454" s="86"/>
      <c r="ES1454" s="86"/>
      <c r="ET1454" s="86"/>
      <c r="EU1454" s="86"/>
      <c r="EV1454" s="86"/>
      <c r="EW1454" s="86"/>
    </row>
    <row r="1455" spans="1:153" s="6" customFormat="1" ht="9">
      <c r="A1455" s="11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86"/>
      <c r="CR1455" s="86"/>
      <c r="CS1455" s="86"/>
      <c r="CT1455" s="86"/>
      <c r="CU1455" s="86"/>
      <c r="CV1455" s="86"/>
      <c r="CW1455" s="86"/>
      <c r="CX1455" s="86"/>
      <c r="CY1455" s="86"/>
      <c r="CZ1455" s="86"/>
      <c r="DA1455" s="86"/>
      <c r="DB1455" s="86"/>
      <c r="DC1455" s="86"/>
      <c r="DD1455" s="86"/>
      <c r="DE1455" s="86"/>
      <c r="DF1455" s="86"/>
      <c r="DG1455" s="86"/>
      <c r="DH1455" s="86"/>
      <c r="DI1455" s="86"/>
      <c r="DJ1455" s="86"/>
      <c r="DK1455" s="86"/>
      <c r="DL1455" s="86"/>
      <c r="DM1455" s="86"/>
      <c r="DN1455" s="86"/>
      <c r="DO1455" s="86"/>
      <c r="DP1455" s="86"/>
      <c r="DQ1455" s="86"/>
      <c r="DR1455" s="86"/>
      <c r="DS1455" s="86"/>
      <c r="DT1455" s="86"/>
      <c r="DU1455" s="86"/>
      <c r="DV1455" s="86"/>
      <c r="DW1455" s="86"/>
      <c r="DX1455" s="86"/>
      <c r="DY1455" s="86"/>
      <c r="DZ1455" s="86"/>
      <c r="EA1455" s="86"/>
      <c r="EB1455" s="86"/>
      <c r="EC1455" s="86"/>
      <c r="ED1455" s="86"/>
      <c r="EE1455" s="86"/>
      <c r="EF1455" s="86"/>
      <c r="EG1455" s="86"/>
      <c r="EH1455" s="86"/>
      <c r="EI1455" s="86"/>
      <c r="EJ1455" s="86"/>
      <c r="EK1455" s="86"/>
      <c r="EL1455" s="86"/>
      <c r="EM1455" s="86"/>
      <c r="EN1455" s="86"/>
      <c r="EO1455" s="86"/>
      <c r="EP1455" s="86"/>
      <c r="EQ1455" s="86"/>
      <c r="ER1455" s="86"/>
      <c r="ES1455" s="86"/>
      <c r="ET1455" s="86"/>
      <c r="EU1455" s="86"/>
      <c r="EV1455" s="86"/>
      <c r="EW1455" s="86"/>
    </row>
    <row r="1456" spans="1:153" s="6" customFormat="1" ht="9">
      <c r="A1456" s="11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86"/>
      <c r="CR1456" s="86"/>
      <c r="CS1456" s="86"/>
      <c r="CT1456" s="86"/>
      <c r="CU1456" s="86"/>
      <c r="CV1456" s="86"/>
      <c r="CW1456" s="86"/>
      <c r="CX1456" s="86"/>
      <c r="CY1456" s="86"/>
      <c r="CZ1456" s="86"/>
      <c r="DA1456" s="86"/>
      <c r="DB1456" s="86"/>
      <c r="DC1456" s="86"/>
      <c r="DD1456" s="86"/>
      <c r="DE1456" s="86"/>
      <c r="DF1456" s="86"/>
      <c r="DG1456" s="86"/>
      <c r="DH1456" s="86"/>
      <c r="DI1456" s="86"/>
      <c r="DJ1456" s="86"/>
      <c r="DK1456" s="86"/>
      <c r="DL1456" s="86"/>
      <c r="DM1456" s="86"/>
      <c r="DN1456" s="86"/>
      <c r="DO1456" s="86"/>
      <c r="DP1456" s="86"/>
      <c r="DQ1456" s="86"/>
      <c r="DR1456" s="86"/>
      <c r="DS1456" s="86"/>
      <c r="DT1456" s="86"/>
      <c r="DU1456" s="86"/>
      <c r="DV1456" s="86"/>
      <c r="DW1456" s="86"/>
      <c r="DX1456" s="86"/>
      <c r="DY1456" s="86"/>
      <c r="DZ1456" s="86"/>
      <c r="EA1456" s="86"/>
      <c r="EB1456" s="86"/>
      <c r="EC1456" s="86"/>
      <c r="ED1456" s="86"/>
      <c r="EE1456" s="86"/>
      <c r="EF1456" s="86"/>
      <c r="EG1456" s="86"/>
      <c r="EH1456" s="86"/>
      <c r="EI1456" s="86"/>
      <c r="EJ1456" s="86"/>
      <c r="EK1456" s="86"/>
      <c r="EL1456" s="86"/>
      <c r="EM1456" s="86"/>
      <c r="EN1456" s="86"/>
      <c r="EO1456" s="86"/>
      <c r="EP1456" s="86"/>
      <c r="EQ1456" s="86"/>
      <c r="ER1456" s="86"/>
      <c r="ES1456" s="86"/>
      <c r="ET1456" s="86"/>
      <c r="EU1456" s="86"/>
      <c r="EV1456" s="86"/>
      <c r="EW1456" s="86"/>
    </row>
    <row r="1457" spans="1:153" s="6" customFormat="1" ht="9">
      <c r="A1457" s="11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86"/>
      <c r="CR1457" s="86"/>
      <c r="CS1457" s="86"/>
      <c r="CT1457" s="86"/>
      <c r="CU1457" s="86"/>
      <c r="CV1457" s="86"/>
      <c r="CW1457" s="86"/>
      <c r="CX1457" s="86"/>
      <c r="CY1457" s="86"/>
      <c r="CZ1457" s="86"/>
      <c r="DA1457" s="86"/>
      <c r="DB1457" s="86"/>
      <c r="DC1457" s="86"/>
      <c r="DD1457" s="86"/>
      <c r="DE1457" s="86"/>
      <c r="DF1457" s="86"/>
      <c r="DG1457" s="86"/>
      <c r="DH1457" s="86"/>
      <c r="DI1457" s="86"/>
      <c r="DJ1457" s="86"/>
      <c r="DK1457" s="86"/>
      <c r="DL1457" s="86"/>
      <c r="DM1457" s="86"/>
      <c r="DN1457" s="86"/>
      <c r="DO1457" s="86"/>
      <c r="DP1457" s="86"/>
      <c r="DQ1457" s="86"/>
      <c r="DR1457" s="86"/>
      <c r="DS1457" s="86"/>
      <c r="DT1457" s="86"/>
      <c r="DU1457" s="86"/>
      <c r="DV1457" s="86"/>
      <c r="DW1457" s="86"/>
      <c r="DX1457" s="86"/>
      <c r="DY1457" s="86"/>
      <c r="DZ1457" s="86"/>
      <c r="EA1457" s="86"/>
      <c r="EB1457" s="86"/>
      <c r="EC1457" s="86"/>
      <c r="ED1457" s="86"/>
      <c r="EE1457" s="86"/>
      <c r="EF1457" s="86"/>
      <c r="EG1457" s="86"/>
      <c r="EH1457" s="86"/>
      <c r="EI1457" s="86"/>
      <c r="EJ1457" s="86"/>
      <c r="EK1457" s="86"/>
      <c r="EL1457" s="86"/>
      <c r="EM1457" s="86"/>
      <c r="EN1457" s="86"/>
      <c r="EO1457" s="86"/>
      <c r="EP1457" s="86"/>
      <c r="EQ1457" s="86"/>
      <c r="ER1457" s="86"/>
      <c r="ES1457" s="86"/>
      <c r="ET1457" s="86"/>
      <c r="EU1457" s="86"/>
      <c r="EV1457" s="86"/>
      <c r="EW1457" s="86"/>
    </row>
    <row r="1458" spans="1:153" s="6" customFormat="1" ht="9">
      <c r="A1458" s="11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86"/>
      <c r="CR1458" s="86"/>
      <c r="CS1458" s="86"/>
      <c r="CT1458" s="86"/>
      <c r="CU1458" s="86"/>
      <c r="CV1458" s="86"/>
      <c r="CW1458" s="86"/>
      <c r="CX1458" s="86"/>
      <c r="CY1458" s="86"/>
      <c r="CZ1458" s="86"/>
      <c r="DA1458" s="86"/>
      <c r="DB1458" s="86"/>
      <c r="DC1458" s="86"/>
      <c r="DD1458" s="86"/>
      <c r="DE1458" s="86"/>
      <c r="DF1458" s="86"/>
      <c r="DG1458" s="86"/>
      <c r="DH1458" s="86"/>
      <c r="DI1458" s="86"/>
      <c r="DJ1458" s="86"/>
      <c r="DK1458" s="86"/>
      <c r="DL1458" s="86"/>
      <c r="DM1458" s="86"/>
      <c r="DN1458" s="86"/>
      <c r="DO1458" s="86"/>
      <c r="DP1458" s="86"/>
      <c r="DQ1458" s="86"/>
      <c r="DR1458" s="86"/>
      <c r="DS1458" s="86"/>
      <c r="DT1458" s="86"/>
      <c r="DU1458" s="86"/>
      <c r="DV1458" s="86"/>
      <c r="DW1458" s="86"/>
      <c r="DX1458" s="86"/>
      <c r="DY1458" s="86"/>
      <c r="DZ1458" s="86"/>
      <c r="EA1458" s="86"/>
      <c r="EB1458" s="86"/>
      <c r="EC1458" s="86"/>
      <c r="ED1458" s="86"/>
      <c r="EE1458" s="86"/>
      <c r="EF1458" s="86"/>
      <c r="EG1458" s="86"/>
      <c r="EH1458" s="86"/>
      <c r="EI1458" s="86"/>
      <c r="EJ1458" s="86"/>
      <c r="EK1458" s="86"/>
      <c r="EL1458" s="86"/>
      <c r="EM1458" s="86"/>
      <c r="EN1458" s="86"/>
      <c r="EO1458" s="86"/>
      <c r="EP1458" s="86"/>
      <c r="EQ1458" s="86"/>
      <c r="ER1458" s="86"/>
      <c r="ES1458" s="86"/>
      <c r="ET1458" s="86"/>
      <c r="EU1458" s="86"/>
      <c r="EV1458" s="86"/>
      <c r="EW1458" s="86"/>
    </row>
    <row r="1459" spans="1:153" s="6" customFormat="1" ht="9">
      <c r="A1459" s="11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86"/>
      <c r="CR1459" s="86"/>
      <c r="CS1459" s="86"/>
      <c r="CT1459" s="86"/>
      <c r="CU1459" s="86"/>
      <c r="CV1459" s="86"/>
      <c r="CW1459" s="86"/>
      <c r="CX1459" s="86"/>
      <c r="CY1459" s="86"/>
      <c r="CZ1459" s="86"/>
      <c r="DA1459" s="86"/>
      <c r="DB1459" s="86"/>
      <c r="DC1459" s="86"/>
      <c r="DD1459" s="86"/>
      <c r="DE1459" s="86"/>
      <c r="DF1459" s="86"/>
      <c r="DG1459" s="86"/>
      <c r="DH1459" s="86"/>
      <c r="DI1459" s="86"/>
      <c r="DJ1459" s="86"/>
      <c r="DK1459" s="86"/>
      <c r="DL1459" s="86"/>
      <c r="DM1459" s="86"/>
      <c r="DN1459" s="86"/>
      <c r="DO1459" s="86"/>
      <c r="DP1459" s="86"/>
      <c r="DQ1459" s="86"/>
      <c r="DR1459" s="86"/>
      <c r="DS1459" s="86"/>
      <c r="DT1459" s="86"/>
      <c r="DU1459" s="86"/>
      <c r="DV1459" s="86"/>
      <c r="DW1459" s="86"/>
      <c r="DX1459" s="86"/>
      <c r="DY1459" s="86"/>
      <c r="DZ1459" s="86"/>
      <c r="EA1459" s="86"/>
      <c r="EB1459" s="86"/>
      <c r="EC1459" s="86"/>
      <c r="ED1459" s="86"/>
      <c r="EE1459" s="86"/>
      <c r="EF1459" s="86"/>
      <c r="EG1459" s="86"/>
      <c r="EH1459" s="86"/>
      <c r="EI1459" s="86"/>
      <c r="EJ1459" s="86"/>
      <c r="EK1459" s="86"/>
      <c r="EL1459" s="86"/>
      <c r="EM1459" s="86"/>
      <c r="EN1459" s="86"/>
      <c r="EO1459" s="86"/>
      <c r="EP1459" s="86"/>
      <c r="EQ1459" s="86"/>
      <c r="ER1459" s="86"/>
      <c r="ES1459" s="86"/>
      <c r="ET1459" s="86"/>
      <c r="EU1459" s="86"/>
      <c r="EV1459" s="86"/>
      <c r="EW1459" s="86"/>
    </row>
    <row r="1460" spans="1:153" s="6" customFormat="1" ht="9">
      <c r="A1460" s="11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86"/>
      <c r="CR1460" s="86"/>
      <c r="CS1460" s="86"/>
      <c r="CT1460" s="86"/>
      <c r="CU1460" s="86"/>
      <c r="CV1460" s="86"/>
      <c r="CW1460" s="86"/>
      <c r="CX1460" s="86"/>
      <c r="CY1460" s="86"/>
      <c r="CZ1460" s="86"/>
      <c r="DA1460" s="86"/>
      <c r="DB1460" s="86"/>
      <c r="DC1460" s="86"/>
      <c r="DD1460" s="86"/>
      <c r="DE1460" s="86"/>
      <c r="DF1460" s="86"/>
      <c r="DG1460" s="86"/>
      <c r="DH1460" s="86"/>
      <c r="DI1460" s="86"/>
      <c r="DJ1460" s="86"/>
      <c r="DK1460" s="86"/>
      <c r="DL1460" s="86"/>
      <c r="DM1460" s="86"/>
      <c r="DN1460" s="86"/>
      <c r="DO1460" s="86"/>
      <c r="DP1460" s="86"/>
      <c r="DQ1460" s="86"/>
      <c r="DR1460" s="86"/>
      <c r="DS1460" s="86"/>
      <c r="DT1460" s="86"/>
      <c r="DU1460" s="86"/>
      <c r="DV1460" s="86"/>
      <c r="DW1460" s="86"/>
      <c r="DX1460" s="86"/>
      <c r="DY1460" s="86"/>
      <c r="DZ1460" s="86"/>
      <c r="EA1460" s="86"/>
      <c r="EB1460" s="86"/>
      <c r="EC1460" s="86"/>
      <c r="ED1460" s="86"/>
      <c r="EE1460" s="86"/>
      <c r="EF1460" s="86"/>
      <c r="EG1460" s="86"/>
      <c r="EH1460" s="86"/>
      <c r="EI1460" s="86"/>
      <c r="EJ1460" s="86"/>
      <c r="EK1460" s="86"/>
      <c r="EL1460" s="86"/>
      <c r="EM1460" s="86"/>
      <c r="EN1460" s="86"/>
      <c r="EO1460" s="86"/>
      <c r="EP1460" s="86"/>
      <c r="EQ1460" s="86"/>
      <c r="ER1460" s="86"/>
      <c r="ES1460" s="86"/>
      <c r="ET1460" s="86"/>
      <c r="EU1460" s="86"/>
      <c r="EV1460" s="86"/>
      <c r="EW1460" s="86"/>
    </row>
    <row r="1461" spans="1:153" s="6" customFormat="1" ht="9">
      <c r="A1461" s="11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86"/>
      <c r="CR1461" s="86"/>
      <c r="CS1461" s="86"/>
      <c r="CT1461" s="86"/>
      <c r="CU1461" s="86"/>
      <c r="CV1461" s="86"/>
      <c r="CW1461" s="86"/>
      <c r="CX1461" s="86"/>
      <c r="CY1461" s="86"/>
      <c r="CZ1461" s="86"/>
      <c r="DA1461" s="86"/>
      <c r="DB1461" s="86"/>
      <c r="DC1461" s="86"/>
      <c r="DD1461" s="86"/>
      <c r="DE1461" s="86"/>
      <c r="DF1461" s="86"/>
      <c r="DG1461" s="86"/>
      <c r="DH1461" s="86"/>
      <c r="DI1461" s="86"/>
      <c r="DJ1461" s="86"/>
      <c r="DK1461" s="86"/>
      <c r="DL1461" s="86"/>
      <c r="DM1461" s="86"/>
      <c r="DN1461" s="86"/>
      <c r="DO1461" s="86"/>
      <c r="DP1461" s="86"/>
      <c r="DQ1461" s="86"/>
      <c r="DR1461" s="86"/>
      <c r="DS1461" s="86"/>
      <c r="DT1461" s="86"/>
      <c r="DU1461" s="86"/>
      <c r="DV1461" s="86"/>
      <c r="DW1461" s="86"/>
      <c r="DX1461" s="86"/>
      <c r="DY1461" s="86"/>
      <c r="DZ1461" s="86"/>
      <c r="EA1461" s="86"/>
      <c r="EB1461" s="86"/>
      <c r="EC1461" s="86"/>
      <c r="ED1461" s="86"/>
      <c r="EE1461" s="86"/>
      <c r="EF1461" s="86"/>
      <c r="EG1461" s="86"/>
      <c r="EH1461" s="86"/>
      <c r="EI1461" s="86"/>
      <c r="EJ1461" s="86"/>
      <c r="EK1461" s="86"/>
      <c r="EL1461" s="86"/>
      <c r="EM1461" s="86"/>
      <c r="EN1461" s="86"/>
      <c r="EO1461" s="86"/>
      <c r="EP1461" s="86"/>
      <c r="EQ1461" s="86"/>
      <c r="ER1461" s="86"/>
      <c r="ES1461" s="86"/>
      <c r="ET1461" s="86"/>
      <c r="EU1461" s="86"/>
      <c r="EV1461" s="86"/>
      <c r="EW1461" s="86"/>
    </row>
    <row r="1462" spans="1:153" s="6" customFormat="1" ht="9">
      <c r="A1462" s="11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86"/>
      <c r="CR1462" s="86"/>
      <c r="CS1462" s="86"/>
      <c r="CT1462" s="86"/>
      <c r="CU1462" s="86"/>
      <c r="CV1462" s="86"/>
      <c r="CW1462" s="86"/>
      <c r="CX1462" s="86"/>
      <c r="CY1462" s="86"/>
      <c r="CZ1462" s="86"/>
      <c r="DA1462" s="86"/>
      <c r="DB1462" s="86"/>
      <c r="DC1462" s="86"/>
      <c r="DD1462" s="86"/>
      <c r="DE1462" s="86"/>
      <c r="DF1462" s="86"/>
      <c r="DG1462" s="86"/>
      <c r="DH1462" s="86"/>
      <c r="DI1462" s="86"/>
      <c r="DJ1462" s="86"/>
      <c r="DK1462" s="86"/>
      <c r="DL1462" s="86"/>
      <c r="DM1462" s="86"/>
      <c r="DN1462" s="86"/>
      <c r="DO1462" s="86"/>
      <c r="DP1462" s="86"/>
      <c r="DQ1462" s="86"/>
      <c r="DR1462" s="86"/>
      <c r="DS1462" s="86"/>
      <c r="DT1462" s="86"/>
      <c r="DU1462" s="86"/>
      <c r="DV1462" s="86"/>
      <c r="DW1462" s="86"/>
      <c r="DX1462" s="86"/>
      <c r="DY1462" s="86"/>
      <c r="DZ1462" s="86"/>
      <c r="EA1462" s="86"/>
      <c r="EB1462" s="86"/>
      <c r="EC1462" s="86"/>
      <c r="ED1462" s="86"/>
      <c r="EE1462" s="86"/>
      <c r="EF1462" s="86"/>
      <c r="EG1462" s="86"/>
      <c r="EH1462" s="86"/>
      <c r="EI1462" s="86"/>
      <c r="EJ1462" s="86"/>
      <c r="EK1462" s="86"/>
      <c r="EL1462" s="86"/>
      <c r="EM1462" s="86"/>
      <c r="EN1462" s="86"/>
      <c r="EO1462" s="86"/>
      <c r="EP1462" s="86"/>
      <c r="EQ1462" s="86"/>
      <c r="ER1462" s="86"/>
      <c r="ES1462" s="86"/>
      <c r="ET1462" s="86"/>
      <c r="EU1462" s="86"/>
      <c r="EV1462" s="86"/>
      <c r="EW1462" s="86"/>
    </row>
    <row r="1463" spans="1:153" s="6" customFormat="1" ht="9">
      <c r="A1463" s="11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86"/>
      <c r="CR1463" s="86"/>
      <c r="CS1463" s="86"/>
      <c r="CT1463" s="86"/>
      <c r="CU1463" s="86"/>
      <c r="CV1463" s="86"/>
      <c r="CW1463" s="86"/>
      <c r="CX1463" s="86"/>
      <c r="CY1463" s="86"/>
      <c r="CZ1463" s="86"/>
      <c r="DA1463" s="86"/>
      <c r="DB1463" s="86"/>
      <c r="DC1463" s="86"/>
      <c r="DD1463" s="86"/>
      <c r="DE1463" s="86"/>
      <c r="DF1463" s="86"/>
      <c r="DG1463" s="86"/>
      <c r="DH1463" s="86"/>
      <c r="DI1463" s="86"/>
      <c r="DJ1463" s="86"/>
      <c r="DK1463" s="86"/>
      <c r="DL1463" s="86"/>
      <c r="DM1463" s="86"/>
      <c r="DN1463" s="86"/>
      <c r="DO1463" s="86"/>
      <c r="DP1463" s="86"/>
      <c r="DQ1463" s="86"/>
      <c r="DR1463" s="86"/>
      <c r="DS1463" s="86"/>
      <c r="DT1463" s="86"/>
      <c r="DU1463" s="86"/>
      <c r="DV1463" s="86"/>
      <c r="DW1463" s="86"/>
      <c r="DX1463" s="86"/>
      <c r="DY1463" s="86"/>
      <c r="DZ1463" s="86"/>
      <c r="EA1463" s="86"/>
      <c r="EB1463" s="86"/>
      <c r="EC1463" s="86"/>
      <c r="ED1463" s="86"/>
      <c r="EE1463" s="86"/>
      <c r="EF1463" s="86"/>
      <c r="EG1463" s="86"/>
      <c r="EH1463" s="86"/>
      <c r="EI1463" s="86"/>
      <c r="EJ1463" s="86"/>
      <c r="EK1463" s="86"/>
      <c r="EL1463" s="86"/>
      <c r="EM1463" s="86"/>
      <c r="EN1463" s="86"/>
      <c r="EO1463" s="86"/>
      <c r="EP1463" s="86"/>
      <c r="EQ1463" s="86"/>
      <c r="ER1463" s="86"/>
      <c r="ES1463" s="86"/>
      <c r="ET1463" s="86"/>
      <c r="EU1463" s="86"/>
      <c r="EV1463" s="86"/>
      <c r="EW1463" s="86"/>
    </row>
    <row r="1464" spans="1:153" s="6" customFormat="1" ht="9">
      <c r="A1464" s="11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86"/>
      <c r="CR1464" s="86"/>
      <c r="CS1464" s="86"/>
      <c r="CT1464" s="86"/>
      <c r="CU1464" s="86"/>
      <c r="CV1464" s="86"/>
      <c r="CW1464" s="86"/>
      <c r="CX1464" s="86"/>
      <c r="CY1464" s="86"/>
      <c r="CZ1464" s="86"/>
      <c r="DA1464" s="86"/>
      <c r="DB1464" s="86"/>
      <c r="DC1464" s="86"/>
      <c r="DD1464" s="86"/>
      <c r="DE1464" s="86"/>
      <c r="DF1464" s="86"/>
      <c r="DG1464" s="86"/>
      <c r="DH1464" s="86"/>
      <c r="DI1464" s="86"/>
      <c r="DJ1464" s="86"/>
      <c r="DK1464" s="86"/>
      <c r="DL1464" s="86"/>
      <c r="DM1464" s="86"/>
      <c r="DN1464" s="86"/>
      <c r="DO1464" s="86"/>
      <c r="DP1464" s="86"/>
      <c r="DQ1464" s="86"/>
      <c r="DR1464" s="86"/>
      <c r="DS1464" s="86"/>
      <c r="DT1464" s="86"/>
      <c r="DU1464" s="86"/>
      <c r="DV1464" s="86"/>
      <c r="DW1464" s="86"/>
      <c r="DX1464" s="86"/>
      <c r="DY1464" s="86"/>
      <c r="DZ1464" s="86"/>
      <c r="EA1464" s="86"/>
      <c r="EB1464" s="86"/>
      <c r="EC1464" s="86"/>
      <c r="ED1464" s="86"/>
      <c r="EE1464" s="86"/>
      <c r="EF1464" s="86"/>
      <c r="EG1464" s="86"/>
      <c r="EH1464" s="86"/>
      <c r="EI1464" s="86"/>
      <c r="EJ1464" s="86"/>
      <c r="EK1464" s="86"/>
      <c r="EL1464" s="86"/>
      <c r="EM1464" s="86"/>
      <c r="EN1464" s="86"/>
      <c r="EO1464" s="86"/>
      <c r="EP1464" s="86"/>
      <c r="EQ1464" s="86"/>
      <c r="ER1464" s="86"/>
      <c r="ES1464" s="86"/>
      <c r="ET1464" s="86"/>
      <c r="EU1464" s="86"/>
      <c r="EV1464" s="86"/>
      <c r="EW1464" s="86"/>
    </row>
    <row r="1465" spans="1:153" s="6" customFormat="1" ht="9">
      <c r="A1465" s="11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  <c r="BX1465" s="86"/>
      <c r="BY1465" s="86"/>
      <c r="BZ1465" s="86"/>
      <c r="CA1465" s="86"/>
      <c r="CB1465" s="86"/>
      <c r="CC1465" s="86"/>
      <c r="CD1465" s="86"/>
      <c r="CE1465" s="86"/>
      <c r="CF1465" s="86"/>
      <c r="CG1465" s="86"/>
      <c r="CH1465" s="86"/>
      <c r="CI1465" s="86"/>
      <c r="CJ1465" s="86"/>
      <c r="CK1465" s="86"/>
      <c r="CL1465" s="86"/>
      <c r="CM1465" s="86"/>
      <c r="CN1465" s="86"/>
      <c r="CO1465" s="86"/>
      <c r="CP1465" s="86"/>
      <c r="CQ1465" s="86"/>
      <c r="CR1465" s="86"/>
      <c r="CS1465" s="86"/>
      <c r="CT1465" s="86"/>
      <c r="CU1465" s="86"/>
      <c r="CV1465" s="86"/>
      <c r="CW1465" s="86"/>
      <c r="CX1465" s="86"/>
      <c r="CY1465" s="86"/>
      <c r="CZ1465" s="86"/>
      <c r="DA1465" s="86"/>
      <c r="DB1465" s="86"/>
      <c r="DC1465" s="86"/>
      <c r="DD1465" s="86"/>
      <c r="DE1465" s="86"/>
      <c r="DF1465" s="86"/>
      <c r="DG1465" s="86"/>
      <c r="DH1465" s="86"/>
      <c r="DI1465" s="86"/>
      <c r="DJ1465" s="86"/>
      <c r="DK1465" s="86"/>
      <c r="DL1465" s="86"/>
      <c r="DM1465" s="86"/>
      <c r="DN1465" s="86"/>
      <c r="DO1465" s="86"/>
      <c r="DP1465" s="86"/>
      <c r="DQ1465" s="86"/>
      <c r="DR1465" s="86"/>
      <c r="DS1465" s="86"/>
      <c r="DT1465" s="86"/>
      <c r="DU1465" s="86"/>
      <c r="DV1465" s="86"/>
      <c r="DW1465" s="86"/>
      <c r="DX1465" s="86"/>
      <c r="DY1465" s="86"/>
      <c r="DZ1465" s="86"/>
      <c r="EA1465" s="86"/>
      <c r="EB1465" s="86"/>
      <c r="EC1465" s="86"/>
      <c r="ED1465" s="86"/>
      <c r="EE1465" s="86"/>
      <c r="EF1465" s="86"/>
      <c r="EG1465" s="86"/>
      <c r="EH1465" s="86"/>
      <c r="EI1465" s="86"/>
      <c r="EJ1465" s="86"/>
      <c r="EK1465" s="86"/>
      <c r="EL1465" s="86"/>
      <c r="EM1465" s="86"/>
      <c r="EN1465" s="86"/>
      <c r="EO1465" s="86"/>
      <c r="EP1465" s="86"/>
      <c r="EQ1465" s="86"/>
      <c r="ER1465" s="86"/>
      <c r="ES1465" s="86"/>
      <c r="ET1465" s="86"/>
      <c r="EU1465" s="86"/>
      <c r="EV1465" s="86"/>
      <c r="EW1465" s="86"/>
    </row>
    <row r="1466" spans="1:153" s="6" customFormat="1" ht="9">
      <c r="A1466" s="11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6"/>
      <c r="BV1466" s="86"/>
      <c r="BW1466" s="86"/>
      <c r="BX1466" s="86"/>
      <c r="BY1466" s="86"/>
      <c r="BZ1466" s="86"/>
      <c r="CA1466" s="86"/>
      <c r="CB1466" s="86"/>
      <c r="CC1466" s="86"/>
      <c r="CD1466" s="86"/>
      <c r="CE1466" s="86"/>
      <c r="CF1466" s="86"/>
      <c r="CG1466" s="86"/>
      <c r="CH1466" s="86"/>
      <c r="CI1466" s="86"/>
      <c r="CJ1466" s="86"/>
      <c r="CK1466" s="86"/>
      <c r="CL1466" s="86"/>
      <c r="CM1466" s="86"/>
      <c r="CN1466" s="86"/>
      <c r="CO1466" s="86"/>
      <c r="CP1466" s="86"/>
      <c r="CQ1466" s="86"/>
      <c r="CR1466" s="86"/>
      <c r="CS1466" s="86"/>
      <c r="CT1466" s="86"/>
      <c r="CU1466" s="86"/>
      <c r="CV1466" s="86"/>
      <c r="CW1466" s="86"/>
      <c r="CX1466" s="86"/>
      <c r="CY1466" s="86"/>
      <c r="CZ1466" s="86"/>
      <c r="DA1466" s="86"/>
      <c r="DB1466" s="86"/>
      <c r="DC1466" s="86"/>
      <c r="DD1466" s="86"/>
      <c r="DE1466" s="86"/>
      <c r="DF1466" s="86"/>
      <c r="DG1466" s="86"/>
      <c r="DH1466" s="86"/>
      <c r="DI1466" s="86"/>
      <c r="DJ1466" s="86"/>
      <c r="DK1466" s="86"/>
      <c r="DL1466" s="86"/>
      <c r="DM1466" s="86"/>
      <c r="DN1466" s="86"/>
      <c r="DO1466" s="86"/>
      <c r="DP1466" s="86"/>
      <c r="DQ1466" s="86"/>
      <c r="DR1466" s="86"/>
      <c r="DS1466" s="86"/>
      <c r="DT1466" s="86"/>
      <c r="DU1466" s="86"/>
      <c r="DV1466" s="86"/>
      <c r="DW1466" s="86"/>
      <c r="DX1466" s="86"/>
      <c r="DY1466" s="86"/>
      <c r="DZ1466" s="86"/>
      <c r="EA1466" s="86"/>
      <c r="EB1466" s="86"/>
      <c r="EC1466" s="86"/>
      <c r="ED1466" s="86"/>
      <c r="EE1466" s="86"/>
      <c r="EF1466" s="86"/>
      <c r="EG1466" s="86"/>
      <c r="EH1466" s="86"/>
      <c r="EI1466" s="86"/>
      <c r="EJ1466" s="86"/>
      <c r="EK1466" s="86"/>
      <c r="EL1466" s="86"/>
      <c r="EM1466" s="86"/>
      <c r="EN1466" s="86"/>
      <c r="EO1466" s="86"/>
      <c r="EP1466" s="86"/>
      <c r="EQ1466" s="86"/>
      <c r="ER1466" s="86"/>
      <c r="ES1466" s="86"/>
      <c r="ET1466" s="86"/>
      <c r="EU1466" s="86"/>
      <c r="EV1466" s="86"/>
      <c r="EW1466" s="86"/>
    </row>
    <row r="1467" spans="1:153" s="6" customFormat="1" ht="9">
      <c r="A1467" s="11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6"/>
      <c r="BV1467" s="86"/>
      <c r="BW1467" s="86"/>
      <c r="BX1467" s="86"/>
      <c r="BY1467" s="86"/>
      <c r="BZ1467" s="86"/>
      <c r="CA1467" s="86"/>
      <c r="CB1467" s="86"/>
      <c r="CC1467" s="86"/>
      <c r="CD1467" s="86"/>
      <c r="CE1467" s="86"/>
      <c r="CF1467" s="86"/>
      <c r="CG1467" s="86"/>
      <c r="CH1467" s="86"/>
      <c r="CI1467" s="86"/>
      <c r="CJ1467" s="86"/>
      <c r="CK1467" s="86"/>
      <c r="CL1467" s="86"/>
      <c r="CM1467" s="86"/>
      <c r="CN1467" s="86"/>
      <c r="CO1467" s="86"/>
      <c r="CP1467" s="86"/>
      <c r="CQ1467" s="86"/>
      <c r="CR1467" s="86"/>
      <c r="CS1467" s="86"/>
      <c r="CT1467" s="86"/>
      <c r="CU1467" s="86"/>
      <c r="CV1467" s="86"/>
      <c r="CW1467" s="86"/>
      <c r="CX1467" s="86"/>
      <c r="CY1467" s="86"/>
      <c r="CZ1467" s="86"/>
      <c r="DA1467" s="86"/>
      <c r="DB1467" s="86"/>
      <c r="DC1467" s="86"/>
      <c r="DD1467" s="86"/>
      <c r="DE1467" s="86"/>
      <c r="DF1467" s="86"/>
      <c r="DG1467" s="86"/>
      <c r="DH1467" s="86"/>
      <c r="DI1467" s="86"/>
      <c r="DJ1467" s="86"/>
      <c r="DK1467" s="86"/>
      <c r="DL1467" s="86"/>
      <c r="DM1467" s="86"/>
      <c r="DN1467" s="86"/>
      <c r="DO1467" s="86"/>
      <c r="DP1467" s="86"/>
      <c r="DQ1467" s="86"/>
      <c r="DR1467" s="86"/>
      <c r="DS1467" s="86"/>
      <c r="DT1467" s="86"/>
      <c r="DU1467" s="86"/>
      <c r="DV1467" s="86"/>
      <c r="DW1467" s="86"/>
      <c r="DX1467" s="86"/>
      <c r="DY1467" s="86"/>
      <c r="DZ1467" s="86"/>
      <c r="EA1467" s="86"/>
      <c r="EB1467" s="86"/>
      <c r="EC1467" s="86"/>
      <c r="ED1467" s="86"/>
      <c r="EE1467" s="86"/>
      <c r="EF1467" s="86"/>
      <c r="EG1467" s="86"/>
      <c r="EH1467" s="86"/>
      <c r="EI1467" s="86"/>
      <c r="EJ1467" s="86"/>
      <c r="EK1467" s="86"/>
      <c r="EL1467" s="86"/>
      <c r="EM1467" s="86"/>
      <c r="EN1467" s="86"/>
      <c r="EO1467" s="86"/>
      <c r="EP1467" s="86"/>
      <c r="EQ1467" s="86"/>
      <c r="ER1467" s="86"/>
      <c r="ES1467" s="86"/>
      <c r="ET1467" s="86"/>
      <c r="EU1467" s="86"/>
      <c r="EV1467" s="86"/>
      <c r="EW1467" s="86"/>
    </row>
    <row r="1468" spans="1:153" s="6" customFormat="1" ht="9">
      <c r="A1468" s="116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  <c r="AM1468" s="86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86"/>
      <c r="AY1468" s="86"/>
      <c r="AZ1468" s="86"/>
      <c r="BA1468" s="86"/>
      <c r="BB1468" s="86"/>
      <c r="BC1468" s="86"/>
      <c r="BD1468" s="86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6"/>
      <c r="BQ1468" s="86"/>
      <c r="BR1468" s="86"/>
      <c r="BS1468" s="86"/>
      <c r="BT1468" s="86"/>
      <c r="BU1468" s="86"/>
      <c r="BV1468" s="86"/>
      <c r="BW1468" s="86"/>
      <c r="BX1468" s="86"/>
      <c r="BY1468" s="86"/>
      <c r="BZ1468" s="86"/>
      <c r="CA1468" s="86"/>
      <c r="CB1468" s="86"/>
      <c r="CC1468" s="86"/>
      <c r="CD1468" s="86"/>
      <c r="CE1468" s="86"/>
      <c r="CF1468" s="86"/>
      <c r="CG1468" s="86"/>
      <c r="CH1468" s="86"/>
      <c r="CI1468" s="86"/>
      <c r="CJ1468" s="86"/>
      <c r="CK1468" s="86"/>
      <c r="CL1468" s="86"/>
      <c r="CM1468" s="86"/>
      <c r="CN1468" s="86"/>
      <c r="CO1468" s="86"/>
      <c r="CP1468" s="86"/>
      <c r="CQ1468" s="86"/>
      <c r="CR1468" s="86"/>
      <c r="CS1468" s="86"/>
      <c r="CT1468" s="86"/>
      <c r="CU1468" s="86"/>
      <c r="CV1468" s="86"/>
      <c r="CW1468" s="86"/>
      <c r="CX1468" s="86"/>
      <c r="CY1468" s="86"/>
      <c r="CZ1468" s="86"/>
      <c r="DA1468" s="86"/>
      <c r="DB1468" s="86"/>
      <c r="DC1468" s="86"/>
      <c r="DD1468" s="86"/>
      <c r="DE1468" s="86"/>
      <c r="DF1468" s="86"/>
      <c r="DG1468" s="86"/>
      <c r="DH1468" s="86"/>
      <c r="DI1468" s="86"/>
      <c r="DJ1468" s="86"/>
      <c r="DK1468" s="86"/>
      <c r="DL1468" s="86"/>
      <c r="DM1468" s="86"/>
      <c r="DN1468" s="86"/>
      <c r="DO1468" s="86"/>
      <c r="DP1468" s="86"/>
      <c r="DQ1468" s="86"/>
      <c r="DR1468" s="86"/>
      <c r="DS1468" s="86"/>
      <c r="DT1468" s="86"/>
      <c r="DU1468" s="86"/>
      <c r="DV1468" s="86"/>
      <c r="DW1468" s="86"/>
      <c r="DX1468" s="86"/>
      <c r="DY1468" s="86"/>
      <c r="DZ1468" s="86"/>
      <c r="EA1468" s="86"/>
      <c r="EB1468" s="86"/>
      <c r="EC1468" s="86"/>
      <c r="ED1468" s="86"/>
      <c r="EE1468" s="86"/>
      <c r="EF1468" s="86"/>
      <c r="EG1468" s="86"/>
      <c r="EH1468" s="86"/>
      <c r="EI1468" s="86"/>
      <c r="EJ1468" s="86"/>
      <c r="EK1468" s="86"/>
      <c r="EL1468" s="86"/>
      <c r="EM1468" s="86"/>
      <c r="EN1468" s="86"/>
      <c r="EO1468" s="86"/>
      <c r="EP1468" s="86"/>
      <c r="EQ1468" s="86"/>
      <c r="ER1468" s="86"/>
      <c r="ES1468" s="86"/>
      <c r="ET1468" s="86"/>
      <c r="EU1468" s="86"/>
      <c r="EV1468" s="86"/>
      <c r="EW1468" s="86"/>
    </row>
    <row r="1469" spans="1:153" s="6" customFormat="1" ht="9">
      <c r="A1469" s="116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  <c r="AM1469" s="86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86"/>
      <c r="AY1469" s="86"/>
      <c r="AZ1469" s="86"/>
      <c r="BA1469" s="86"/>
      <c r="BB1469" s="86"/>
      <c r="BC1469" s="86"/>
      <c r="BD1469" s="86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6"/>
      <c r="BQ1469" s="86"/>
      <c r="BR1469" s="86"/>
      <c r="BS1469" s="86"/>
      <c r="BT1469" s="86"/>
      <c r="BU1469" s="86"/>
      <c r="BV1469" s="86"/>
      <c r="BW1469" s="86"/>
      <c r="BX1469" s="86"/>
      <c r="BY1469" s="86"/>
      <c r="BZ1469" s="86"/>
      <c r="CA1469" s="86"/>
      <c r="CB1469" s="86"/>
      <c r="CC1469" s="86"/>
      <c r="CD1469" s="86"/>
      <c r="CE1469" s="86"/>
      <c r="CF1469" s="86"/>
      <c r="CG1469" s="86"/>
      <c r="CH1469" s="86"/>
      <c r="CI1469" s="86"/>
      <c r="CJ1469" s="86"/>
      <c r="CK1469" s="86"/>
      <c r="CL1469" s="86"/>
      <c r="CM1469" s="86"/>
      <c r="CN1469" s="86"/>
      <c r="CO1469" s="86"/>
      <c r="CP1469" s="86"/>
      <c r="CQ1469" s="86"/>
      <c r="CR1469" s="86"/>
      <c r="CS1469" s="86"/>
      <c r="CT1469" s="86"/>
      <c r="CU1469" s="86"/>
      <c r="CV1469" s="86"/>
      <c r="CW1469" s="86"/>
      <c r="CX1469" s="86"/>
      <c r="CY1469" s="86"/>
      <c r="CZ1469" s="86"/>
      <c r="DA1469" s="86"/>
      <c r="DB1469" s="86"/>
      <c r="DC1469" s="86"/>
      <c r="DD1469" s="86"/>
      <c r="DE1469" s="86"/>
      <c r="DF1469" s="86"/>
      <c r="DG1469" s="86"/>
      <c r="DH1469" s="86"/>
      <c r="DI1469" s="86"/>
      <c r="DJ1469" s="86"/>
      <c r="DK1469" s="86"/>
      <c r="DL1469" s="86"/>
      <c r="DM1469" s="86"/>
      <c r="DN1469" s="86"/>
      <c r="DO1469" s="86"/>
      <c r="DP1469" s="86"/>
      <c r="DQ1469" s="86"/>
      <c r="DR1469" s="86"/>
      <c r="DS1469" s="86"/>
      <c r="DT1469" s="86"/>
      <c r="DU1469" s="86"/>
      <c r="DV1469" s="86"/>
      <c r="DW1469" s="86"/>
      <c r="DX1469" s="86"/>
      <c r="DY1469" s="86"/>
      <c r="DZ1469" s="86"/>
      <c r="EA1469" s="86"/>
      <c r="EB1469" s="86"/>
      <c r="EC1469" s="86"/>
      <c r="ED1469" s="86"/>
      <c r="EE1469" s="86"/>
      <c r="EF1469" s="86"/>
      <c r="EG1469" s="86"/>
      <c r="EH1469" s="86"/>
      <c r="EI1469" s="86"/>
      <c r="EJ1469" s="86"/>
      <c r="EK1469" s="86"/>
      <c r="EL1469" s="86"/>
      <c r="EM1469" s="86"/>
      <c r="EN1469" s="86"/>
      <c r="EO1469" s="86"/>
      <c r="EP1469" s="86"/>
      <c r="EQ1469" s="86"/>
      <c r="ER1469" s="86"/>
      <c r="ES1469" s="86"/>
      <c r="ET1469" s="86"/>
      <c r="EU1469" s="86"/>
      <c r="EV1469" s="86"/>
      <c r="EW1469" s="86"/>
    </row>
  </sheetData>
  <sheetProtection/>
  <mergeCells count="213">
    <mergeCell ref="EL46:EO46"/>
    <mergeCell ref="EL37:EV37"/>
    <mergeCell ref="EL38:EU38"/>
    <mergeCell ref="EL39:EU39"/>
    <mergeCell ref="EL40:EU40"/>
    <mergeCell ref="EL43:EO43"/>
    <mergeCell ref="EP43:ER43"/>
    <mergeCell ref="EL42:EU42"/>
    <mergeCell ref="EL44:EO44"/>
    <mergeCell ref="EP44:ER44"/>
    <mergeCell ref="DQ45:DS45"/>
    <mergeCell ref="AB3:AC3"/>
    <mergeCell ref="AY39:BH39"/>
    <mergeCell ref="AZ42:BC42"/>
    <mergeCell ref="BD42:BF42"/>
    <mergeCell ref="CM3:CN3"/>
    <mergeCell ref="BX3:BY3"/>
    <mergeCell ref="CO3:CP3"/>
    <mergeCell ref="CD3:CE3"/>
    <mergeCell ref="AY36:BF36"/>
    <mergeCell ref="K3:L3"/>
    <mergeCell ref="K2:L2"/>
    <mergeCell ref="AM45:AP45"/>
    <mergeCell ref="AQ45:AS45"/>
    <mergeCell ref="AL35:AS35"/>
    <mergeCell ref="AL36:AS36"/>
    <mergeCell ref="AL37:AV37"/>
    <mergeCell ref="AM43:AO44"/>
    <mergeCell ref="DX2:DY2"/>
    <mergeCell ref="DX3:DY3"/>
    <mergeCell ref="DL35:DT35"/>
    <mergeCell ref="DL37:DV37"/>
    <mergeCell ref="DL39:DU39"/>
    <mergeCell ref="DY37:EI37"/>
    <mergeCell ref="DY38:EH38"/>
    <mergeCell ref="DY39:EH39"/>
    <mergeCell ref="DY35:EI35"/>
    <mergeCell ref="DQ3:DR3"/>
    <mergeCell ref="EU47:EV47"/>
    <mergeCell ref="EL35:EV35"/>
    <mergeCell ref="DG2:DJ2"/>
    <mergeCell ref="CT2:CW2"/>
    <mergeCell ref="CL35:CT35"/>
    <mergeCell ref="DK2:DL2"/>
    <mergeCell ref="DM2:DS2"/>
    <mergeCell ref="ED3:EE3"/>
    <mergeCell ref="CX2:CY2"/>
    <mergeCell ref="DM3:DN3"/>
    <mergeCell ref="DK3:DL3"/>
    <mergeCell ref="DD3:DE3"/>
    <mergeCell ref="CX3:CY3"/>
    <mergeCell ref="DO3:DP3"/>
    <mergeCell ref="DB3:DC3"/>
    <mergeCell ref="ET2:EW2"/>
    <mergeCell ref="EM2:ES2"/>
    <mergeCell ref="EG2:EJ2"/>
    <mergeCell ref="EQ3:ER3"/>
    <mergeCell ref="DQ20:DR20"/>
    <mergeCell ref="EK2:EL2"/>
    <mergeCell ref="EB3:EC3"/>
    <mergeCell ref="DT2:DW2"/>
    <mergeCell ref="ED20:EE20"/>
    <mergeCell ref="DZ3:EA3"/>
    <mergeCell ref="EK3:EL3"/>
    <mergeCell ref="EM3:EN3"/>
    <mergeCell ref="AG2:AJ2"/>
    <mergeCell ref="EO3:EP3"/>
    <mergeCell ref="DZ2:EF2"/>
    <mergeCell ref="AK3:AL3"/>
    <mergeCell ref="AM3:AN3"/>
    <mergeCell ref="CZ3:DA3"/>
    <mergeCell ref="CM2:CS2"/>
    <mergeCell ref="CZ2:DF2"/>
    <mergeCell ref="A2:A3"/>
    <mergeCell ref="B2:B3"/>
    <mergeCell ref="C2:C3"/>
    <mergeCell ref="F2:F3"/>
    <mergeCell ref="D2:D3"/>
    <mergeCell ref="E2:E3"/>
    <mergeCell ref="T2:W2"/>
    <mergeCell ref="X2:Y2"/>
    <mergeCell ref="C24:F24"/>
    <mergeCell ref="X3:Y3"/>
    <mergeCell ref="Z3:AA3"/>
    <mergeCell ref="G2:J2"/>
    <mergeCell ref="O3:P3"/>
    <mergeCell ref="M3:N3"/>
    <mergeCell ref="M2:S2"/>
    <mergeCell ref="Q3:R3"/>
    <mergeCell ref="CG2:CJ2"/>
    <mergeCell ref="CK2:CL2"/>
    <mergeCell ref="Z2:AF2"/>
    <mergeCell ref="AT2:AW2"/>
    <mergeCell ref="AX2:AY2"/>
    <mergeCell ref="BX2:BY2"/>
    <mergeCell ref="BT2:BW2"/>
    <mergeCell ref="BK2:BL2"/>
    <mergeCell ref="BZ2:CF2"/>
    <mergeCell ref="AK2:AL2"/>
    <mergeCell ref="CK3:CL3"/>
    <mergeCell ref="AD3:AE3"/>
    <mergeCell ref="BB3:BC3"/>
    <mergeCell ref="BK3:BL3"/>
    <mergeCell ref="BD3:BE3"/>
    <mergeCell ref="AO3:AP3"/>
    <mergeCell ref="BO3:BP3"/>
    <mergeCell ref="AQ3:AR3"/>
    <mergeCell ref="AX3:AY3"/>
    <mergeCell ref="BM3:BN3"/>
    <mergeCell ref="M45:P45"/>
    <mergeCell ref="M42:P42"/>
    <mergeCell ref="Z43:AB44"/>
    <mergeCell ref="Z45:AC45"/>
    <mergeCell ref="AD45:AF45"/>
    <mergeCell ref="Q42:S42"/>
    <mergeCell ref="Z42:AC42"/>
    <mergeCell ref="M43:O44"/>
    <mergeCell ref="Y38:AH38"/>
    <mergeCell ref="BL35:BS35"/>
    <mergeCell ref="CL38:CU38"/>
    <mergeCell ref="CL39:CU39"/>
    <mergeCell ref="AY35:BF35"/>
    <mergeCell ref="AL38:AU38"/>
    <mergeCell ref="AL39:AU39"/>
    <mergeCell ref="BL36:BS36"/>
    <mergeCell ref="CY42:DH42"/>
    <mergeCell ref="L38:U38"/>
    <mergeCell ref="Y36:AF36"/>
    <mergeCell ref="BY38:CH38"/>
    <mergeCell ref="BY39:CH39"/>
    <mergeCell ref="BY40:CH40"/>
    <mergeCell ref="CL42:CU42"/>
    <mergeCell ref="BQ42:BS42"/>
    <mergeCell ref="BL40:BU40"/>
    <mergeCell ref="BY37:CI37"/>
    <mergeCell ref="CQ3:CR3"/>
    <mergeCell ref="K47:Q47"/>
    <mergeCell ref="T47:V47"/>
    <mergeCell ref="DU47:DV47"/>
    <mergeCell ref="DY42:EH42"/>
    <mergeCell ref="AY37:BI37"/>
    <mergeCell ref="AY38:BH38"/>
    <mergeCell ref="AQ42:AS42"/>
    <mergeCell ref="L37:V37"/>
    <mergeCell ref="Q45:S45"/>
    <mergeCell ref="AZ43:BB44"/>
    <mergeCell ref="AD42:AF42"/>
    <mergeCell ref="DX47:ED47"/>
    <mergeCell ref="DL38:DU38"/>
    <mergeCell ref="AX47:BD47"/>
    <mergeCell ref="DL40:DU40"/>
    <mergeCell ref="CM43:CP43"/>
    <mergeCell ref="CQ43:CS43"/>
    <mergeCell ref="DL42:DU42"/>
    <mergeCell ref="AM42:AP42"/>
    <mergeCell ref="BH47:BI47"/>
    <mergeCell ref="CM44:CO45"/>
    <mergeCell ref="CM46:CP46"/>
    <mergeCell ref="CQ46:CS46"/>
    <mergeCell ref="BZ43:CB44"/>
    <mergeCell ref="BZ45:CC45"/>
    <mergeCell ref="CD45:CF45"/>
    <mergeCell ref="BM43:BO44"/>
    <mergeCell ref="EH47:EI47"/>
    <mergeCell ref="BK47:BQ47"/>
    <mergeCell ref="BU47:BV47"/>
    <mergeCell ref="DY45:EB45"/>
    <mergeCell ref="CL40:CU40"/>
    <mergeCell ref="CD42:CF42"/>
    <mergeCell ref="BZ42:CC42"/>
    <mergeCell ref="CZ44:DC44"/>
    <mergeCell ref="DD44:DF44"/>
    <mergeCell ref="CY43:DH43"/>
    <mergeCell ref="C1:J1"/>
    <mergeCell ref="BM45:BP45"/>
    <mergeCell ref="BQ45:BS45"/>
    <mergeCell ref="BL37:BV37"/>
    <mergeCell ref="BL38:BU38"/>
    <mergeCell ref="BL39:BU39"/>
    <mergeCell ref="BM42:BP42"/>
    <mergeCell ref="K1:V1"/>
    <mergeCell ref="AZ45:BC45"/>
    <mergeCell ref="BD45:BF45"/>
    <mergeCell ref="CB3:CC3"/>
    <mergeCell ref="BG2:BJ2"/>
    <mergeCell ref="BM2:BS2"/>
    <mergeCell ref="Y35:AF35"/>
    <mergeCell ref="BZ3:CA3"/>
    <mergeCell ref="AZ2:BF2"/>
    <mergeCell ref="AM2:AS2"/>
    <mergeCell ref="BY35:CF35"/>
    <mergeCell ref="AZ3:BA3"/>
    <mergeCell ref="BQ3:BR3"/>
    <mergeCell ref="CY35:DG35"/>
    <mergeCell ref="CY37:DI37"/>
    <mergeCell ref="CY38:DH38"/>
    <mergeCell ref="CY39:DH39"/>
    <mergeCell ref="CY40:DH40"/>
    <mergeCell ref="L35:S35"/>
    <mergeCell ref="CL37:CV37"/>
    <mergeCell ref="L36:S36"/>
    <mergeCell ref="Y39:AH39"/>
    <mergeCell ref="Y37:AI37"/>
    <mergeCell ref="EC45:EE45"/>
    <mergeCell ref="DY40:EH40"/>
    <mergeCell ref="DY43:EB43"/>
    <mergeCell ref="EC43:EE43"/>
    <mergeCell ref="EP45:ER45"/>
    <mergeCell ref="CZ46:DC46"/>
    <mergeCell ref="DD46:DF46"/>
    <mergeCell ref="DM43:DP43"/>
    <mergeCell ref="DQ43:DS43"/>
    <mergeCell ref="DM45:DP45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11" manualBreakCount="11">
    <brk id="10" max="46" man="1"/>
    <brk id="23" max="65535" man="1"/>
    <brk id="36" max="65535" man="1"/>
    <brk id="49" max="46" man="1"/>
    <brk id="62" max="65535" man="1"/>
    <brk id="75" max="65535" man="1"/>
    <brk id="88" max="46" man="1"/>
    <brk id="101" max="46" man="1"/>
    <brk id="114" max="46" man="1"/>
    <brk id="127" max="46" man="1"/>
    <brk id="14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2018-11-28T13:49:25Z</cp:lastPrinted>
  <dcterms:created xsi:type="dcterms:W3CDTF">2002-03-15T08:43:51Z</dcterms:created>
  <dcterms:modified xsi:type="dcterms:W3CDTF">2018-12-04T09:31:14Z</dcterms:modified>
  <cp:category/>
  <cp:version/>
  <cp:contentType/>
  <cp:contentStatus/>
</cp:coreProperties>
</file>