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3'!$A$1:$CW$42</definedName>
  </definedNames>
  <calcPr fullCalcOnLoad="1"/>
</workbook>
</file>

<file path=xl/sharedStrings.xml><?xml version="1.0" encoding="utf-8"?>
<sst xmlns="http://schemas.openxmlformats.org/spreadsheetml/2006/main" count="186" uniqueCount="109">
  <si>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</si>
  <si>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</si>
  <si>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</si>
  <si>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</si>
  <si>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</si>
  <si>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</si>
  <si>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</si>
  <si>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</si>
  <si>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</si>
  <si>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</si>
  <si>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</si>
  <si>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</si>
  <si>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</si>
  <si>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</si>
  <si>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</si>
  <si>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</si>
  <si>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</si>
  <si>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</si>
  <si>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</si>
  <si>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</si>
  <si>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</si>
  <si>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</si>
  <si>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</si>
  <si>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</si>
  <si>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</si>
  <si>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</si>
  <si>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</si>
  <si>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</si>
  <si>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</si>
  <si>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25.03.2019г.</t>
  </si>
  <si>
    <t>Соглашение №1 от 29.03.16г. Минфин РК</t>
  </si>
  <si>
    <t>Задолженность на 01.08.2017 г.</t>
  </si>
  <si>
    <t>20.11.2017г.</t>
  </si>
  <si>
    <t>12.04.2018г.</t>
  </si>
  <si>
    <t>М.П.</t>
  </si>
  <si>
    <t>22.11.2017г.</t>
  </si>
  <si>
    <t>10.12.2018г.</t>
  </si>
  <si>
    <t>18.12.2017г., 25.12.2017г.</t>
  </si>
  <si>
    <t>27.12.17г.</t>
  </si>
  <si>
    <t>Сумма задолженности на 01.01.2018 г.</t>
  </si>
  <si>
    <t>Осуществлено заимствований в январе 2018 г.</t>
  </si>
  <si>
    <t>Исполнено обязательств в январе 2018 г.</t>
  </si>
  <si>
    <t>Задолженность на 01.02.2018 г.</t>
  </si>
  <si>
    <t>25.01.18г.</t>
  </si>
  <si>
    <t>**Договор № 0107300001217000053 от 10.04.17г. с  ПАО Сбербанк досрочно расторгнут 25.01.2018г.</t>
  </si>
  <si>
    <t>*Договор № 0107300001217000055-0056802-02 от 17.04.17г. с Банк ВТБ (ПАО) досрочно расторгнут 25.01.2018г.</t>
  </si>
  <si>
    <t>18.01.18г.</t>
  </si>
  <si>
    <t>17.01.18г.</t>
  </si>
  <si>
    <t>*Договор № 0107300001217000055-0056802-02 от 17.04.17г. Банк ВТБ (ПАО)</t>
  </si>
  <si>
    <t>**Договор № 0107300001217000053 от 10.04.17г.ПАО Сбербанк</t>
  </si>
  <si>
    <t>Осуществлено заимствований в феврале    2018 г.</t>
  </si>
  <si>
    <t>Исполнено обязательств в феврале 2018 г.</t>
  </si>
  <si>
    <t>Задолженность на 01.03.2018 г.</t>
  </si>
  <si>
    <t>1.2.</t>
  </si>
  <si>
    <t>1.1</t>
  </si>
  <si>
    <t>07.02.2018г.</t>
  </si>
  <si>
    <t>25.11.2018г.</t>
  </si>
  <si>
    <t>07.02.18г.</t>
  </si>
  <si>
    <t>01.02.18г.</t>
  </si>
  <si>
    <t>13.02.18г.</t>
  </si>
  <si>
    <t>09.02.18г.</t>
  </si>
  <si>
    <t>Осуществлено заимствований в марте 2018г.</t>
  </si>
  <si>
    <t>Исполнено обязательств в марте 2018г.</t>
  </si>
  <si>
    <t>Задолженность на 01.04.2018 г.</t>
  </si>
  <si>
    <t>***Договор № 933 от 08.12.17г. ПАО Сбербанк</t>
  </si>
  <si>
    <t>***Договор № 933 от 08.12.17г. с  ПАО Сбербанк досрочно расторгнут 15.02.2018г.</t>
  </si>
  <si>
    <t>Осуществлено заимствований в апреле 2018г.</t>
  </si>
  <si>
    <t>Исполнено обязательств в апреле 2018 г.</t>
  </si>
  <si>
    <t>Задолженность на 01.05.2018 г.</t>
  </si>
  <si>
    <t>Осуществлено заимствований в мае 2018 г.</t>
  </si>
  <si>
    <t>Исполнено обязательств в мае 2018 г.</t>
  </si>
  <si>
    <t>Осуществлено заимствований в июне 2018г.</t>
  </si>
  <si>
    <t>Задолженность на 01.07.2018 г.</t>
  </si>
  <si>
    <t>Исполнено обязательств в июне 2018 г.</t>
  </si>
  <si>
    <t>Осуществлено заимствований в июле 2018 г.</t>
  </si>
  <si>
    <t>Исполнено обязательств в июле 2018 г.</t>
  </si>
  <si>
    <t>Договор № 07-08-18/2 от 31.01.18г. Управление ФК по РК</t>
  </si>
  <si>
    <t>15.02.18г.</t>
  </si>
  <si>
    <t>01.03.18г.</t>
  </si>
  <si>
    <t>05.03.18г.</t>
  </si>
  <si>
    <t>13.03.18г.</t>
  </si>
  <si>
    <t>02.04.18., 25.04.18г.</t>
  </si>
  <si>
    <t>12.04.18г.</t>
  </si>
  <si>
    <t>2.5</t>
  </si>
  <si>
    <t>Договор № 939 от 18.12.17г. ПАО Сбербанк</t>
  </si>
  <si>
    <t>03.05.17г.</t>
  </si>
  <si>
    <t>12.07.2019г.</t>
  </si>
  <si>
    <t>03.05.18г.</t>
  </si>
  <si>
    <t>11.05.18г.</t>
  </si>
  <si>
    <t>17.05.18г.</t>
  </si>
  <si>
    <t>21.05.18г.</t>
  </si>
  <si>
    <t>07.05.18г.</t>
  </si>
  <si>
    <t>14.05.18г.</t>
  </si>
  <si>
    <t>16.05.18г.</t>
  </si>
  <si>
    <t>Заместитель руководителя администрации МОГО "Ухта" -  начальник Финансового управления администрации МОГО Ухта"</t>
  </si>
  <si>
    <t>Е.В.Игнатова</t>
  </si>
  <si>
    <t xml:space="preserve">Руководитель администрации МОГО "Ухта" </t>
  </si>
  <si>
    <t>М.Н.Османов</t>
  </si>
  <si>
    <t>****Договор № 932 от 11.12.17г. ПАО Сбербанк</t>
  </si>
  <si>
    <t>Задолженность на 01.06.2018 г.</t>
  </si>
  <si>
    <t>**** Договор № 932 от 11.12.17г. С ПАО Сбербанк досрочно расторгнут 23.05.2018г.</t>
  </si>
  <si>
    <t>01.06.18г.</t>
  </si>
  <si>
    <t>_________________</t>
  </si>
  <si>
    <t>__________________</t>
  </si>
  <si>
    <t>07.06.18г.</t>
  </si>
  <si>
    <t>Долговые обязательства, вносимые в муниципальную долговую книгу МОГО "Ухта" по состоянию на 01.08.2018</t>
  </si>
  <si>
    <t>Примечание:  просроченной задолженности по состоянию на 01.08.2018 года - нет.</t>
  </si>
  <si>
    <t>02.07.18г.</t>
  </si>
  <si>
    <t>16.07.18г.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</si>
</sst>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2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Border="1" applyAlignment="1">
      <alignment/>
    </xf>
    <xf numFmtId="0" fontId="54" fillId="0" borderId="0" xfId="0" applyFont="1" applyFill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2" fillId="0" borderId="0" xfId="0" applyFont="1" applyFill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3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3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6" fillId="0" borderId="11" xfId="0" applyNumberFormat="1" applyFont="1" applyFill="1" applyBorder="1" applyAlignment="1">
      <alignment/>
    </xf>
    <xf numFmtId="2" fontId="57" fillId="0" borderId="11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 horizontal="right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58" fillId="0" borderId="0" xfId="0" applyFont="1" applyFill="1" applyAlignment="1">
      <alignment horizontal="left"/>
    </xf>
    <xf numFmtId="0" fontId="54" fillId="0" borderId="0" xfId="0" applyFont="1" applyFill="1" applyBorder="1" applyAlignment="1">
      <alignment wrapText="1"/>
    </xf>
    <xf numFmtId="0" fontId="53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right" wrapText="1"/>
    </xf>
    <xf numFmtId="14" fontId="5" fillId="0" borderId="11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 wrapText="1"/>
    </xf>
    <xf numFmtId="14" fontId="10" fillId="34" borderId="11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right" wrapText="1"/>
    </xf>
    <xf numFmtId="0" fontId="0" fillId="0" borderId="20" xfId="0" applyBorder="1" applyAlignment="1">
      <alignment horizontal="center"/>
    </xf>
    <xf numFmtId="0" fontId="53" fillId="0" borderId="20" xfId="0" applyFont="1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64"/>
  <sheetViews>
    <sheetView tabSelected="1" view="pageBreakPreview" zoomScaleSheetLayoutView="100" zoomScalePageLayoutView="0" workbookViewId="0" topLeftCell="A1">
      <pane xSplit="4" ySplit="9" topLeftCell="CU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Y7" sqref="CY7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31" customWidth="1"/>
    <col min="25" max="25" width="13.50390625" style="131" customWidth="1"/>
    <col min="26" max="26" width="9.00390625" style="131" customWidth="1"/>
    <col min="27" max="27" width="13.375" style="131" customWidth="1"/>
    <col min="28" max="28" width="11.125" style="131" customWidth="1"/>
    <col min="29" max="29" width="11.50390625" style="131" customWidth="1"/>
    <col min="30" max="30" width="6.625" style="131" customWidth="1"/>
    <col min="31" max="31" width="5.625" style="131" customWidth="1"/>
    <col min="32" max="32" width="13.50390625" style="131" customWidth="1"/>
    <col min="33" max="33" width="13.625" style="131" customWidth="1"/>
    <col min="34" max="34" width="9.375" style="131" customWidth="1"/>
    <col min="35" max="35" width="7.375" style="131" customWidth="1"/>
    <col min="36" max="36" width="14.125" style="131" customWidth="1"/>
    <col min="37" max="37" width="8.50390625" style="86" customWidth="1"/>
    <col min="38" max="38" width="13.375" style="86" customWidth="1"/>
    <col min="39" max="39" width="9.375" style="86" customWidth="1"/>
    <col min="40" max="40" width="12.875" style="86" customWidth="1"/>
    <col min="41" max="41" width="11.625" style="86" customWidth="1"/>
    <col min="42" max="42" width="12.50390625" style="86" customWidth="1"/>
    <col min="43" max="43" width="7.00390625" style="86" customWidth="1"/>
    <col min="44" max="44" width="7.50390625" style="86" customWidth="1"/>
    <col min="45" max="45" width="12.50390625" style="86" customWidth="1"/>
    <col min="46" max="46" width="14.875" style="86" customWidth="1"/>
    <col min="47" max="47" width="10.875" style="86" customWidth="1"/>
    <col min="48" max="48" width="9.50390625" style="86" customWidth="1"/>
    <col min="49" max="49" width="13.875" style="86" customWidth="1"/>
    <col min="50" max="50" width="8.875" style="86" customWidth="1"/>
    <col min="51" max="51" width="12.875" style="86" customWidth="1"/>
    <col min="52" max="52" width="8.625" style="86" customWidth="1"/>
    <col min="53" max="53" width="13.00390625" style="86" customWidth="1"/>
    <col min="54" max="54" width="9.875" style="86" customWidth="1"/>
    <col min="55" max="55" width="10.75390625" style="86" customWidth="1"/>
    <col min="56" max="56" width="4.125" style="86" customWidth="1"/>
    <col min="57" max="57" width="4.50390625" style="86" customWidth="1"/>
    <col min="58" max="58" width="14.00390625" style="86" customWidth="1"/>
    <col min="59" max="59" width="14.25390625" style="86" customWidth="1"/>
    <col min="60" max="60" width="9.125" style="86" customWidth="1"/>
    <col min="61" max="61" width="7.875" style="86" customWidth="1"/>
    <col min="62" max="62" width="14.375" style="86" customWidth="1"/>
    <col min="63" max="63" width="10.00390625" style="86" customWidth="1"/>
    <col min="64" max="64" width="13.625" style="86" customWidth="1"/>
    <col min="65" max="65" width="9.50390625" style="86" customWidth="1"/>
    <col min="66" max="66" width="12.00390625" style="86" customWidth="1"/>
    <col min="67" max="67" width="9.875" style="86" customWidth="1"/>
    <col min="68" max="68" width="11.375" style="86" customWidth="1"/>
    <col min="69" max="69" width="9.00390625" style="86" customWidth="1"/>
    <col min="70" max="70" width="6.375" style="86" customWidth="1"/>
    <col min="71" max="71" width="12.50390625" style="86" customWidth="1"/>
    <col min="72" max="72" width="13.00390625" style="86" customWidth="1"/>
    <col min="73" max="73" width="9.50390625" style="86" customWidth="1"/>
    <col min="74" max="74" width="10.375" style="86" customWidth="1"/>
    <col min="75" max="75" width="13.375" style="86" customWidth="1"/>
    <col min="76" max="76" width="9.50390625" style="131" customWidth="1"/>
    <col min="77" max="77" width="12.875" style="131" customWidth="1"/>
    <col min="78" max="78" width="8.875" style="131" customWidth="1"/>
    <col min="79" max="79" width="12.875" style="131" customWidth="1"/>
    <col min="80" max="80" width="13.25390625" style="131" customWidth="1"/>
    <col min="81" max="81" width="11.875" style="131" customWidth="1"/>
    <col min="82" max="82" width="5.25390625" style="131" customWidth="1"/>
    <col min="83" max="83" width="4.50390625" style="131" customWidth="1"/>
    <col min="84" max="84" width="11.875" style="131" customWidth="1"/>
    <col min="85" max="85" width="15.125" style="131" customWidth="1"/>
    <col min="86" max="86" width="8.50390625" style="131" customWidth="1"/>
    <col min="87" max="87" width="7.875" style="131" customWidth="1"/>
    <col min="88" max="88" width="14.375" style="131" customWidth="1"/>
    <col min="89" max="89" width="11.00390625" style="86" customWidth="1"/>
    <col min="90" max="90" width="12.75390625" style="86" customWidth="1"/>
    <col min="91" max="91" width="9.625" style="86" customWidth="1"/>
    <col min="92" max="92" width="12.625" style="86" customWidth="1"/>
    <col min="93" max="93" width="8.75390625" style="86" customWidth="1"/>
    <col min="94" max="94" width="9.25390625" style="86" customWidth="1"/>
    <col min="95" max="95" width="5.00390625" style="86" customWidth="1"/>
    <col min="96" max="96" width="5.375" style="86" customWidth="1"/>
    <col min="97" max="97" width="12.375" style="86" customWidth="1"/>
    <col min="98" max="98" width="13.25390625" style="86" customWidth="1"/>
    <col min="99" max="99" width="9.375" style="86" customWidth="1"/>
    <col min="100" max="100" width="11.50390625" style="86" customWidth="1"/>
    <col min="101" max="101" width="13.50390625" style="86" customWidth="1"/>
    <col min="102" max="102" width="9.125" style="2" customWidth="1"/>
    <col min="103" max="16384" width="9.125" style="2" customWidth="1"/>
  </cols>
  <sheetData>
    <row r="1" spans="1:88" ht="20.25" customHeight="1">
      <c r="A1" s="193"/>
      <c r="B1" s="194"/>
      <c r="C1" s="235" t="s">
        <v>105</v>
      </c>
      <c r="D1" s="235"/>
      <c r="E1" s="235"/>
      <c r="F1" s="235"/>
      <c r="G1" s="235"/>
      <c r="H1" s="235"/>
      <c r="I1" s="235"/>
      <c r="J1" s="235"/>
      <c r="K1" s="236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85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</row>
    <row r="2" spans="1:101" s="43" customFormat="1" ht="45" customHeight="1">
      <c r="A2" s="217" t="s">
        <v>0</v>
      </c>
      <c r="B2" s="219" t="s">
        <v>1</v>
      </c>
      <c r="C2" s="219" t="s">
        <v>27</v>
      </c>
      <c r="D2" s="221" t="s">
        <v>15</v>
      </c>
      <c r="E2" s="221" t="s">
        <v>3</v>
      </c>
      <c r="F2" s="219" t="s">
        <v>2</v>
      </c>
      <c r="G2" s="219" t="s">
        <v>39</v>
      </c>
      <c r="H2" s="219"/>
      <c r="I2" s="219"/>
      <c r="J2" s="219"/>
      <c r="K2" s="201" t="s">
        <v>40</v>
      </c>
      <c r="L2" s="202"/>
      <c r="M2" s="224" t="s">
        <v>41</v>
      </c>
      <c r="N2" s="225"/>
      <c r="O2" s="225"/>
      <c r="P2" s="225"/>
      <c r="Q2" s="225"/>
      <c r="R2" s="225"/>
      <c r="S2" s="226"/>
      <c r="T2" s="224" t="s">
        <v>42</v>
      </c>
      <c r="U2" s="225"/>
      <c r="V2" s="225"/>
      <c r="W2" s="226"/>
      <c r="X2" s="199" t="s">
        <v>50</v>
      </c>
      <c r="Y2" s="200"/>
      <c r="Z2" s="213" t="s">
        <v>51</v>
      </c>
      <c r="AA2" s="214"/>
      <c r="AB2" s="214"/>
      <c r="AC2" s="214"/>
      <c r="AD2" s="214"/>
      <c r="AE2" s="214"/>
      <c r="AF2" s="215"/>
      <c r="AG2" s="213" t="s">
        <v>52</v>
      </c>
      <c r="AH2" s="214"/>
      <c r="AI2" s="214"/>
      <c r="AJ2" s="215"/>
      <c r="AK2" s="199" t="s">
        <v>61</v>
      </c>
      <c r="AL2" s="200"/>
      <c r="AM2" s="213" t="s">
        <v>62</v>
      </c>
      <c r="AN2" s="214"/>
      <c r="AO2" s="214"/>
      <c r="AP2" s="214"/>
      <c r="AQ2" s="214"/>
      <c r="AR2" s="214"/>
      <c r="AS2" s="215"/>
      <c r="AT2" s="213" t="s">
        <v>63</v>
      </c>
      <c r="AU2" s="214"/>
      <c r="AV2" s="214"/>
      <c r="AW2" s="215"/>
      <c r="AX2" s="199" t="s">
        <v>66</v>
      </c>
      <c r="AY2" s="200"/>
      <c r="AZ2" s="213" t="s">
        <v>67</v>
      </c>
      <c r="BA2" s="214"/>
      <c r="BB2" s="214"/>
      <c r="BC2" s="214"/>
      <c r="BD2" s="214"/>
      <c r="BE2" s="214"/>
      <c r="BF2" s="215"/>
      <c r="BG2" s="213" t="s">
        <v>68</v>
      </c>
      <c r="BH2" s="214"/>
      <c r="BI2" s="214"/>
      <c r="BJ2" s="215"/>
      <c r="BK2" s="211" t="s">
        <v>69</v>
      </c>
      <c r="BL2" s="212"/>
      <c r="BM2" s="213" t="s">
        <v>70</v>
      </c>
      <c r="BN2" s="214"/>
      <c r="BO2" s="214"/>
      <c r="BP2" s="214"/>
      <c r="BQ2" s="214"/>
      <c r="BR2" s="214"/>
      <c r="BS2" s="215"/>
      <c r="BT2" s="213" t="s">
        <v>99</v>
      </c>
      <c r="BU2" s="214"/>
      <c r="BV2" s="214"/>
      <c r="BW2" s="215"/>
      <c r="BX2" s="199" t="s">
        <v>71</v>
      </c>
      <c r="BY2" s="200"/>
      <c r="BZ2" s="213" t="s">
        <v>73</v>
      </c>
      <c r="CA2" s="214"/>
      <c r="CB2" s="214"/>
      <c r="CC2" s="214"/>
      <c r="CD2" s="214"/>
      <c r="CE2" s="214"/>
      <c r="CF2" s="215"/>
      <c r="CG2" s="213" t="s">
        <v>72</v>
      </c>
      <c r="CH2" s="214"/>
      <c r="CI2" s="214"/>
      <c r="CJ2" s="215"/>
      <c r="CK2" s="199" t="s">
        <v>74</v>
      </c>
      <c r="CL2" s="200"/>
      <c r="CM2" s="213" t="s">
        <v>75</v>
      </c>
      <c r="CN2" s="214"/>
      <c r="CO2" s="214"/>
      <c r="CP2" s="214"/>
      <c r="CQ2" s="214"/>
      <c r="CR2" s="214"/>
      <c r="CS2" s="215"/>
      <c r="CT2" s="213" t="s">
        <v>31</v>
      </c>
      <c r="CU2" s="214"/>
      <c r="CV2" s="214"/>
      <c r="CW2" s="215"/>
    </row>
    <row r="3" spans="1:101" s="43" customFormat="1" ht="20.25" customHeight="1">
      <c r="A3" s="218"/>
      <c r="B3" s="220"/>
      <c r="C3" s="220"/>
      <c r="D3" s="222"/>
      <c r="E3" s="223"/>
      <c r="F3" s="220"/>
      <c r="G3" s="41" t="s">
        <v>4</v>
      </c>
      <c r="H3" s="41" t="s">
        <v>5</v>
      </c>
      <c r="I3" s="41" t="s">
        <v>6</v>
      </c>
      <c r="J3" s="41" t="s">
        <v>7</v>
      </c>
      <c r="K3" s="201" t="s">
        <v>4</v>
      </c>
      <c r="L3" s="202"/>
      <c r="M3" s="201" t="s">
        <v>4</v>
      </c>
      <c r="N3" s="202"/>
      <c r="O3" s="201" t="s">
        <v>5</v>
      </c>
      <c r="P3" s="202"/>
      <c r="Q3" s="201" t="s">
        <v>6</v>
      </c>
      <c r="R3" s="202"/>
      <c r="S3" s="44" t="s">
        <v>7</v>
      </c>
      <c r="T3" s="42" t="s">
        <v>4</v>
      </c>
      <c r="U3" s="42" t="s">
        <v>5</v>
      </c>
      <c r="V3" s="41" t="s">
        <v>6</v>
      </c>
      <c r="W3" s="44" t="s">
        <v>7</v>
      </c>
      <c r="X3" s="199" t="s">
        <v>4</v>
      </c>
      <c r="Y3" s="200"/>
      <c r="Z3" s="199" t="s">
        <v>4</v>
      </c>
      <c r="AA3" s="200"/>
      <c r="AB3" s="199" t="s">
        <v>5</v>
      </c>
      <c r="AC3" s="200"/>
      <c r="AD3" s="199" t="s">
        <v>6</v>
      </c>
      <c r="AE3" s="200"/>
      <c r="AF3" s="137" t="s">
        <v>7</v>
      </c>
      <c r="AG3" s="135" t="s">
        <v>4</v>
      </c>
      <c r="AH3" s="135" t="s">
        <v>5</v>
      </c>
      <c r="AI3" s="137" t="s">
        <v>6</v>
      </c>
      <c r="AJ3" s="137" t="s">
        <v>7</v>
      </c>
      <c r="AK3" s="199" t="s">
        <v>4</v>
      </c>
      <c r="AL3" s="200"/>
      <c r="AM3" s="199" t="s">
        <v>4</v>
      </c>
      <c r="AN3" s="200"/>
      <c r="AO3" s="199" t="s">
        <v>5</v>
      </c>
      <c r="AP3" s="200"/>
      <c r="AQ3" s="199" t="s">
        <v>6</v>
      </c>
      <c r="AR3" s="200"/>
      <c r="AS3" s="155" t="s">
        <v>7</v>
      </c>
      <c r="AT3" s="135" t="s">
        <v>4</v>
      </c>
      <c r="AU3" s="135" t="s">
        <v>5</v>
      </c>
      <c r="AV3" s="137" t="s">
        <v>22</v>
      </c>
      <c r="AW3" s="137" t="s">
        <v>7</v>
      </c>
      <c r="AX3" s="199" t="s">
        <v>4</v>
      </c>
      <c r="AY3" s="200"/>
      <c r="AZ3" s="199" t="s">
        <v>4</v>
      </c>
      <c r="BA3" s="200"/>
      <c r="BB3" s="199" t="s">
        <v>5</v>
      </c>
      <c r="BC3" s="200"/>
      <c r="BD3" s="199" t="s">
        <v>6</v>
      </c>
      <c r="BE3" s="200"/>
      <c r="BF3" s="155" t="s">
        <v>7</v>
      </c>
      <c r="BG3" s="135" t="s">
        <v>4</v>
      </c>
      <c r="BH3" s="135" t="s">
        <v>5</v>
      </c>
      <c r="BI3" s="137" t="s">
        <v>6</v>
      </c>
      <c r="BJ3" s="137" t="s">
        <v>7</v>
      </c>
      <c r="BK3" s="199" t="s">
        <v>4</v>
      </c>
      <c r="BL3" s="200"/>
      <c r="BM3" s="199" t="s">
        <v>4</v>
      </c>
      <c r="BN3" s="200"/>
      <c r="BO3" s="199" t="s">
        <v>5</v>
      </c>
      <c r="BP3" s="200"/>
      <c r="BQ3" s="199" t="s">
        <v>6</v>
      </c>
      <c r="BR3" s="200"/>
      <c r="BS3" s="137" t="s">
        <v>7</v>
      </c>
      <c r="BT3" s="137" t="s">
        <v>4</v>
      </c>
      <c r="BU3" s="137" t="s">
        <v>5</v>
      </c>
      <c r="BV3" s="137" t="s">
        <v>6</v>
      </c>
      <c r="BW3" s="137" t="s">
        <v>7</v>
      </c>
      <c r="BX3" s="199" t="s">
        <v>4</v>
      </c>
      <c r="BY3" s="200"/>
      <c r="BZ3" s="199" t="s">
        <v>4</v>
      </c>
      <c r="CA3" s="200"/>
      <c r="CB3" s="199" t="s">
        <v>5</v>
      </c>
      <c r="CC3" s="200"/>
      <c r="CD3" s="199" t="s">
        <v>6</v>
      </c>
      <c r="CE3" s="200"/>
      <c r="CF3" s="155" t="s">
        <v>7</v>
      </c>
      <c r="CG3" s="135" t="s">
        <v>4</v>
      </c>
      <c r="CH3" s="135" t="s">
        <v>5</v>
      </c>
      <c r="CI3" s="137" t="s">
        <v>6</v>
      </c>
      <c r="CJ3" s="155" t="s">
        <v>7</v>
      </c>
      <c r="CK3" s="199" t="s">
        <v>4</v>
      </c>
      <c r="CL3" s="200"/>
      <c r="CM3" s="199" t="s">
        <v>4</v>
      </c>
      <c r="CN3" s="200"/>
      <c r="CO3" s="199" t="s">
        <v>5</v>
      </c>
      <c r="CP3" s="200"/>
      <c r="CQ3" s="199" t="s">
        <v>6</v>
      </c>
      <c r="CR3" s="200"/>
      <c r="CS3" s="155" t="s">
        <v>7</v>
      </c>
      <c r="CT3" s="135" t="s">
        <v>4</v>
      </c>
      <c r="CU3" s="135" t="s">
        <v>5</v>
      </c>
      <c r="CV3" s="137" t="s">
        <v>6</v>
      </c>
      <c r="CW3" s="155" t="s">
        <v>7</v>
      </c>
    </row>
    <row r="4" spans="1:101" ht="15" customHeight="1">
      <c r="A4" s="8"/>
      <c r="B4" s="45"/>
      <c r="C4" s="46" t="s">
        <v>16</v>
      </c>
      <c r="D4" s="46"/>
      <c r="E4" s="46"/>
      <c r="F4" s="47"/>
      <c r="G4" s="48"/>
      <c r="H4" s="49"/>
      <c r="I4" s="49"/>
      <c r="J4" s="49"/>
      <c r="K4" s="87"/>
      <c r="L4" s="87"/>
      <c r="M4" s="88"/>
      <c r="N4" s="89"/>
      <c r="O4" s="87"/>
      <c r="P4" s="89"/>
      <c r="Q4" s="90"/>
      <c r="R4" s="89"/>
      <c r="S4" s="89"/>
      <c r="T4" s="89"/>
      <c r="U4" s="87"/>
      <c r="V4" s="89"/>
      <c r="W4" s="89"/>
      <c r="X4" s="91"/>
      <c r="Y4" s="91"/>
      <c r="Z4" s="92"/>
      <c r="AA4" s="92"/>
      <c r="AB4" s="91"/>
      <c r="AC4" s="92"/>
      <c r="AD4" s="93"/>
      <c r="AE4" s="92"/>
      <c r="AF4" s="92"/>
      <c r="AG4" s="93"/>
      <c r="AH4" s="92"/>
      <c r="AI4" s="91"/>
      <c r="AJ4" s="94"/>
      <c r="AK4" s="140"/>
      <c r="AL4" s="140"/>
      <c r="AM4" s="6"/>
      <c r="AN4" s="144"/>
      <c r="AO4" s="140"/>
      <c r="AP4" s="144"/>
      <c r="AQ4" s="156"/>
      <c r="AR4" s="144"/>
      <c r="AS4" s="144"/>
      <c r="AT4" s="144"/>
      <c r="AU4" s="140"/>
      <c r="AV4" s="144"/>
      <c r="AW4" s="157"/>
      <c r="AX4" s="141"/>
      <c r="AY4" s="141"/>
      <c r="AZ4" s="142"/>
      <c r="BA4" s="142"/>
      <c r="BB4" s="142"/>
      <c r="BC4" s="141"/>
      <c r="BD4" s="142"/>
      <c r="BE4" s="142"/>
      <c r="BF4" s="142"/>
      <c r="BG4" s="142"/>
      <c r="BH4" s="142"/>
      <c r="BI4" s="142"/>
      <c r="BJ4" s="143"/>
      <c r="BK4" s="140"/>
      <c r="BL4" s="140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57"/>
      <c r="BX4" s="162"/>
      <c r="BY4" s="163"/>
      <c r="BZ4" s="164"/>
      <c r="CA4" s="163"/>
      <c r="CB4" s="162"/>
      <c r="CC4" s="163"/>
      <c r="CD4" s="165"/>
      <c r="CE4" s="164"/>
      <c r="CF4" s="163"/>
      <c r="CG4" s="165"/>
      <c r="CH4" s="163"/>
      <c r="CI4" s="163"/>
      <c r="CJ4" s="166"/>
      <c r="CK4" s="162"/>
      <c r="CL4" s="163"/>
      <c r="CM4" s="164"/>
      <c r="CN4" s="163"/>
      <c r="CO4" s="162"/>
      <c r="CP4" s="163"/>
      <c r="CQ4" s="165"/>
      <c r="CR4" s="164"/>
      <c r="CS4" s="163"/>
      <c r="CT4" s="165"/>
      <c r="CU4" s="163"/>
      <c r="CV4" s="162"/>
      <c r="CW4" s="166"/>
    </row>
    <row r="5" spans="1:101" ht="20.25" customHeight="1" hidden="1">
      <c r="A5" s="15"/>
      <c r="B5" s="19"/>
      <c r="C5" s="20"/>
      <c r="D5" s="16"/>
      <c r="E5" s="21"/>
      <c r="F5" s="22"/>
      <c r="G5" s="16"/>
      <c r="H5" s="19"/>
      <c r="I5" s="19"/>
      <c r="J5" s="16"/>
      <c r="K5" s="96"/>
      <c r="L5" s="97">
        <v>0</v>
      </c>
      <c r="M5" s="98"/>
      <c r="N5" s="99"/>
      <c r="O5" s="100"/>
      <c r="P5" s="99">
        <v>0</v>
      </c>
      <c r="Q5" s="100"/>
      <c r="R5" s="99">
        <v>0</v>
      </c>
      <c r="S5" s="99">
        <f>N5+P5+R5</f>
        <v>0</v>
      </c>
      <c r="T5" s="99"/>
      <c r="U5" s="99">
        <v>0</v>
      </c>
      <c r="V5" s="99">
        <v>0</v>
      </c>
      <c r="W5" s="99">
        <f>T5+U5+V5</f>
        <v>0</v>
      </c>
      <c r="X5" s="101"/>
      <c r="Y5" s="102">
        <v>0</v>
      </c>
      <c r="Z5" s="103"/>
      <c r="AA5" s="104">
        <v>0</v>
      </c>
      <c r="AB5" s="105"/>
      <c r="AC5" s="104">
        <v>0</v>
      </c>
      <c r="AD5" s="105"/>
      <c r="AE5" s="104">
        <v>0</v>
      </c>
      <c r="AF5" s="104">
        <f>AA5+AC5+AE5</f>
        <v>0</v>
      </c>
      <c r="AG5" s="104"/>
      <c r="AH5" s="104">
        <v>0</v>
      </c>
      <c r="AI5" s="104">
        <v>0</v>
      </c>
      <c r="AJ5" s="104">
        <f>AG5+AH5+AI5</f>
        <v>0</v>
      </c>
      <c r="AK5" s="40"/>
      <c r="AL5" s="66">
        <v>0</v>
      </c>
      <c r="AM5" s="32"/>
      <c r="AN5" s="36"/>
      <c r="AO5" s="37"/>
      <c r="AP5" s="36"/>
      <c r="AQ5" s="37"/>
      <c r="AR5" s="36">
        <v>0</v>
      </c>
      <c r="AS5" s="36">
        <f>AN5+AP5+AR5</f>
        <v>0</v>
      </c>
      <c r="AT5" s="36"/>
      <c r="AU5" s="36">
        <v>0</v>
      </c>
      <c r="AV5" s="36">
        <v>0</v>
      </c>
      <c r="AW5" s="36">
        <f>AT5+AU5+AV5</f>
        <v>0</v>
      </c>
      <c r="AX5" s="40"/>
      <c r="AY5" s="66">
        <v>0</v>
      </c>
      <c r="AZ5" s="32"/>
      <c r="BA5" s="36"/>
      <c r="BB5" s="37"/>
      <c r="BC5" s="36">
        <v>0</v>
      </c>
      <c r="BD5" s="37"/>
      <c r="BE5" s="36">
        <v>0</v>
      </c>
      <c r="BF5" s="36">
        <f>BA5+BC5+BE5</f>
        <v>0</v>
      </c>
      <c r="BG5" s="36"/>
      <c r="BH5" s="36">
        <v>0</v>
      </c>
      <c r="BI5" s="36">
        <v>0</v>
      </c>
      <c r="BJ5" s="36">
        <f>BG5+BH5+BI5</f>
        <v>0</v>
      </c>
      <c r="BK5" s="40"/>
      <c r="BL5" s="66">
        <v>0</v>
      </c>
      <c r="BM5" s="32"/>
      <c r="BN5" s="36"/>
      <c r="BO5" s="37"/>
      <c r="BP5" s="36">
        <v>0</v>
      </c>
      <c r="BQ5" s="37"/>
      <c r="BR5" s="36">
        <v>0</v>
      </c>
      <c r="BS5" s="36">
        <f>BN5+BP5+BR5</f>
        <v>0</v>
      </c>
      <c r="BT5" s="36"/>
      <c r="BU5" s="36">
        <v>0</v>
      </c>
      <c r="BV5" s="36">
        <v>0</v>
      </c>
      <c r="BW5" s="36">
        <f>BT5+BU5+BV5</f>
        <v>0</v>
      </c>
      <c r="BX5" s="40"/>
      <c r="BY5" s="66"/>
      <c r="BZ5" s="32"/>
      <c r="CA5" s="36"/>
      <c r="CB5" s="37"/>
      <c r="CC5" s="36">
        <v>0</v>
      </c>
      <c r="CD5" s="145"/>
      <c r="CE5" s="167">
        <v>0</v>
      </c>
      <c r="CF5" s="33">
        <f>CA5+CC5+CE5</f>
        <v>0</v>
      </c>
      <c r="CG5" s="36"/>
      <c r="CH5" s="36">
        <v>0</v>
      </c>
      <c r="CI5" s="36">
        <v>0</v>
      </c>
      <c r="CJ5" s="36">
        <f>CG5+CH5+CI5</f>
        <v>0</v>
      </c>
      <c r="CK5" s="40"/>
      <c r="CL5" s="66"/>
      <c r="CM5" s="32"/>
      <c r="CN5" s="36"/>
      <c r="CO5" s="37"/>
      <c r="CP5" s="36">
        <v>0</v>
      </c>
      <c r="CQ5" s="145"/>
      <c r="CR5" s="167">
        <v>0</v>
      </c>
      <c r="CS5" s="33">
        <f>CN5+CP5+CR5</f>
        <v>0</v>
      </c>
      <c r="CT5" s="36"/>
      <c r="CU5" s="36">
        <v>0</v>
      </c>
      <c r="CV5" s="36">
        <v>0</v>
      </c>
      <c r="CW5" s="36">
        <f>CT5+CU5+CV5</f>
        <v>0</v>
      </c>
    </row>
    <row r="6" spans="1:101" ht="27.75" customHeight="1">
      <c r="A6" s="15" t="s">
        <v>54</v>
      </c>
      <c r="B6" s="37" t="s">
        <v>76</v>
      </c>
      <c r="C6" s="62" t="s">
        <v>55</v>
      </c>
      <c r="D6" s="36">
        <v>139800000</v>
      </c>
      <c r="E6" s="63"/>
      <c r="F6" s="32" t="s">
        <v>56</v>
      </c>
      <c r="G6" s="36"/>
      <c r="H6" s="37"/>
      <c r="I6" s="37"/>
      <c r="J6" s="36">
        <f>G6</f>
        <v>0</v>
      </c>
      <c r="K6" s="96"/>
      <c r="L6" s="65">
        <v>0</v>
      </c>
      <c r="M6" s="98"/>
      <c r="N6" s="31">
        <v>0</v>
      </c>
      <c r="O6" s="110"/>
      <c r="P6" s="31">
        <v>0</v>
      </c>
      <c r="Q6" s="100"/>
      <c r="R6" s="31">
        <v>0</v>
      </c>
      <c r="S6" s="31">
        <f>N6+P6+R6</f>
        <v>0</v>
      </c>
      <c r="T6" s="31">
        <f>J6-N6</f>
        <v>0</v>
      </c>
      <c r="U6" s="31">
        <v>0</v>
      </c>
      <c r="V6" s="31">
        <v>0</v>
      </c>
      <c r="W6" s="31">
        <f>T6+U6+V6</f>
        <v>0</v>
      </c>
      <c r="X6" s="136" t="s">
        <v>57</v>
      </c>
      <c r="Y6" s="36">
        <v>139800000</v>
      </c>
      <c r="Z6" s="106"/>
      <c r="AA6" s="36">
        <v>0</v>
      </c>
      <c r="AB6" s="107"/>
      <c r="AC6" s="36">
        <v>0</v>
      </c>
      <c r="AD6" s="105"/>
      <c r="AE6" s="36">
        <v>0</v>
      </c>
      <c r="AF6" s="36">
        <f>AA6+AC6+AE6</f>
        <v>0</v>
      </c>
      <c r="AG6" s="36">
        <f>W6+Y6-AA6</f>
        <v>139800000</v>
      </c>
      <c r="AH6" s="36">
        <v>0</v>
      </c>
      <c r="AI6" s="36">
        <v>0</v>
      </c>
      <c r="AJ6" s="36">
        <f>AG6+AH6+AI6</f>
        <v>139800000</v>
      </c>
      <c r="AK6" s="40"/>
      <c r="AL6" s="66">
        <v>0</v>
      </c>
      <c r="AM6" s="32"/>
      <c r="AN6" s="36">
        <v>0</v>
      </c>
      <c r="AO6" s="63"/>
      <c r="AP6" s="36">
        <v>0</v>
      </c>
      <c r="AQ6" s="37"/>
      <c r="AR6" s="36">
        <v>0</v>
      </c>
      <c r="AS6" s="36">
        <f>AN6+AP6+AR6</f>
        <v>0</v>
      </c>
      <c r="AT6" s="36">
        <f>AJ6+AL6-AN6</f>
        <v>139800000</v>
      </c>
      <c r="AU6" s="36">
        <v>0</v>
      </c>
      <c r="AV6" s="36">
        <v>0</v>
      </c>
      <c r="AW6" s="36">
        <f>AT6+AU6+AV6</f>
        <v>139800000</v>
      </c>
      <c r="AX6" s="40"/>
      <c r="AY6" s="36"/>
      <c r="AZ6" s="159"/>
      <c r="BA6" s="160">
        <v>0</v>
      </c>
      <c r="BB6" s="161"/>
      <c r="BC6" s="160">
        <v>0</v>
      </c>
      <c r="BD6" s="37"/>
      <c r="BE6" s="36">
        <v>0</v>
      </c>
      <c r="BF6" s="36">
        <f>BA6+BC6+BE6</f>
        <v>0</v>
      </c>
      <c r="BG6" s="36">
        <f>AW6+AY6-BA6</f>
        <v>139800000</v>
      </c>
      <c r="BH6" s="36">
        <v>0</v>
      </c>
      <c r="BI6" s="36">
        <v>0</v>
      </c>
      <c r="BJ6" s="36">
        <f>BG6+BH6+BI6</f>
        <v>139800000</v>
      </c>
      <c r="BK6" s="66" t="s">
        <v>92</v>
      </c>
      <c r="BL6" s="36">
        <v>139800000</v>
      </c>
      <c r="BM6" s="32" t="s">
        <v>91</v>
      </c>
      <c r="BN6" s="160">
        <v>139800000</v>
      </c>
      <c r="BO6" s="37" t="s">
        <v>91</v>
      </c>
      <c r="BP6" s="36">
        <v>34471.23</v>
      </c>
      <c r="BQ6" s="37"/>
      <c r="BR6" s="36">
        <v>0</v>
      </c>
      <c r="BS6" s="36">
        <f>BN6+BP6+BR6</f>
        <v>139834471.23</v>
      </c>
      <c r="BT6" s="36">
        <f>BJ6+BL6-BN6</f>
        <v>139800000</v>
      </c>
      <c r="BU6" s="36">
        <v>0</v>
      </c>
      <c r="BV6" s="36">
        <v>0</v>
      </c>
      <c r="BW6" s="36">
        <f>BT6+BU6+BV6</f>
        <v>139800000</v>
      </c>
      <c r="BX6" s="40"/>
      <c r="BY6" s="36">
        <v>0</v>
      </c>
      <c r="BZ6" s="168"/>
      <c r="CA6" s="160">
        <v>0</v>
      </c>
      <c r="CB6" s="63"/>
      <c r="CC6" s="36">
        <v>0</v>
      </c>
      <c r="CD6" s="145"/>
      <c r="CE6" s="167">
        <v>0</v>
      </c>
      <c r="CF6" s="33">
        <f>CA6+CC6+CE6</f>
        <v>0</v>
      </c>
      <c r="CG6" s="36">
        <f>BW6+BY6-CA6</f>
        <v>139800000</v>
      </c>
      <c r="CH6" s="36">
        <v>0</v>
      </c>
      <c r="CI6" s="36">
        <v>0</v>
      </c>
      <c r="CJ6" s="36">
        <f>CG6+CH6+CI6</f>
        <v>139800000</v>
      </c>
      <c r="CK6" s="40"/>
      <c r="CL6" s="36">
        <v>0</v>
      </c>
      <c r="CM6" s="182"/>
      <c r="CN6" s="36">
        <v>0</v>
      </c>
      <c r="CO6" s="183"/>
      <c r="CP6" s="36">
        <v>0</v>
      </c>
      <c r="CQ6" s="145"/>
      <c r="CR6" s="167">
        <v>0</v>
      </c>
      <c r="CS6" s="33">
        <f>CN6+CP6+CR6</f>
        <v>0</v>
      </c>
      <c r="CT6" s="36">
        <f>CJ6+CL6-CN6</f>
        <v>139800000</v>
      </c>
      <c r="CU6" s="36">
        <v>0</v>
      </c>
      <c r="CV6" s="36">
        <v>0</v>
      </c>
      <c r="CW6" s="36">
        <f>CT6+CU6+CV6</f>
        <v>139800000</v>
      </c>
    </row>
    <row r="7" spans="1:101" ht="21" customHeight="1">
      <c r="A7" s="15" t="s">
        <v>53</v>
      </c>
      <c r="B7" s="37" t="s">
        <v>30</v>
      </c>
      <c r="C7" s="62" t="s">
        <v>28</v>
      </c>
      <c r="D7" s="36">
        <v>100000000</v>
      </c>
      <c r="E7" s="63"/>
      <c r="F7" s="32" t="s">
        <v>29</v>
      </c>
      <c r="G7" s="36"/>
      <c r="H7" s="37"/>
      <c r="I7" s="37"/>
      <c r="J7" s="36">
        <v>71000000</v>
      </c>
      <c r="K7" s="40"/>
      <c r="L7" s="66">
        <v>0</v>
      </c>
      <c r="M7" s="32" t="s">
        <v>47</v>
      </c>
      <c r="N7" s="36">
        <v>4800000</v>
      </c>
      <c r="O7" s="37"/>
      <c r="P7" s="36"/>
      <c r="Q7" s="37"/>
      <c r="R7" s="36">
        <v>0</v>
      </c>
      <c r="S7" s="36">
        <f>N7+P7+R7</f>
        <v>4800000</v>
      </c>
      <c r="T7" s="36">
        <f>J7-N7</f>
        <v>66200000</v>
      </c>
      <c r="U7" s="36">
        <v>0</v>
      </c>
      <c r="V7" s="36">
        <v>0</v>
      </c>
      <c r="W7" s="36">
        <f>T7+U7+V7</f>
        <v>66200000</v>
      </c>
      <c r="X7" s="101"/>
      <c r="Y7" s="66">
        <v>0</v>
      </c>
      <c r="Z7" s="32" t="s">
        <v>59</v>
      </c>
      <c r="AA7" s="36">
        <v>4800000</v>
      </c>
      <c r="AB7" s="136" t="s">
        <v>58</v>
      </c>
      <c r="AC7" s="36">
        <v>320808.22</v>
      </c>
      <c r="AD7" s="105"/>
      <c r="AE7" s="36">
        <v>0</v>
      </c>
      <c r="AF7" s="36">
        <f>AA7+AC7+AE7</f>
        <v>5120808.22</v>
      </c>
      <c r="AG7" s="36">
        <f>W7-AA7</f>
        <v>61400000</v>
      </c>
      <c r="AH7" s="36">
        <v>0</v>
      </c>
      <c r="AI7" s="36">
        <v>0</v>
      </c>
      <c r="AJ7" s="36">
        <f>AG7+AH7+AI7</f>
        <v>61400000</v>
      </c>
      <c r="AK7" s="40"/>
      <c r="AL7" s="36"/>
      <c r="AM7" s="186" t="s">
        <v>80</v>
      </c>
      <c r="AN7" s="36">
        <v>4800000</v>
      </c>
      <c r="AO7" s="187" t="s">
        <v>78</v>
      </c>
      <c r="AP7" s="36">
        <v>267736.99</v>
      </c>
      <c r="AQ7" s="37"/>
      <c r="AR7" s="36">
        <v>0</v>
      </c>
      <c r="AS7" s="36">
        <f>AN7+AP7+AR7</f>
        <v>5067736.99</v>
      </c>
      <c r="AT7" s="36">
        <f>AJ7+AL7-AN7</f>
        <v>56600000</v>
      </c>
      <c r="AU7" s="36">
        <v>0</v>
      </c>
      <c r="AV7" s="36">
        <v>0</v>
      </c>
      <c r="AW7" s="36">
        <f>AT7+AU7+AV7</f>
        <v>56600000</v>
      </c>
      <c r="AX7" s="40"/>
      <c r="AY7" s="66">
        <v>0</v>
      </c>
      <c r="AZ7" s="159" t="s">
        <v>82</v>
      </c>
      <c r="BA7" s="160">
        <v>4800000</v>
      </c>
      <c r="BB7" s="189" t="s">
        <v>81</v>
      </c>
      <c r="BC7" s="160">
        <f>273071.23+242120.55</f>
        <v>515191.77999999997</v>
      </c>
      <c r="BD7" s="37"/>
      <c r="BE7" s="36">
        <v>0</v>
      </c>
      <c r="BF7" s="36">
        <f>BA7+BC7+BE7</f>
        <v>5315191.78</v>
      </c>
      <c r="BG7" s="36">
        <f>AW7+AY7-BA7</f>
        <v>51800000</v>
      </c>
      <c r="BH7" s="36">
        <v>0</v>
      </c>
      <c r="BI7" s="36">
        <v>0</v>
      </c>
      <c r="BJ7" s="36">
        <f>BG7+BH7+BI7</f>
        <v>51800000</v>
      </c>
      <c r="BK7" s="40"/>
      <c r="BL7" s="66">
        <v>0</v>
      </c>
      <c r="BM7" s="32" t="s">
        <v>93</v>
      </c>
      <c r="BN7" s="160">
        <v>4800000</v>
      </c>
      <c r="BO7" s="37"/>
      <c r="BP7" s="36">
        <v>0</v>
      </c>
      <c r="BQ7" s="37"/>
      <c r="BR7" s="36">
        <v>0</v>
      </c>
      <c r="BS7" s="36">
        <f>BN7+BP7+BR7</f>
        <v>4800000</v>
      </c>
      <c r="BT7" s="36">
        <f>BJ7+BL7-BN7</f>
        <v>47000000</v>
      </c>
      <c r="BU7" s="36">
        <v>0</v>
      </c>
      <c r="BV7" s="36">
        <v>0</v>
      </c>
      <c r="BW7" s="36">
        <f>BT7+BU7+BV7</f>
        <v>47000000</v>
      </c>
      <c r="BX7" s="40"/>
      <c r="BY7" s="66">
        <v>0</v>
      </c>
      <c r="BZ7" s="182" t="s">
        <v>104</v>
      </c>
      <c r="CA7" s="36">
        <v>4800000</v>
      </c>
      <c r="CB7" s="169" t="s">
        <v>101</v>
      </c>
      <c r="CC7" s="36">
        <v>230397.26</v>
      </c>
      <c r="CD7" s="145"/>
      <c r="CE7" s="167">
        <v>0</v>
      </c>
      <c r="CF7" s="33">
        <f>CA7+CC7+CE7</f>
        <v>5030397.26</v>
      </c>
      <c r="CG7" s="36">
        <f>BW7+BY7-CA7</f>
        <v>42200000</v>
      </c>
      <c r="CH7" s="36">
        <v>0</v>
      </c>
      <c r="CI7" s="36">
        <v>0</v>
      </c>
      <c r="CJ7" s="36">
        <f>CG7+CH7+CI7</f>
        <v>42200000</v>
      </c>
      <c r="CK7" s="40"/>
      <c r="CL7" s="66">
        <v>0</v>
      </c>
      <c r="CM7" s="182" t="s">
        <v>108</v>
      </c>
      <c r="CN7" s="36">
        <v>4800000</v>
      </c>
      <c r="CO7" s="184" t="s">
        <v>107</v>
      </c>
      <c r="CP7" s="36">
        <v>195106.85</v>
      </c>
      <c r="CQ7" s="145"/>
      <c r="CR7" s="167">
        <v>0</v>
      </c>
      <c r="CS7" s="33">
        <f>CN7+CP7+CR7</f>
        <v>4995106.85</v>
      </c>
      <c r="CT7" s="36">
        <f>CJ7+CL7-CN7</f>
        <v>37400000</v>
      </c>
      <c r="CU7" s="36">
        <v>0</v>
      </c>
      <c r="CV7" s="36">
        <v>0</v>
      </c>
      <c r="CW7" s="36">
        <f>CT7+CU7+CV7</f>
        <v>37400000</v>
      </c>
    </row>
    <row r="8" spans="1:101" ht="15" customHeight="1">
      <c r="A8" s="10"/>
      <c r="B8" s="53" t="s">
        <v>8</v>
      </c>
      <c r="C8" s="34"/>
      <c r="D8" s="54">
        <f>SUM(D6:D7)</f>
        <v>239800000</v>
      </c>
      <c r="E8" s="34"/>
      <c r="F8" s="55"/>
      <c r="G8" s="56">
        <f>SUM(G5:G7)</f>
        <v>0</v>
      </c>
      <c r="H8" s="57"/>
      <c r="I8" s="57"/>
      <c r="J8" s="56">
        <f>SUM(J5:J7)</f>
        <v>71000000</v>
      </c>
      <c r="K8" s="57"/>
      <c r="L8" s="56">
        <f>SUM(L5:L6)</f>
        <v>0</v>
      </c>
      <c r="M8" s="57"/>
      <c r="N8" s="56">
        <f>SUM(N5:N7)</f>
        <v>4800000</v>
      </c>
      <c r="O8" s="57"/>
      <c r="P8" s="56">
        <f>SUM(P5:P7)</f>
        <v>0</v>
      </c>
      <c r="Q8" s="57"/>
      <c r="R8" s="57">
        <f>SUM(R5:R7)</f>
        <v>0</v>
      </c>
      <c r="S8" s="56">
        <f>SUM(S5:S7)</f>
        <v>4800000</v>
      </c>
      <c r="T8" s="56">
        <f>SUM(T5:T7)</f>
        <v>66200000</v>
      </c>
      <c r="U8" s="56">
        <f>SUM(U5:U6)</f>
        <v>0</v>
      </c>
      <c r="V8" s="56">
        <f>SUM(V5:V6)</f>
        <v>0</v>
      </c>
      <c r="W8" s="56">
        <f>SUM(W5:W7)</f>
        <v>66200000</v>
      </c>
      <c r="X8" s="117"/>
      <c r="Y8" s="54">
        <f>SUM(Y5:Y7)</f>
        <v>139800000</v>
      </c>
      <c r="Z8" s="118"/>
      <c r="AA8" s="54">
        <f>SUM(AA5:AA7)</f>
        <v>4800000</v>
      </c>
      <c r="AB8" s="58"/>
      <c r="AC8" s="54">
        <f>SUM(AC5:AC7)</f>
        <v>320808.22</v>
      </c>
      <c r="AD8" s="58"/>
      <c r="AE8" s="54">
        <f>SUM(AE5:AE6)</f>
        <v>0</v>
      </c>
      <c r="AF8" s="54">
        <f>SUM(AF5:AF7)</f>
        <v>5120808.22</v>
      </c>
      <c r="AG8" s="54">
        <f>SUM(AG5:AG7)</f>
        <v>201200000</v>
      </c>
      <c r="AH8" s="54">
        <f>SUM(AH5:AH6)</f>
        <v>0</v>
      </c>
      <c r="AI8" s="54">
        <f>SUM(AI5:AI6)</f>
        <v>0</v>
      </c>
      <c r="AJ8" s="54">
        <f>SUM(AJ5:AJ7)</f>
        <v>201200000</v>
      </c>
      <c r="AK8" s="58"/>
      <c r="AL8" s="54">
        <f>SUM(AL5:AL7)</f>
        <v>0</v>
      </c>
      <c r="AM8" s="58"/>
      <c r="AN8" s="54">
        <f>SUM(AN5:AN7)</f>
        <v>4800000</v>
      </c>
      <c r="AO8" s="158"/>
      <c r="AP8" s="54">
        <f>SUM(AP5:AP7)</f>
        <v>267736.99</v>
      </c>
      <c r="AQ8" s="58"/>
      <c r="AR8" s="54">
        <f aca="true" t="shared" si="0" ref="AR8:AW8">SUM(AR5:AR7)</f>
        <v>0</v>
      </c>
      <c r="AS8" s="54">
        <f t="shared" si="0"/>
        <v>5067736.99</v>
      </c>
      <c r="AT8" s="54">
        <f t="shared" si="0"/>
        <v>196400000</v>
      </c>
      <c r="AU8" s="54">
        <f t="shared" si="0"/>
        <v>0</v>
      </c>
      <c r="AV8" s="54">
        <f t="shared" si="0"/>
        <v>0</v>
      </c>
      <c r="AW8" s="54">
        <f t="shared" si="0"/>
        <v>196400000</v>
      </c>
      <c r="AX8" s="58"/>
      <c r="AY8" s="54">
        <f>SUM(AY5:AY7)</f>
        <v>0</v>
      </c>
      <c r="AZ8" s="58"/>
      <c r="BA8" s="54">
        <f>SUM(BA5:BA7)</f>
        <v>4800000</v>
      </c>
      <c r="BB8" s="58"/>
      <c r="BC8" s="54">
        <f>SUM(BC5:BC7)</f>
        <v>515191.77999999997</v>
      </c>
      <c r="BD8" s="58"/>
      <c r="BE8" s="54">
        <f>SUM(BE5:BE7)</f>
        <v>0</v>
      </c>
      <c r="BF8" s="54">
        <f>SUM(BF5:BF7)</f>
        <v>5315191.78</v>
      </c>
      <c r="BG8" s="54">
        <f>SUM(BG5:BG7)</f>
        <v>191600000</v>
      </c>
      <c r="BH8" s="54">
        <f>SUM(BH5:BH7)</f>
        <v>0</v>
      </c>
      <c r="BI8" s="54">
        <f>SUM(BI5:BI7)</f>
        <v>0</v>
      </c>
      <c r="BJ8" s="36">
        <f>BJ5+BJ6+BJ7</f>
        <v>191600000</v>
      </c>
      <c r="BK8" s="58"/>
      <c r="BL8" s="54">
        <f>SUM(BL5:BL7)</f>
        <v>139800000</v>
      </c>
      <c r="BM8" s="58"/>
      <c r="BN8" s="54">
        <f>SUM(BN5:BN7)</f>
        <v>144600000</v>
      </c>
      <c r="BO8" s="58"/>
      <c r="BP8" s="54">
        <f>SUM(BP5:BP7)</f>
        <v>34471.23</v>
      </c>
      <c r="BQ8" s="58"/>
      <c r="BR8" s="54">
        <f>SUM(BR5:BR7)</f>
        <v>0</v>
      </c>
      <c r="BS8" s="54">
        <f>SUM(BS5:BS7)</f>
        <v>144634471.23</v>
      </c>
      <c r="BT8" s="54">
        <f>SUM(BT5:BT7)</f>
        <v>186800000</v>
      </c>
      <c r="BU8" s="54">
        <f>SUM(BU5:BU7)</f>
        <v>0</v>
      </c>
      <c r="BV8" s="54">
        <f>SUM(BV5:BV7)</f>
        <v>0</v>
      </c>
      <c r="BW8" s="54">
        <f>BW5+BW6+BW7</f>
        <v>186800000</v>
      </c>
      <c r="BX8" s="58"/>
      <c r="BY8" s="54">
        <f>SUM(BY5:BY7)</f>
        <v>0</v>
      </c>
      <c r="BZ8" s="58"/>
      <c r="CA8" s="54">
        <f>SUM(CA5:CA7)</f>
        <v>4800000</v>
      </c>
      <c r="CB8" s="58"/>
      <c r="CC8" s="54">
        <f>SUM(CC5:CC7)</f>
        <v>230397.26</v>
      </c>
      <c r="CD8" s="145"/>
      <c r="CE8" s="170">
        <f aca="true" t="shared" si="1" ref="CE8:CJ8">SUM(CE5:CE7)</f>
        <v>0</v>
      </c>
      <c r="CF8" s="170">
        <f t="shared" si="1"/>
        <v>5030397.26</v>
      </c>
      <c r="CG8" s="170">
        <f t="shared" si="1"/>
        <v>182000000</v>
      </c>
      <c r="CH8" s="170">
        <f t="shared" si="1"/>
        <v>0</v>
      </c>
      <c r="CI8" s="170">
        <f t="shared" si="1"/>
        <v>0</v>
      </c>
      <c r="CJ8" s="170">
        <f t="shared" si="1"/>
        <v>182000000</v>
      </c>
      <c r="CK8" s="58"/>
      <c r="CL8" s="54">
        <f>SUM(CL5:CL7)</f>
        <v>0</v>
      </c>
      <c r="CM8" s="54"/>
      <c r="CN8" s="54">
        <f aca="true" t="shared" si="2" ref="CN8:CW8">SUM(CN5:CN7)</f>
        <v>4800000</v>
      </c>
      <c r="CO8" s="54">
        <f t="shared" si="2"/>
        <v>0</v>
      </c>
      <c r="CP8" s="139">
        <f t="shared" si="2"/>
        <v>195106.85</v>
      </c>
      <c r="CQ8" s="171"/>
      <c r="CR8" s="170">
        <f t="shared" si="2"/>
        <v>0</v>
      </c>
      <c r="CS8" s="54">
        <f t="shared" si="2"/>
        <v>4995106.85</v>
      </c>
      <c r="CT8" s="54">
        <f t="shared" si="2"/>
        <v>177200000</v>
      </c>
      <c r="CU8" s="54">
        <f t="shared" si="2"/>
        <v>0</v>
      </c>
      <c r="CV8" s="54">
        <f t="shared" si="2"/>
        <v>0</v>
      </c>
      <c r="CW8" s="54">
        <f t="shared" si="2"/>
        <v>177200000</v>
      </c>
    </row>
    <row r="9" spans="1:101" s="1" customFormat="1" ht="15" customHeight="1">
      <c r="A9" s="11"/>
      <c r="B9" s="50"/>
      <c r="C9" s="59" t="s">
        <v>9</v>
      </c>
      <c r="D9" s="60"/>
      <c r="E9" s="59"/>
      <c r="F9" s="61"/>
      <c r="G9" s="59"/>
      <c r="H9" s="50"/>
      <c r="I9" s="49"/>
      <c r="J9" s="50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</row>
    <row r="10" spans="1:101" ht="24" customHeight="1">
      <c r="A10" s="15" t="s">
        <v>23</v>
      </c>
      <c r="B10" s="111" t="s">
        <v>48</v>
      </c>
      <c r="C10" s="112" t="s">
        <v>32</v>
      </c>
      <c r="D10" s="113">
        <v>34500000</v>
      </c>
      <c r="E10" s="23"/>
      <c r="F10" s="112" t="s">
        <v>33</v>
      </c>
      <c r="G10" s="113">
        <v>0</v>
      </c>
      <c r="H10" s="19"/>
      <c r="I10" s="19"/>
      <c r="J10" s="113">
        <v>34500000</v>
      </c>
      <c r="K10" s="98"/>
      <c r="L10" s="31">
        <v>0</v>
      </c>
      <c r="M10" s="30" t="s">
        <v>43</v>
      </c>
      <c r="N10" s="31">
        <v>34500000</v>
      </c>
      <c r="O10" s="30" t="s">
        <v>46</v>
      </c>
      <c r="P10" s="35">
        <v>267848.21</v>
      </c>
      <c r="Q10" s="100"/>
      <c r="R10" s="31">
        <v>0</v>
      </c>
      <c r="S10" s="35">
        <f>P10</f>
        <v>267848.21</v>
      </c>
      <c r="T10" s="35">
        <f>J10+L10-N10</f>
        <v>0</v>
      </c>
      <c r="U10" s="35">
        <v>0</v>
      </c>
      <c r="V10" s="35">
        <v>0</v>
      </c>
      <c r="W10" s="35">
        <f>T10+U10+V10</f>
        <v>0</v>
      </c>
      <c r="X10" s="106"/>
      <c r="Y10" s="36">
        <v>0</v>
      </c>
      <c r="Z10" s="32"/>
      <c r="AA10" s="36">
        <v>0</v>
      </c>
      <c r="AB10" s="32"/>
      <c r="AC10" s="33">
        <v>0</v>
      </c>
      <c r="AD10" s="37"/>
      <c r="AE10" s="36">
        <v>0</v>
      </c>
      <c r="AF10" s="33">
        <f>AA10+AC10</f>
        <v>0</v>
      </c>
      <c r="AG10" s="36">
        <f>W10+Y10-AA10</f>
        <v>0</v>
      </c>
      <c r="AH10" s="36">
        <v>0</v>
      </c>
      <c r="AI10" s="36">
        <v>0</v>
      </c>
      <c r="AJ10" s="36">
        <f>AG10+AH10+AI10</f>
        <v>0</v>
      </c>
      <c r="AK10" s="32"/>
      <c r="AL10" s="36">
        <v>0</v>
      </c>
      <c r="AM10" s="32"/>
      <c r="AN10" s="36">
        <v>0</v>
      </c>
      <c r="AO10" s="32"/>
      <c r="AP10" s="33">
        <v>0</v>
      </c>
      <c r="AQ10" s="37"/>
      <c r="AR10" s="36">
        <v>0</v>
      </c>
      <c r="AS10" s="33">
        <f>AN10+AP10+AR10</f>
        <v>0</v>
      </c>
      <c r="AT10" s="33">
        <f>AJ10+AL10-AN10</f>
        <v>0</v>
      </c>
      <c r="AU10" s="36">
        <v>0</v>
      </c>
      <c r="AV10" s="36">
        <v>0</v>
      </c>
      <c r="AW10" s="36">
        <f>AT10+AU10+AV10</f>
        <v>0</v>
      </c>
      <c r="AX10" s="38"/>
      <c r="AY10" s="36">
        <v>0</v>
      </c>
      <c r="AZ10" s="32"/>
      <c r="BA10" s="36">
        <v>0</v>
      </c>
      <c r="BB10" s="38"/>
      <c r="BC10" s="33">
        <v>0</v>
      </c>
      <c r="BD10" s="37"/>
      <c r="BE10" s="36">
        <v>0</v>
      </c>
      <c r="BF10" s="33">
        <f>BA10+BC10+BE10</f>
        <v>0</v>
      </c>
      <c r="BG10" s="36">
        <f>AW10+AY10-BA10</f>
        <v>0</v>
      </c>
      <c r="BH10" s="36">
        <v>0</v>
      </c>
      <c r="BI10" s="36">
        <v>0</v>
      </c>
      <c r="BJ10" s="36">
        <f>BG10+BH10+BI10</f>
        <v>0</v>
      </c>
      <c r="BK10" s="38"/>
      <c r="BL10" s="36">
        <v>0</v>
      </c>
      <c r="BM10" s="32"/>
      <c r="BN10" s="36">
        <v>0</v>
      </c>
      <c r="BO10" s="38"/>
      <c r="BP10" s="33">
        <v>0</v>
      </c>
      <c r="BQ10" s="37"/>
      <c r="BR10" s="36">
        <v>0</v>
      </c>
      <c r="BS10" s="36">
        <f>BN10+BP10+BR10</f>
        <v>0</v>
      </c>
      <c r="BT10" s="36">
        <f>BJ10+BL10-BN10</f>
        <v>0</v>
      </c>
      <c r="BU10" s="36">
        <v>0</v>
      </c>
      <c r="BV10" s="36">
        <v>0</v>
      </c>
      <c r="BW10" s="36">
        <f>BT10+BU10+BV10</f>
        <v>0</v>
      </c>
      <c r="BX10" s="38"/>
      <c r="BY10" s="36">
        <v>0</v>
      </c>
      <c r="BZ10" s="32"/>
      <c r="CA10" s="36">
        <v>0</v>
      </c>
      <c r="CB10" s="38"/>
      <c r="CC10" s="33">
        <v>0</v>
      </c>
      <c r="CD10" s="145"/>
      <c r="CE10" s="167">
        <v>0</v>
      </c>
      <c r="CF10" s="33">
        <f>CA10+CC10+CE10</f>
        <v>0</v>
      </c>
      <c r="CG10" s="36">
        <f>BW10+BY10-CA10</f>
        <v>0</v>
      </c>
      <c r="CH10" s="36">
        <v>0</v>
      </c>
      <c r="CI10" s="36">
        <v>0</v>
      </c>
      <c r="CJ10" s="36">
        <f>CG10+CH10+CI10</f>
        <v>0</v>
      </c>
      <c r="CK10" s="38"/>
      <c r="CL10" s="36">
        <v>0</v>
      </c>
      <c r="CM10" s="32"/>
      <c r="CN10" s="36">
        <v>0</v>
      </c>
      <c r="CO10" s="38"/>
      <c r="CP10" s="33">
        <v>0</v>
      </c>
      <c r="CQ10" s="145"/>
      <c r="CR10" s="167">
        <v>0</v>
      </c>
      <c r="CS10" s="33">
        <f>CN10+CP10+CR10</f>
        <v>0</v>
      </c>
      <c r="CT10" s="36">
        <f>CJ10+CL10-CN10</f>
        <v>0</v>
      </c>
      <c r="CU10" s="36">
        <v>0</v>
      </c>
      <c r="CV10" s="36">
        <v>0</v>
      </c>
      <c r="CW10" s="36">
        <f>CT10+CU10+CV10</f>
        <v>0</v>
      </c>
    </row>
    <row r="11" spans="1:101" ht="24.75" customHeight="1">
      <c r="A11" s="15" t="s">
        <v>24</v>
      </c>
      <c r="B11" s="111" t="s">
        <v>49</v>
      </c>
      <c r="C11" s="112" t="s">
        <v>35</v>
      </c>
      <c r="D11" s="113">
        <v>50000000</v>
      </c>
      <c r="E11" s="23"/>
      <c r="F11" s="112" t="s">
        <v>33</v>
      </c>
      <c r="G11" s="113">
        <v>0</v>
      </c>
      <c r="H11" s="19"/>
      <c r="I11" s="19"/>
      <c r="J11" s="113">
        <v>50000000</v>
      </c>
      <c r="K11" s="98"/>
      <c r="L11" s="31">
        <v>0</v>
      </c>
      <c r="M11" s="30" t="s">
        <v>43</v>
      </c>
      <c r="N11" s="31">
        <v>50000000</v>
      </c>
      <c r="O11" s="30" t="s">
        <v>46</v>
      </c>
      <c r="P11" s="35">
        <v>402942.67</v>
      </c>
      <c r="Q11" s="100"/>
      <c r="R11" s="31">
        <v>0</v>
      </c>
      <c r="S11" s="35">
        <f>P11</f>
        <v>402942.67</v>
      </c>
      <c r="T11" s="35">
        <f>J11+L11-N11</f>
        <v>0</v>
      </c>
      <c r="U11" s="35">
        <v>0</v>
      </c>
      <c r="V11" s="35">
        <v>0</v>
      </c>
      <c r="W11" s="35">
        <f>T11+U11+V11</f>
        <v>0</v>
      </c>
      <c r="X11" s="106"/>
      <c r="Y11" s="36">
        <v>0</v>
      </c>
      <c r="Z11" s="32"/>
      <c r="AA11" s="36">
        <v>0</v>
      </c>
      <c r="AB11" s="32"/>
      <c r="AC11" s="33">
        <v>0</v>
      </c>
      <c r="AD11" s="37"/>
      <c r="AE11" s="36">
        <v>0</v>
      </c>
      <c r="AF11" s="33">
        <f>AA11+AC11</f>
        <v>0</v>
      </c>
      <c r="AG11" s="36">
        <f>W11+Y11-AA11</f>
        <v>0</v>
      </c>
      <c r="AH11" s="36">
        <v>0</v>
      </c>
      <c r="AI11" s="36">
        <v>0</v>
      </c>
      <c r="AJ11" s="36">
        <f>AG11+AH11+AI11</f>
        <v>0</v>
      </c>
      <c r="AK11" s="32"/>
      <c r="AL11" s="36">
        <v>0</v>
      </c>
      <c r="AM11" s="32"/>
      <c r="AN11" s="36">
        <v>0</v>
      </c>
      <c r="AO11" s="32"/>
      <c r="AP11" s="33">
        <v>0</v>
      </c>
      <c r="AQ11" s="37"/>
      <c r="AR11" s="36">
        <v>0</v>
      </c>
      <c r="AS11" s="33">
        <f>AN11+AP11+AR11</f>
        <v>0</v>
      </c>
      <c r="AT11" s="33">
        <f>AJ11+AL11-AN11</f>
        <v>0</v>
      </c>
      <c r="AU11" s="36">
        <v>0</v>
      </c>
      <c r="AV11" s="36">
        <v>0</v>
      </c>
      <c r="AW11" s="36">
        <f>AT11+AU11+AV11</f>
        <v>0</v>
      </c>
      <c r="AX11" s="38"/>
      <c r="AY11" s="36">
        <v>0</v>
      </c>
      <c r="AZ11" s="32"/>
      <c r="BA11" s="36">
        <v>0</v>
      </c>
      <c r="BB11" s="38"/>
      <c r="BC11" s="33">
        <v>0</v>
      </c>
      <c r="BD11" s="37"/>
      <c r="BE11" s="36">
        <v>0</v>
      </c>
      <c r="BF11" s="33">
        <f>BA11+BC11+BE11</f>
        <v>0</v>
      </c>
      <c r="BG11" s="36">
        <f>AW11+AY11-BA11</f>
        <v>0</v>
      </c>
      <c r="BH11" s="36">
        <v>0</v>
      </c>
      <c r="BI11" s="36">
        <v>0</v>
      </c>
      <c r="BJ11" s="36">
        <f>BG11+BH11+BI11</f>
        <v>0</v>
      </c>
      <c r="BK11" s="38"/>
      <c r="BL11" s="36">
        <v>0</v>
      </c>
      <c r="BM11" s="32"/>
      <c r="BN11" s="36">
        <v>0</v>
      </c>
      <c r="BO11" s="38"/>
      <c r="BP11" s="33">
        <v>0</v>
      </c>
      <c r="BQ11" s="37"/>
      <c r="BR11" s="36">
        <v>0</v>
      </c>
      <c r="BS11" s="36">
        <f>BN11+BP11+BR11</f>
        <v>0</v>
      </c>
      <c r="BT11" s="36">
        <f>BJ11+BL11-BN11</f>
        <v>0</v>
      </c>
      <c r="BU11" s="36">
        <v>0</v>
      </c>
      <c r="BV11" s="36">
        <v>0</v>
      </c>
      <c r="BW11" s="36">
        <f>BT11+BU11+BV11</f>
        <v>0</v>
      </c>
      <c r="BX11" s="38"/>
      <c r="BY11" s="36">
        <v>0</v>
      </c>
      <c r="BZ11" s="32"/>
      <c r="CA11" s="36">
        <v>0</v>
      </c>
      <c r="CB11" s="38"/>
      <c r="CC11" s="33">
        <v>0</v>
      </c>
      <c r="CD11" s="145"/>
      <c r="CE11" s="167">
        <v>0</v>
      </c>
      <c r="CF11" s="33">
        <f>CA11+CC11+CE11</f>
        <v>0</v>
      </c>
      <c r="CG11" s="36">
        <f>BW11+BY11-CA11</f>
        <v>0</v>
      </c>
      <c r="CH11" s="36">
        <v>0</v>
      </c>
      <c r="CI11" s="36">
        <v>0</v>
      </c>
      <c r="CJ11" s="36">
        <f>CG11+CH11+CI11</f>
        <v>0</v>
      </c>
      <c r="CK11" s="38"/>
      <c r="CL11" s="36">
        <v>0</v>
      </c>
      <c r="CM11" s="32"/>
      <c r="CN11" s="36">
        <v>0</v>
      </c>
      <c r="CO11" s="38"/>
      <c r="CP11" s="33">
        <v>0</v>
      </c>
      <c r="CQ11" s="145"/>
      <c r="CR11" s="167">
        <v>0</v>
      </c>
      <c r="CS11" s="33">
        <f>CN11+CP11+CR11</f>
        <v>0</v>
      </c>
      <c r="CT11" s="36">
        <f>CJ11+CL11-CN11</f>
        <v>0</v>
      </c>
      <c r="CU11" s="36">
        <v>0</v>
      </c>
      <c r="CV11" s="36">
        <v>0</v>
      </c>
      <c r="CW11" s="36">
        <f>CT11+CU11+CV11</f>
        <v>0</v>
      </c>
    </row>
    <row r="12" spans="1:101" s="6" customFormat="1" ht="24" customHeight="1">
      <c r="A12" s="15" t="s">
        <v>25</v>
      </c>
      <c r="B12" s="39" t="s">
        <v>98</v>
      </c>
      <c r="C12" s="38" t="s">
        <v>37</v>
      </c>
      <c r="D12" s="36">
        <v>100000000</v>
      </c>
      <c r="E12" s="40"/>
      <c r="F12" s="32" t="s">
        <v>36</v>
      </c>
      <c r="G12" s="36">
        <v>0</v>
      </c>
      <c r="H12" s="37"/>
      <c r="I12" s="37"/>
      <c r="J12" s="36">
        <v>100000000</v>
      </c>
      <c r="K12" s="32"/>
      <c r="L12" s="36">
        <v>0</v>
      </c>
      <c r="M12" s="32"/>
      <c r="N12" s="36">
        <v>0</v>
      </c>
      <c r="O12" s="30" t="s">
        <v>46</v>
      </c>
      <c r="P12" s="33">
        <v>715123.29</v>
      </c>
      <c r="Q12" s="37"/>
      <c r="R12" s="31">
        <v>0</v>
      </c>
      <c r="S12" s="33">
        <f>P12</f>
        <v>715123.29</v>
      </c>
      <c r="T12" s="33">
        <f>J12+L12-N12</f>
        <v>100000000</v>
      </c>
      <c r="U12" s="35">
        <v>0</v>
      </c>
      <c r="V12" s="35">
        <v>0</v>
      </c>
      <c r="W12" s="33">
        <f>T12+U12+V12</f>
        <v>100000000</v>
      </c>
      <c r="X12" s="106"/>
      <c r="Y12" s="36">
        <v>0</v>
      </c>
      <c r="Z12" s="32"/>
      <c r="AA12" s="36">
        <v>0</v>
      </c>
      <c r="AB12" s="32" t="s">
        <v>77</v>
      </c>
      <c r="AC12" s="33">
        <v>715123.29</v>
      </c>
      <c r="AD12" s="37"/>
      <c r="AE12" s="36">
        <v>0</v>
      </c>
      <c r="AF12" s="33">
        <f>AA12+AC12</f>
        <v>715123.29</v>
      </c>
      <c r="AG12" s="36">
        <f>W12+Y12-AA12</f>
        <v>100000000</v>
      </c>
      <c r="AH12" s="36">
        <v>0</v>
      </c>
      <c r="AI12" s="36">
        <v>0</v>
      </c>
      <c r="AJ12" s="36">
        <f>AG12+AH12+AI12</f>
        <v>100000000</v>
      </c>
      <c r="AK12" s="32"/>
      <c r="AL12" s="36">
        <v>0</v>
      </c>
      <c r="AM12" s="32" t="s">
        <v>79</v>
      </c>
      <c r="AN12" s="36">
        <v>50000000</v>
      </c>
      <c r="AO12" s="182" t="s">
        <v>80</v>
      </c>
      <c r="AP12" s="33">
        <v>415232.88</v>
      </c>
      <c r="AQ12" s="37"/>
      <c r="AR12" s="36">
        <v>0</v>
      </c>
      <c r="AS12" s="33">
        <f>AN12+AP12+AR12</f>
        <v>50415232.88</v>
      </c>
      <c r="AT12" s="33">
        <f>AJ12+AL12-AN12</f>
        <v>50000000</v>
      </c>
      <c r="AU12" s="36">
        <v>0</v>
      </c>
      <c r="AV12" s="36">
        <v>0</v>
      </c>
      <c r="AW12" s="36">
        <f>AT12+AU12+AV12</f>
        <v>50000000</v>
      </c>
      <c r="AX12" s="38"/>
      <c r="AY12" s="36">
        <v>0</v>
      </c>
      <c r="AZ12" s="32"/>
      <c r="BA12" s="36">
        <v>0</v>
      </c>
      <c r="BB12" s="38" t="s">
        <v>82</v>
      </c>
      <c r="BC12" s="33">
        <v>357561.64</v>
      </c>
      <c r="BD12" s="37"/>
      <c r="BE12" s="36">
        <v>0</v>
      </c>
      <c r="BF12" s="33">
        <f>BA12+BC12+BE12</f>
        <v>357561.64</v>
      </c>
      <c r="BG12" s="36">
        <f>AW12+AY12-BA12</f>
        <v>50000000</v>
      </c>
      <c r="BH12" s="36">
        <v>0</v>
      </c>
      <c r="BI12" s="36">
        <v>0</v>
      </c>
      <c r="BJ12" s="36">
        <f>BG12+BH12+BI12</f>
        <v>50000000</v>
      </c>
      <c r="BK12" s="38"/>
      <c r="BL12" s="36">
        <v>0</v>
      </c>
      <c r="BM12" s="32" t="s">
        <v>89</v>
      </c>
      <c r="BN12" s="36">
        <v>50000000</v>
      </c>
      <c r="BO12" s="38" t="s">
        <v>90</v>
      </c>
      <c r="BP12" s="33">
        <v>253753.42</v>
      </c>
      <c r="BQ12" s="37"/>
      <c r="BR12" s="36">
        <v>0</v>
      </c>
      <c r="BS12" s="36">
        <f>BN12+BP12+BR12</f>
        <v>50253753.42</v>
      </c>
      <c r="BT12" s="36">
        <f>BJ12+BL12-BN12</f>
        <v>0</v>
      </c>
      <c r="BU12" s="36">
        <v>0</v>
      </c>
      <c r="BV12" s="36">
        <v>0</v>
      </c>
      <c r="BW12" s="36">
        <f>BT12+BU12+BV12</f>
        <v>0</v>
      </c>
      <c r="BX12" s="38"/>
      <c r="BY12" s="36">
        <v>0</v>
      </c>
      <c r="BZ12" s="32"/>
      <c r="CA12" s="36">
        <v>0</v>
      </c>
      <c r="CB12" s="38"/>
      <c r="CC12" s="33">
        <v>0</v>
      </c>
      <c r="CD12" s="145"/>
      <c r="CE12" s="167">
        <v>0</v>
      </c>
      <c r="CF12" s="33">
        <f>CA12+CC12+CE12</f>
        <v>0</v>
      </c>
      <c r="CG12" s="36">
        <f>BW12+BY12-CA12</f>
        <v>0</v>
      </c>
      <c r="CH12" s="36">
        <v>0</v>
      </c>
      <c r="CI12" s="36">
        <v>0</v>
      </c>
      <c r="CJ12" s="36">
        <f>CG12+CH12+CI12</f>
        <v>0</v>
      </c>
      <c r="CK12" s="38"/>
      <c r="CL12" s="36">
        <v>0</v>
      </c>
      <c r="CM12" s="32"/>
      <c r="CN12" s="36">
        <v>0</v>
      </c>
      <c r="CO12" s="38"/>
      <c r="CP12" s="33">
        <v>0</v>
      </c>
      <c r="CQ12" s="145"/>
      <c r="CR12" s="167">
        <v>0</v>
      </c>
      <c r="CS12" s="33">
        <f>CN12+CP12+CR12</f>
        <v>0</v>
      </c>
      <c r="CT12" s="36">
        <f>CJ12+CL12-CN12</f>
        <v>0</v>
      </c>
      <c r="CU12" s="36">
        <v>0</v>
      </c>
      <c r="CV12" s="36">
        <v>0</v>
      </c>
      <c r="CW12" s="36">
        <f>CT12+CU12+CV12</f>
        <v>0</v>
      </c>
    </row>
    <row r="13" spans="1:101" s="6" customFormat="1" ht="12.75" customHeight="1">
      <c r="A13" s="15" t="s">
        <v>26</v>
      </c>
      <c r="B13" s="39" t="s">
        <v>64</v>
      </c>
      <c r="C13" s="38" t="s">
        <v>38</v>
      </c>
      <c r="D13" s="36">
        <v>50000000</v>
      </c>
      <c r="E13" s="40"/>
      <c r="F13" s="32" t="s">
        <v>36</v>
      </c>
      <c r="G13" s="36">
        <v>0</v>
      </c>
      <c r="H13" s="37"/>
      <c r="I13" s="37"/>
      <c r="J13" s="36">
        <v>50000000</v>
      </c>
      <c r="K13" s="32"/>
      <c r="L13" s="36">
        <v>0</v>
      </c>
      <c r="M13" s="32"/>
      <c r="N13" s="36">
        <v>0</v>
      </c>
      <c r="O13" s="30" t="s">
        <v>46</v>
      </c>
      <c r="P13" s="33">
        <v>357534.25</v>
      </c>
      <c r="Q13" s="37"/>
      <c r="R13" s="31">
        <v>0</v>
      </c>
      <c r="S13" s="33">
        <f>P13</f>
        <v>357534.25</v>
      </c>
      <c r="T13" s="33">
        <f>J13+L13-N13</f>
        <v>50000000</v>
      </c>
      <c r="U13" s="35">
        <v>0</v>
      </c>
      <c r="V13" s="35">
        <v>0</v>
      </c>
      <c r="W13" s="33">
        <f>T13+U13+V13</f>
        <v>50000000</v>
      </c>
      <c r="X13" s="106"/>
      <c r="Y13" s="36">
        <v>0</v>
      </c>
      <c r="Z13" s="32" t="s">
        <v>60</v>
      </c>
      <c r="AA13" s="36">
        <v>50000000</v>
      </c>
      <c r="AB13" s="32" t="s">
        <v>60</v>
      </c>
      <c r="AC13" s="33">
        <v>184931.51</v>
      </c>
      <c r="AD13" s="105"/>
      <c r="AE13" s="36">
        <v>0</v>
      </c>
      <c r="AF13" s="33">
        <f>AA13+AC13</f>
        <v>50184931.51</v>
      </c>
      <c r="AG13" s="36">
        <f>W13+Y13-AA13</f>
        <v>0</v>
      </c>
      <c r="AH13" s="36">
        <v>0</v>
      </c>
      <c r="AI13" s="36">
        <v>0</v>
      </c>
      <c r="AJ13" s="36">
        <f>AG13+AH13+AI13</f>
        <v>0</v>
      </c>
      <c r="AK13" s="32"/>
      <c r="AL13" s="36">
        <v>0</v>
      </c>
      <c r="AM13" s="32"/>
      <c r="AN13" s="36">
        <v>0</v>
      </c>
      <c r="AO13" s="32"/>
      <c r="AP13" s="33">
        <v>0</v>
      </c>
      <c r="AQ13" s="37"/>
      <c r="AR13" s="36">
        <v>0</v>
      </c>
      <c r="AS13" s="33">
        <f>AN13+AP13+AR13</f>
        <v>0</v>
      </c>
      <c r="AT13" s="33"/>
      <c r="AU13" s="36">
        <v>0</v>
      </c>
      <c r="AV13" s="36">
        <v>0</v>
      </c>
      <c r="AW13" s="36">
        <f>AT13+AU13+AV13</f>
        <v>0</v>
      </c>
      <c r="AX13" s="38"/>
      <c r="AY13" s="36">
        <v>0</v>
      </c>
      <c r="AZ13" s="32"/>
      <c r="BA13" s="36">
        <v>0</v>
      </c>
      <c r="BB13" s="38"/>
      <c r="BC13" s="33">
        <v>0</v>
      </c>
      <c r="BD13" s="37"/>
      <c r="BE13" s="36">
        <v>0</v>
      </c>
      <c r="BF13" s="33">
        <f>BA13+BC13+BE13</f>
        <v>0</v>
      </c>
      <c r="BG13" s="36">
        <f>AW13+AY13-BA13</f>
        <v>0</v>
      </c>
      <c r="BH13" s="36">
        <v>0</v>
      </c>
      <c r="BI13" s="36">
        <v>0</v>
      </c>
      <c r="BJ13" s="36">
        <f>BG13+BH13+BI13</f>
        <v>0</v>
      </c>
      <c r="BK13" s="38"/>
      <c r="BL13" s="36">
        <v>0</v>
      </c>
      <c r="BM13" s="32"/>
      <c r="BN13" s="36">
        <v>0</v>
      </c>
      <c r="BO13" s="38"/>
      <c r="BP13" s="33">
        <v>0</v>
      </c>
      <c r="BQ13" s="37"/>
      <c r="BR13" s="36">
        <v>0</v>
      </c>
      <c r="BS13" s="36">
        <f>BN13+BP13+BR13</f>
        <v>0</v>
      </c>
      <c r="BT13" s="36">
        <f>BJ13+BL13-BN13</f>
        <v>0</v>
      </c>
      <c r="BU13" s="36">
        <v>0</v>
      </c>
      <c r="BV13" s="36">
        <v>0</v>
      </c>
      <c r="BW13" s="36">
        <f>BT13+BU13+BV13</f>
        <v>0</v>
      </c>
      <c r="BX13" s="38"/>
      <c r="BY13" s="36">
        <v>0</v>
      </c>
      <c r="BZ13" s="32"/>
      <c r="CA13" s="36">
        <v>0</v>
      </c>
      <c r="CB13" s="38"/>
      <c r="CC13" s="33">
        <v>0</v>
      </c>
      <c r="CD13" s="145"/>
      <c r="CE13" s="167">
        <v>0</v>
      </c>
      <c r="CF13" s="33">
        <f>CA13+CC13+CE13</f>
        <v>0</v>
      </c>
      <c r="CG13" s="36">
        <f>BW13+BY13-CA13</f>
        <v>0</v>
      </c>
      <c r="CH13" s="36">
        <v>0</v>
      </c>
      <c r="CI13" s="36">
        <v>0</v>
      </c>
      <c r="CJ13" s="36">
        <f>CG13+CH13+CI13</f>
        <v>0</v>
      </c>
      <c r="CK13" s="38"/>
      <c r="CL13" s="36">
        <v>0</v>
      </c>
      <c r="CM13" s="32"/>
      <c r="CN13" s="36">
        <v>0</v>
      </c>
      <c r="CO13" s="38"/>
      <c r="CP13" s="33">
        <v>0</v>
      </c>
      <c r="CQ13" s="145"/>
      <c r="CR13" s="167">
        <v>0</v>
      </c>
      <c r="CS13" s="33">
        <f>CN13+CP13+CR13</f>
        <v>0</v>
      </c>
      <c r="CT13" s="36">
        <f>CJ13+CL13-CN13</f>
        <v>0</v>
      </c>
      <c r="CU13" s="36">
        <v>0</v>
      </c>
      <c r="CV13" s="36">
        <v>0</v>
      </c>
      <c r="CW13" s="36">
        <f>CT13+CU13+CV13</f>
        <v>0</v>
      </c>
    </row>
    <row r="14" spans="1:101" s="6" customFormat="1" ht="12.75" customHeight="1">
      <c r="A14" s="15" t="s">
        <v>83</v>
      </c>
      <c r="B14" s="39" t="s">
        <v>84</v>
      </c>
      <c r="C14" s="38" t="s">
        <v>85</v>
      </c>
      <c r="D14" s="36">
        <v>34500000</v>
      </c>
      <c r="E14" s="40"/>
      <c r="F14" s="32" t="s">
        <v>86</v>
      </c>
      <c r="G14" s="36">
        <v>0</v>
      </c>
      <c r="H14" s="37"/>
      <c r="I14" s="37"/>
      <c r="J14" s="36">
        <v>0</v>
      </c>
      <c r="K14" s="32"/>
      <c r="L14" s="36">
        <v>0</v>
      </c>
      <c r="M14" s="32"/>
      <c r="N14" s="36">
        <v>0</v>
      </c>
      <c r="O14" s="30"/>
      <c r="P14" s="33">
        <v>0</v>
      </c>
      <c r="Q14" s="37"/>
      <c r="R14" s="31"/>
      <c r="S14" s="33">
        <f>P14</f>
        <v>0</v>
      </c>
      <c r="T14" s="33">
        <f>J14+L14-N14</f>
        <v>0</v>
      </c>
      <c r="U14" s="35">
        <v>0</v>
      </c>
      <c r="V14" s="35">
        <v>0</v>
      </c>
      <c r="W14" s="33">
        <f>T14+U14+V14</f>
        <v>0</v>
      </c>
      <c r="X14" s="106"/>
      <c r="Y14" s="36">
        <v>0</v>
      </c>
      <c r="Z14" s="32"/>
      <c r="AA14" s="36">
        <v>0</v>
      </c>
      <c r="AB14" s="32"/>
      <c r="AC14" s="33">
        <v>0</v>
      </c>
      <c r="AD14" s="105"/>
      <c r="AE14" s="36">
        <v>0</v>
      </c>
      <c r="AF14" s="33">
        <f>AA14+AC14</f>
        <v>0</v>
      </c>
      <c r="AG14" s="36">
        <f>W14+Y14-AA14</f>
        <v>0</v>
      </c>
      <c r="AH14" s="36">
        <v>0</v>
      </c>
      <c r="AI14" s="36">
        <v>0</v>
      </c>
      <c r="AJ14" s="36">
        <f>AG14+AH14+AI14</f>
        <v>0</v>
      </c>
      <c r="AK14" s="32"/>
      <c r="AL14" s="36">
        <v>0</v>
      </c>
      <c r="AM14" s="32"/>
      <c r="AN14" s="36">
        <v>0</v>
      </c>
      <c r="AO14" s="32"/>
      <c r="AP14" s="33">
        <v>0</v>
      </c>
      <c r="AQ14" s="37"/>
      <c r="AR14" s="36">
        <v>0</v>
      </c>
      <c r="AS14" s="33">
        <f>AN14+AP14+AR14</f>
        <v>0</v>
      </c>
      <c r="AT14" s="33"/>
      <c r="AU14" s="36">
        <v>0</v>
      </c>
      <c r="AV14" s="36">
        <v>0</v>
      </c>
      <c r="AW14" s="36">
        <f>AT14+AU14+AV14</f>
        <v>0</v>
      </c>
      <c r="AX14" s="38"/>
      <c r="AY14" s="36">
        <v>0</v>
      </c>
      <c r="AZ14" s="32"/>
      <c r="BA14" s="36">
        <v>0</v>
      </c>
      <c r="BB14" s="38"/>
      <c r="BC14" s="33">
        <v>0</v>
      </c>
      <c r="BD14" s="37"/>
      <c r="BE14" s="36">
        <v>0</v>
      </c>
      <c r="BF14" s="33">
        <f>BA14+BC14+BE14</f>
        <v>0</v>
      </c>
      <c r="BG14" s="36">
        <f>AW14+AY14-BA14</f>
        <v>0</v>
      </c>
      <c r="BH14" s="36">
        <v>0</v>
      </c>
      <c r="BI14" s="36">
        <v>0</v>
      </c>
      <c r="BJ14" s="36">
        <f>BG14+BH14+BI14</f>
        <v>0</v>
      </c>
      <c r="BK14" s="38" t="s">
        <v>87</v>
      </c>
      <c r="BL14" s="36">
        <v>34500000</v>
      </c>
      <c r="BM14" s="32" t="s">
        <v>88</v>
      </c>
      <c r="BN14" s="36">
        <v>34500000</v>
      </c>
      <c r="BO14" s="38" t="s">
        <v>90</v>
      </c>
      <c r="BP14" s="33">
        <v>63895.89</v>
      </c>
      <c r="BQ14" s="37"/>
      <c r="BR14" s="36">
        <v>0</v>
      </c>
      <c r="BS14" s="36">
        <f>BN14+BP14+BR14</f>
        <v>34563895.89</v>
      </c>
      <c r="BT14" s="36">
        <f>BJ14+BL14-BN14</f>
        <v>0</v>
      </c>
      <c r="BU14" s="36">
        <v>0</v>
      </c>
      <c r="BV14" s="36">
        <v>0</v>
      </c>
      <c r="BW14" s="36">
        <f>BT14+BU14+BV14</f>
        <v>0</v>
      </c>
      <c r="BX14" s="38"/>
      <c r="BY14" s="36">
        <v>0</v>
      </c>
      <c r="BZ14" s="32"/>
      <c r="CA14" s="36">
        <v>0</v>
      </c>
      <c r="CB14" s="38"/>
      <c r="CC14" s="33">
        <v>0</v>
      </c>
      <c r="CD14" s="145"/>
      <c r="CE14" s="167">
        <v>0</v>
      </c>
      <c r="CF14" s="33">
        <f>CA14+CC14+CE14</f>
        <v>0</v>
      </c>
      <c r="CG14" s="36">
        <f>BW14+BY14-CA14</f>
        <v>0</v>
      </c>
      <c r="CH14" s="36">
        <v>0</v>
      </c>
      <c r="CI14" s="36">
        <v>0</v>
      </c>
      <c r="CJ14" s="36">
        <f>CG14+CH14+CI14</f>
        <v>0</v>
      </c>
      <c r="CK14" s="38"/>
      <c r="CL14" s="36">
        <v>0</v>
      </c>
      <c r="CM14" s="32"/>
      <c r="CN14" s="36">
        <v>0</v>
      </c>
      <c r="CO14" s="38"/>
      <c r="CP14" s="33">
        <v>0</v>
      </c>
      <c r="CQ14" s="145"/>
      <c r="CR14" s="167">
        <v>0</v>
      </c>
      <c r="CS14" s="33">
        <f>CN14+CP14+CR14</f>
        <v>0</v>
      </c>
      <c r="CT14" s="36">
        <f>CJ14+CL14-CN14</f>
        <v>0</v>
      </c>
      <c r="CU14" s="36">
        <v>0</v>
      </c>
      <c r="CV14" s="36"/>
      <c r="CW14" s="36">
        <f>CT14+CU14+CV14</f>
        <v>0</v>
      </c>
    </row>
    <row r="15" spans="1:101" ht="18" customHeight="1">
      <c r="A15" s="9"/>
      <c r="B15" s="67" t="s">
        <v>11</v>
      </c>
      <c r="C15" s="37"/>
      <c r="D15" s="54">
        <f>SUM(D10:D14)</f>
        <v>269000000</v>
      </c>
      <c r="E15" s="37"/>
      <c r="F15" s="37"/>
      <c r="G15" s="54">
        <f>SUM(G10:G14)</f>
        <v>0</v>
      </c>
      <c r="H15" s="58"/>
      <c r="I15" s="58"/>
      <c r="J15" s="54">
        <f>SUM(J10:J14)</f>
        <v>234500000</v>
      </c>
      <c r="K15" s="57"/>
      <c r="L15" s="56">
        <f>SUM(L10:L14)</f>
        <v>0</v>
      </c>
      <c r="M15" s="57"/>
      <c r="N15" s="56">
        <f>SUM(N10:N14)</f>
        <v>84500000</v>
      </c>
      <c r="O15" s="57"/>
      <c r="P15" s="68">
        <f>SUM(P10:P14)</f>
        <v>1743448.42</v>
      </c>
      <c r="Q15" s="57"/>
      <c r="R15" s="57">
        <f>SUM(R10:R12)</f>
        <v>0</v>
      </c>
      <c r="S15" s="56">
        <f>SUM(S10:S14)</f>
        <v>1743448.42</v>
      </c>
      <c r="T15" s="56">
        <f>SUM(T10:T14)</f>
        <v>150000000</v>
      </c>
      <c r="U15" s="56">
        <f>SUM(U10:U14)</f>
        <v>0</v>
      </c>
      <c r="V15" s="56">
        <f>SUM(V10:V14)</f>
        <v>0</v>
      </c>
      <c r="W15" s="56">
        <f>SUM(W10:W14)</f>
        <v>150000000</v>
      </c>
      <c r="X15" s="138"/>
      <c r="Y15" s="54">
        <f>SUM(Y10:Y14)</f>
        <v>0</v>
      </c>
      <c r="Z15" s="58"/>
      <c r="AA15" s="54">
        <f>SUM(AA10:AA14)</f>
        <v>50000000</v>
      </c>
      <c r="AB15" s="54"/>
      <c r="AC15" s="139">
        <f>SUM(AC10:AC14)</f>
        <v>900054.8</v>
      </c>
      <c r="AD15" s="58"/>
      <c r="AE15" s="58">
        <f>SUM(AE10:AE12)</f>
        <v>0</v>
      </c>
      <c r="AF15" s="54">
        <f>SUM(AF10:AF14)</f>
        <v>50900054.8</v>
      </c>
      <c r="AG15" s="54">
        <f>SUM(AG10:AG14)</f>
        <v>100000000</v>
      </c>
      <c r="AH15" s="58">
        <f>SUM(AH10:AH14)</f>
        <v>0</v>
      </c>
      <c r="AI15" s="58">
        <f>SUM(AI10:AI12)</f>
        <v>0</v>
      </c>
      <c r="AJ15" s="54">
        <f>SUM(AJ10:AJ14)</f>
        <v>100000000</v>
      </c>
      <c r="AK15" s="58"/>
      <c r="AL15" s="54">
        <f>SUM(AL10:AL14)</f>
        <v>0</v>
      </c>
      <c r="AM15" s="58"/>
      <c r="AN15" s="54">
        <f>SUM(AN10:AN14)</f>
        <v>50000000</v>
      </c>
      <c r="AO15" s="58"/>
      <c r="AP15" s="139">
        <f>SUM(AP10:AP14)</f>
        <v>415232.88</v>
      </c>
      <c r="AQ15" s="58"/>
      <c r="AR15" s="58">
        <f>SUM(AR10:AR14)</f>
        <v>0</v>
      </c>
      <c r="AS15" s="54">
        <f>SUM(AS10:AS14)</f>
        <v>50415232.88</v>
      </c>
      <c r="AT15" s="54">
        <f>SUM(AT10:AT13)</f>
        <v>50000000</v>
      </c>
      <c r="AU15" s="54">
        <f>SUM(AU10:AU14)</f>
        <v>0</v>
      </c>
      <c r="AV15" s="54">
        <f>SUM(AV10:AV14)</f>
        <v>0</v>
      </c>
      <c r="AW15" s="54">
        <f>SUM(AW10:AW14)</f>
        <v>50000000</v>
      </c>
      <c r="AX15" s="58"/>
      <c r="AY15" s="54">
        <f>SUM(AY10:AY14)</f>
        <v>0</v>
      </c>
      <c r="AZ15" s="58"/>
      <c r="BA15" s="54">
        <f>SUM(BA10:BA14)</f>
        <v>0</v>
      </c>
      <c r="BB15" s="58"/>
      <c r="BC15" s="139">
        <f>SUM(BC10:BC14)</f>
        <v>357561.64</v>
      </c>
      <c r="BD15" s="58"/>
      <c r="BE15" s="58">
        <f>SUM(BE10:BE12)</f>
        <v>0</v>
      </c>
      <c r="BF15" s="54">
        <f>SUM(BF10:BF14)</f>
        <v>357561.64</v>
      </c>
      <c r="BG15" s="54">
        <f>SUM(BG10:BG14)</f>
        <v>50000000</v>
      </c>
      <c r="BH15" s="54">
        <f>SUM(BH10:BH12)</f>
        <v>0</v>
      </c>
      <c r="BI15" s="54">
        <f>SUM(BI10:BI12)</f>
        <v>0</v>
      </c>
      <c r="BJ15" s="54">
        <f>SUM(BJ10:BJ14)</f>
        <v>50000000</v>
      </c>
      <c r="BK15" s="58"/>
      <c r="BL15" s="54">
        <f>SUM(BL10:BL14)</f>
        <v>34500000</v>
      </c>
      <c r="BM15" s="58"/>
      <c r="BN15" s="54">
        <f>SUM(BN10:BN14)</f>
        <v>84500000</v>
      </c>
      <c r="BO15" s="58"/>
      <c r="BP15" s="139">
        <f>SUM(BP10:BP14)</f>
        <v>317649.31</v>
      </c>
      <c r="BQ15" s="58"/>
      <c r="BR15" s="58">
        <f>SUM(BR10:BR12)</f>
        <v>0</v>
      </c>
      <c r="BS15" s="54">
        <f>SUM(BS10:BS14)</f>
        <v>84817649.31</v>
      </c>
      <c r="BT15" s="54">
        <f>SUM(BT10:BT14)</f>
        <v>0</v>
      </c>
      <c r="BU15" s="54">
        <f>SUM(BU10:BU12)</f>
        <v>0</v>
      </c>
      <c r="BV15" s="54">
        <f>SUM(BV10:BV12)</f>
        <v>0</v>
      </c>
      <c r="BW15" s="54">
        <f>SUM(BW10:BW14)</f>
        <v>0</v>
      </c>
      <c r="BX15" s="58"/>
      <c r="BY15" s="54">
        <f>SUM(BY10:BY14)</f>
        <v>0</v>
      </c>
      <c r="BZ15" s="54"/>
      <c r="CA15" s="54">
        <f>SUM(CA10:CA14)</f>
        <v>0</v>
      </c>
      <c r="CB15" s="54"/>
      <c r="CC15" s="54">
        <f>SUM(CC10:CC14)</f>
        <v>0</v>
      </c>
      <c r="CD15" s="171"/>
      <c r="CE15" s="170">
        <f>SUM(CE10:CE12)</f>
        <v>0</v>
      </c>
      <c r="CF15" s="54">
        <f>SUM(CF10:CF14)</f>
        <v>0</v>
      </c>
      <c r="CG15" s="54">
        <f>SUM(CG10:CG14)</f>
        <v>0</v>
      </c>
      <c r="CH15" s="54">
        <f>SUM(CH10:CH12)</f>
        <v>0</v>
      </c>
      <c r="CI15" s="54">
        <f>SUM(CI10:CI12)</f>
        <v>0</v>
      </c>
      <c r="CJ15" s="54">
        <f>SUM(CJ10:CJ14)</f>
        <v>0</v>
      </c>
      <c r="CK15" s="54"/>
      <c r="CL15" s="54">
        <f>SUM(CL10:CL14)</f>
        <v>0</v>
      </c>
      <c r="CM15" s="54"/>
      <c r="CN15" s="54">
        <f>SUM(CN10:CN14)</f>
        <v>0</v>
      </c>
      <c r="CO15" s="54"/>
      <c r="CP15" s="54">
        <f>SUM(CP10:CP14)</f>
        <v>0</v>
      </c>
      <c r="CQ15" s="171"/>
      <c r="CR15" s="170">
        <f>SUM(CR10:CR12)</f>
        <v>0</v>
      </c>
      <c r="CS15" s="54">
        <f>SUM(CS10:CS14)</f>
        <v>0</v>
      </c>
      <c r="CT15" s="54">
        <f>SUM(CT10:CT14)</f>
        <v>0</v>
      </c>
      <c r="CU15" s="54">
        <f>SUM(CU10:CU12)</f>
        <v>0</v>
      </c>
      <c r="CV15" s="54">
        <f>SUM(CV10:CV12)</f>
        <v>0</v>
      </c>
      <c r="CW15" s="54">
        <f>SUM(CW10:CW13)</f>
        <v>0</v>
      </c>
    </row>
    <row r="16" spans="1:101" ht="18" customHeight="1">
      <c r="A16" s="7"/>
      <c r="B16" s="45"/>
      <c r="C16" s="69" t="s">
        <v>10</v>
      </c>
      <c r="D16" s="69"/>
      <c r="E16" s="69"/>
      <c r="F16" s="69"/>
      <c r="G16" s="69"/>
      <c r="H16" s="49"/>
      <c r="I16" s="49"/>
      <c r="J16" s="49"/>
      <c r="K16" s="50"/>
      <c r="L16" s="50"/>
      <c r="M16" s="45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140"/>
      <c r="Y16" s="141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3"/>
      <c r="AK16" s="141"/>
      <c r="AL16" s="141"/>
      <c r="AM16" s="52"/>
      <c r="AN16" s="142"/>
      <c r="AO16" s="141"/>
      <c r="AP16" s="142"/>
      <c r="AQ16" s="141"/>
      <c r="AR16" s="142"/>
      <c r="AS16" s="141"/>
      <c r="AT16" s="142"/>
      <c r="AU16" s="141"/>
      <c r="AV16" s="142"/>
      <c r="AW16" s="143"/>
      <c r="AX16" s="141"/>
      <c r="AY16" s="141"/>
      <c r="AZ16" s="52"/>
      <c r="BA16" s="142"/>
      <c r="BB16" s="141"/>
      <c r="BC16" s="142"/>
      <c r="BD16" s="141"/>
      <c r="BE16" s="142"/>
      <c r="BF16" s="141"/>
      <c r="BG16" s="142"/>
      <c r="BH16" s="141"/>
      <c r="BI16" s="142"/>
      <c r="BJ16" s="141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3"/>
      <c r="BX16" s="141"/>
      <c r="BY16" s="141"/>
      <c r="BZ16" s="52"/>
      <c r="CA16" s="172"/>
      <c r="CB16" s="172"/>
      <c r="CC16" s="141"/>
      <c r="CD16" s="173"/>
      <c r="CE16" s="52"/>
      <c r="CF16" s="172"/>
      <c r="CG16" s="172"/>
      <c r="CH16" s="141"/>
      <c r="CI16" s="174"/>
      <c r="CJ16" s="172"/>
      <c r="CK16" s="141"/>
      <c r="CL16" s="141"/>
      <c r="CM16" s="52"/>
      <c r="CN16" s="172"/>
      <c r="CO16" s="172"/>
      <c r="CP16" s="141"/>
      <c r="CQ16" s="173"/>
      <c r="CR16" s="52"/>
      <c r="CS16" s="172"/>
      <c r="CT16" s="172"/>
      <c r="CU16" s="141"/>
      <c r="CV16" s="174"/>
      <c r="CW16" s="172"/>
    </row>
    <row r="17" spans="1:101" ht="14.25" customHeight="1">
      <c r="A17" s="9" t="s">
        <v>20</v>
      </c>
      <c r="B17" s="70"/>
      <c r="C17" s="34"/>
      <c r="D17" s="34"/>
      <c r="E17" s="34"/>
      <c r="F17" s="34"/>
      <c r="G17" s="34"/>
      <c r="H17" s="34"/>
      <c r="I17" s="49"/>
      <c r="J17" s="34"/>
      <c r="K17" s="34"/>
      <c r="L17" s="34"/>
      <c r="M17" s="34"/>
      <c r="N17" s="34"/>
      <c r="O17" s="34"/>
      <c r="P17" s="49"/>
      <c r="Q17" s="34"/>
      <c r="R17" s="70"/>
      <c r="S17" s="34"/>
      <c r="T17" s="34"/>
      <c r="U17" s="49"/>
      <c r="V17" s="34"/>
      <c r="W17" s="34"/>
      <c r="X17" s="144"/>
      <c r="Y17" s="142"/>
      <c r="Z17" s="142"/>
      <c r="AA17" s="37"/>
      <c r="AB17" s="37"/>
      <c r="AC17" s="142"/>
      <c r="AD17" s="37"/>
      <c r="AE17" s="145"/>
      <c r="AF17" s="37"/>
      <c r="AG17" s="37"/>
      <c r="AH17" s="142"/>
      <c r="AI17" s="37"/>
      <c r="AJ17" s="37"/>
      <c r="AK17" s="142"/>
      <c r="AL17" s="142"/>
      <c r="AM17" s="142"/>
      <c r="AN17" s="37"/>
      <c r="AO17" s="37"/>
      <c r="AP17" s="142"/>
      <c r="AQ17" s="37"/>
      <c r="AR17" s="145"/>
      <c r="AS17" s="37"/>
      <c r="AT17" s="37"/>
      <c r="AU17" s="142"/>
      <c r="AV17" s="37"/>
      <c r="AW17" s="37"/>
      <c r="AX17" s="142"/>
      <c r="AY17" s="142"/>
      <c r="AZ17" s="142"/>
      <c r="BA17" s="37"/>
      <c r="BB17" s="37"/>
      <c r="BC17" s="142"/>
      <c r="BD17" s="37"/>
      <c r="BE17" s="145"/>
      <c r="BF17" s="37"/>
      <c r="BG17" s="37"/>
      <c r="BH17" s="142"/>
      <c r="BI17" s="37"/>
      <c r="BJ17" s="37"/>
      <c r="BK17" s="142"/>
      <c r="BL17" s="142"/>
      <c r="BM17" s="142"/>
      <c r="BN17" s="37"/>
      <c r="BO17" s="37"/>
      <c r="BP17" s="142"/>
      <c r="BQ17" s="37"/>
      <c r="BR17" s="145"/>
      <c r="BS17" s="37"/>
      <c r="BT17" s="37"/>
      <c r="BU17" s="142"/>
      <c r="BV17" s="37"/>
      <c r="BW17" s="37"/>
      <c r="BX17" s="142"/>
      <c r="BY17" s="37"/>
      <c r="BZ17" s="142"/>
      <c r="CA17" s="37"/>
      <c r="CB17" s="37"/>
      <c r="CC17" s="142"/>
      <c r="CD17" s="145"/>
      <c r="CE17" s="142"/>
      <c r="CF17" s="37"/>
      <c r="CG17" s="37"/>
      <c r="CH17" s="142"/>
      <c r="CI17" s="37"/>
      <c r="CJ17" s="37"/>
      <c r="CK17" s="142"/>
      <c r="CL17" s="37"/>
      <c r="CM17" s="142"/>
      <c r="CN17" s="37"/>
      <c r="CO17" s="37"/>
      <c r="CP17" s="142"/>
      <c r="CQ17" s="145"/>
      <c r="CR17" s="142"/>
      <c r="CS17" s="37"/>
      <c r="CT17" s="37"/>
      <c r="CU17" s="142"/>
      <c r="CV17" s="37"/>
      <c r="CW17" s="37"/>
    </row>
    <row r="18" spans="1:101" s="4" customFormat="1" ht="16.5" customHeight="1">
      <c r="A18" s="12"/>
      <c r="B18" s="53" t="s">
        <v>11</v>
      </c>
      <c r="C18" s="53"/>
      <c r="D18" s="57">
        <v>0</v>
      </c>
      <c r="E18" s="53"/>
      <c r="F18" s="53"/>
      <c r="G18" s="57">
        <v>0</v>
      </c>
      <c r="H18" s="57"/>
      <c r="I18" s="57"/>
      <c r="J18" s="57">
        <v>0</v>
      </c>
      <c r="K18" s="57"/>
      <c r="L18" s="57">
        <v>0</v>
      </c>
      <c r="M18" s="65"/>
      <c r="N18" s="57">
        <v>0</v>
      </c>
      <c r="O18" s="57"/>
      <c r="P18" s="57">
        <v>0</v>
      </c>
      <c r="Q18" s="57"/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138"/>
      <c r="Y18" s="58">
        <v>0</v>
      </c>
      <c r="Z18" s="66"/>
      <c r="AA18" s="58">
        <v>0</v>
      </c>
      <c r="AB18" s="58"/>
      <c r="AC18" s="58">
        <v>0</v>
      </c>
      <c r="AD18" s="58"/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/>
      <c r="AL18" s="58">
        <v>0</v>
      </c>
      <c r="AM18" s="66"/>
      <c r="AN18" s="58">
        <v>0</v>
      </c>
      <c r="AO18" s="58"/>
      <c r="AP18" s="58">
        <v>0</v>
      </c>
      <c r="AQ18" s="58"/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/>
      <c r="AY18" s="58">
        <v>0</v>
      </c>
      <c r="AZ18" s="66"/>
      <c r="BA18" s="58">
        <v>0</v>
      </c>
      <c r="BB18" s="58"/>
      <c r="BC18" s="58">
        <v>0</v>
      </c>
      <c r="BD18" s="58"/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/>
      <c r="BL18" s="58">
        <v>0</v>
      </c>
      <c r="BM18" s="58">
        <v>0</v>
      </c>
      <c r="BN18" s="58">
        <v>0</v>
      </c>
      <c r="BO18" s="58"/>
      <c r="BP18" s="58">
        <v>0</v>
      </c>
      <c r="BQ18" s="58"/>
      <c r="BR18" s="58">
        <v>0</v>
      </c>
      <c r="BS18" s="58">
        <v>0</v>
      </c>
      <c r="BT18" s="58">
        <v>0</v>
      </c>
      <c r="BU18" s="58">
        <v>0</v>
      </c>
      <c r="BV18" s="58">
        <v>0</v>
      </c>
      <c r="BW18" s="58">
        <v>0</v>
      </c>
      <c r="BX18" s="58"/>
      <c r="BY18" s="58">
        <v>0</v>
      </c>
      <c r="BZ18" s="66"/>
      <c r="CA18" s="58">
        <v>0</v>
      </c>
      <c r="CB18" s="58"/>
      <c r="CC18" s="58">
        <v>0</v>
      </c>
      <c r="CD18" s="175"/>
      <c r="CE18" s="176">
        <v>0</v>
      </c>
      <c r="CF18" s="58">
        <v>0</v>
      </c>
      <c r="CG18" s="58">
        <v>0</v>
      </c>
      <c r="CH18" s="58">
        <v>0</v>
      </c>
      <c r="CI18" s="58">
        <v>0</v>
      </c>
      <c r="CJ18" s="58">
        <v>0</v>
      </c>
      <c r="CK18" s="58"/>
      <c r="CL18" s="58">
        <v>0</v>
      </c>
      <c r="CM18" s="66"/>
      <c r="CN18" s="58">
        <v>0</v>
      </c>
      <c r="CO18" s="58"/>
      <c r="CP18" s="58">
        <v>0</v>
      </c>
      <c r="CQ18" s="175"/>
      <c r="CR18" s="176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</row>
    <row r="19" spans="1:101" ht="12.75" customHeight="1">
      <c r="A19" s="13"/>
      <c r="B19" s="50"/>
      <c r="C19" s="227" t="s">
        <v>21</v>
      </c>
      <c r="D19" s="227"/>
      <c r="E19" s="227"/>
      <c r="F19" s="227"/>
      <c r="G19" s="5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140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</row>
    <row r="20" spans="1:101" ht="12" customHeight="1">
      <c r="A20" s="9" t="s">
        <v>18</v>
      </c>
      <c r="B20" s="71"/>
      <c r="C20" s="30"/>
      <c r="D20" s="31"/>
      <c r="E20" s="64"/>
      <c r="F20" s="30"/>
      <c r="G20" s="31"/>
      <c r="H20" s="65"/>
      <c r="I20" s="65"/>
      <c r="J20" s="31"/>
      <c r="K20" s="65"/>
      <c r="L20" s="65"/>
      <c r="M20" s="72"/>
      <c r="N20" s="31"/>
      <c r="O20" s="64"/>
      <c r="P20" s="65">
        <v>0</v>
      </c>
      <c r="Q20" s="34"/>
      <c r="R20" s="65">
        <v>0</v>
      </c>
      <c r="S20" s="35">
        <f>N20+P20+R20</f>
        <v>0</v>
      </c>
      <c r="T20" s="31">
        <v>0</v>
      </c>
      <c r="U20" s="65">
        <v>0</v>
      </c>
      <c r="V20" s="31">
        <v>0</v>
      </c>
      <c r="W20" s="31">
        <f>T20+U20+V20</f>
        <v>0</v>
      </c>
      <c r="X20" s="146"/>
      <c r="Y20" s="66">
        <v>0</v>
      </c>
      <c r="Z20" s="32"/>
      <c r="AA20" s="36"/>
      <c r="AB20" s="40"/>
      <c r="AC20" s="66">
        <v>0</v>
      </c>
      <c r="AD20" s="37"/>
      <c r="AE20" s="66">
        <v>0</v>
      </c>
      <c r="AF20" s="33">
        <f>AA20+AC20+AE20</f>
        <v>0</v>
      </c>
      <c r="AG20" s="36">
        <v>0</v>
      </c>
      <c r="AH20" s="66">
        <v>0</v>
      </c>
      <c r="AI20" s="36">
        <v>0</v>
      </c>
      <c r="AJ20" s="36">
        <f>AG20+AH20+AI20</f>
        <v>0</v>
      </c>
      <c r="AK20" s="66"/>
      <c r="AL20" s="66">
        <v>0</v>
      </c>
      <c r="AM20" s="32"/>
      <c r="AN20" s="36">
        <v>0</v>
      </c>
      <c r="AO20" s="40"/>
      <c r="AP20" s="66">
        <v>0</v>
      </c>
      <c r="AQ20" s="37"/>
      <c r="AR20" s="66">
        <v>0</v>
      </c>
      <c r="AS20" s="33">
        <f>AN20+AP20+AR20</f>
        <v>0</v>
      </c>
      <c r="AT20" s="36">
        <v>0</v>
      </c>
      <c r="AU20" s="66">
        <v>0</v>
      </c>
      <c r="AV20" s="36">
        <v>0</v>
      </c>
      <c r="AW20" s="36">
        <f>AT20+AU20+AV20</f>
        <v>0</v>
      </c>
      <c r="AX20" s="66"/>
      <c r="AY20" s="66">
        <v>0</v>
      </c>
      <c r="AZ20" s="32"/>
      <c r="BA20" s="36">
        <v>0</v>
      </c>
      <c r="BB20" s="32"/>
      <c r="BC20" s="66">
        <v>0</v>
      </c>
      <c r="BD20" s="37"/>
      <c r="BE20" s="66"/>
      <c r="BF20" s="36">
        <v>0</v>
      </c>
      <c r="BG20" s="36">
        <v>0</v>
      </c>
      <c r="BH20" s="66">
        <v>0</v>
      </c>
      <c r="BI20" s="36">
        <v>0</v>
      </c>
      <c r="BJ20" s="36">
        <f>BG20+BH20+BI20</f>
        <v>0</v>
      </c>
      <c r="BK20" s="66"/>
      <c r="BL20" s="66">
        <v>0</v>
      </c>
      <c r="BM20" s="32"/>
      <c r="BN20" s="36">
        <v>0</v>
      </c>
      <c r="BO20" s="32"/>
      <c r="BP20" s="66">
        <v>0</v>
      </c>
      <c r="BQ20" s="37"/>
      <c r="BR20" s="66">
        <v>0</v>
      </c>
      <c r="BS20" s="36">
        <v>0</v>
      </c>
      <c r="BT20" s="36">
        <v>0</v>
      </c>
      <c r="BU20" s="66">
        <v>0</v>
      </c>
      <c r="BV20" s="36">
        <v>0</v>
      </c>
      <c r="BW20" s="36">
        <f>BT20+BU20+BV20</f>
        <v>0</v>
      </c>
      <c r="BX20" s="66"/>
      <c r="BY20" s="66">
        <v>0</v>
      </c>
      <c r="BZ20" s="38"/>
      <c r="CA20" s="36">
        <v>0</v>
      </c>
      <c r="CB20" s="32"/>
      <c r="CC20" s="66">
        <v>0</v>
      </c>
      <c r="CD20" s="145"/>
      <c r="CE20" s="177">
        <v>0</v>
      </c>
      <c r="CF20" s="36">
        <v>0</v>
      </c>
      <c r="CG20" s="36">
        <v>0</v>
      </c>
      <c r="CH20" s="66">
        <v>0</v>
      </c>
      <c r="CI20" s="36">
        <v>0</v>
      </c>
      <c r="CJ20" s="36">
        <f>CG20+CH20+CI20</f>
        <v>0</v>
      </c>
      <c r="CK20" s="66"/>
      <c r="CL20" s="66">
        <v>0</v>
      </c>
      <c r="CM20" s="38"/>
      <c r="CN20" s="36">
        <v>0</v>
      </c>
      <c r="CO20" s="32"/>
      <c r="CP20" s="66">
        <v>0</v>
      </c>
      <c r="CQ20" s="145"/>
      <c r="CR20" s="177">
        <v>0</v>
      </c>
      <c r="CS20" s="36">
        <v>0</v>
      </c>
      <c r="CT20" s="36">
        <v>0</v>
      </c>
      <c r="CU20" s="66">
        <v>0</v>
      </c>
      <c r="CV20" s="36">
        <v>0</v>
      </c>
      <c r="CW20" s="36">
        <f>CT20+CU20+CV20</f>
        <v>0</v>
      </c>
    </row>
    <row r="21" spans="1:101" ht="15" customHeight="1">
      <c r="A21" s="10"/>
      <c r="B21" s="53" t="s">
        <v>11</v>
      </c>
      <c r="C21" s="34"/>
      <c r="D21" s="56">
        <f>SUM(D20:D20)</f>
        <v>0</v>
      </c>
      <c r="E21" s="34"/>
      <c r="F21" s="34"/>
      <c r="G21" s="56">
        <f>SUM(G20:G20)</f>
        <v>0</v>
      </c>
      <c r="H21" s="57"/>
      <c r="I21" s="57"/>
      <c r="J21" s="56">
        <f>SUM(J20:J20)</f>
        <v>0</v>
      </c>
      <c r="K21" s="57"/>
      <c r="L21" s="57">
        <f>SUM(L20:L20)</f>
        <v>0</v>
      </c>
      <c r="M21" s="57"/>
      <c r="N21" s="56">
        <f>SUM(N20:N20)</f>
        <v>0</v>
      </c>
      <c r="O21" s="57"/>
      <c r="P21" s="57">
        <f>SUM(P20:P20)</f>
        <v>0</v>
      </c>
      <c r="Q21" s="57"/>
      <c r="R21" s="57">
        <f aca="true" t="shared" si="3" ref="R21:W21">SUM(R20:R20)</f>
        <v>0</v>
      </c>
      <c r="S21" s="56">
        <f t="shared" si="3"/>
        <v>0</v>
      </c>
      <c r="T21" s="56">
        <f t="shared" si="3"/>
        <v>0</v>
      </c>
      <c r="U21" s="57">
        <f t="shared" si="3"/>
        <v>0</v>
      </c>
      <c r="V21" s="57">
        <f t="shared" si="3"/>
        <v>0</v>
      </c>
      <c r="W21" s="56">
        <f t="shared" si="3"/>
        <v>0</v>
      </c>
      <c r="X21" s="138"/>
      <c r="Y21" s="58">
        <f>SUM(Y20:Y20)</f>
        <v>0</v>
      </c>
      <c r="Z21" s="58"/>
      <c r="AA21" s="54">
        <f>SUM(AA20:AA20)</f>
        <v>0</v>
      </c>
      <c r="AB21" s="58"/>
      <c r="AC21" s="58">
        <f>SUM(AC20:AC20)</f>
        <v>0</v>
      </c>
      <c r="AD21" s="58"/>
      <c r="AE21" s="58">
        <f aca="true" t="shared" si="4" ref="AE21:AJ21">SUM(AE20:AE20)</f>
        <v>0</v>
      </c>
      <c r="AF21" s="54">
        <f t="shared" si="4"/>
        <v>0</v>
      </c>
      <c r="AG21" s="54">
        <f t="shared" si="4"/>
        <v>0</v>
      </c>
      <c r="AH21" s="58">
        <f t="shared" si="4"/>
        <v>0</v>
      </c>
      <c r="AI21" s="58">
        <f t="shared" si="4"/>
        <v>0</v>
      </c>
      <c r="AJ21" s="54">
        <f t="shared" si="4"/>
        <v>0</v>
      </c>
      <c r="AK21" s="58"/>
      <c r="AL21" s="58">
        <f>SUM(AL20:AL20)</f>
        <v>0</v>
      </c>
      <c r="AM21" s="58"/>
      <c r="AN21" s="54">
        <f>SUM(AN20:AN20)</f>
        <v>0</v>
      </c>
      <c r="AO21" s="58"/>
      <c r="AP21" s="58">
        <f>SUM(AP20:AP20)</f>
        <v>0</v>
      </c>
      <c r="AQ21" s="58"/>
      <c r="AR21" s="58">
        <f aca="true" t="shared" si="5" ref="AR21:AW21">SUM(AR20:AR20)</f>
        <v>0</v>
      </c>
      <c r="AS21" s="54">
        <f t="shared" si="5"/>
        <v>0</v>
      </c>
      <c r="AT21" s="54">
        <f t="shared" si="5"/>
        <v>0</v>
      </c>
      <c r="AU21" s="58">
        <f t="shared" si="5"/>
        <v>0</v>
      </c>
      <c r="AV21" s="58">
        <f t="shared" si="5"/>
        <v>0</v>
      </c>
      <c r="AW21" s="54">
        <f t="shared" si="5"/>
        <v>0</v>
      </c>
      <c r="AX21" s="58"/>
      <c r="AY21" s="58">
        <f>SUM(AY20:AY20)</f>
        <v>0</v>
      </c>
      <c r="AZ21" s="58"/>
      <c r="BA21" s="54">
        <f>SUM(BA20:BA20)</f>
        <v>0</v>
      </c>
      <c r="BB21" s="58"/>
      <c r="BC21" s="58">
        <f>SUM(BC20:BC20)</f>
        <v>0</v>
      </c>
      <c r="BD21" s="58"/>
      <c r="BE21" s="58">
        <f aca="true" t="shared" si="6" ref="BE21:BJ21">SUM(BE20:BE20)</f>
        <v>0</v>
      </c>
      <c r="BF21" s="54">
        <f t="shared" si="6"/>
        <v>0</v>
      </c>
      <c r="BG21" s="54">
        <f t="shared" si="6"/>
        <v>0</v>
      </c>
      <c r="BH21" s="58">
        <f t="shared" si="6"/>
        <v>0</v>
      </c>
      <c r="BI21" s="58">
        <f t="shared" si="6"/>
        <v>0</v>
      </c>
      <c r="BJ21" s="54">
        <f t="shared" si="6"/>
        <v>0</v>
      </c>
      <c r="BK21" s="58"/>
      <c r="BL21" s="58">
        <f>SUM(BL20:BL20)</f>
        <v>0</v>
      </c>
      <c r="BM21" s="58">
        <f>SUM(BM20:BM20)</f>
        <v>0</v>
      </c>
      <c r="BN21" s="54">
        <f>SUM(BN20:BN20)</f>
        <v>0</v>
      </c>
      <c r="BO21" s="58"/>
      <c r="BP21" s="58">
        <f>SUM(BP20:BP20)</f>
        <v>0</v>
      </c>
      <c r="BQ21" s="58"/>
      <c r="BR21" s="58">
        <f aca="true" t="shared" si="7" ref="BR21:BW21">SUM(BR20:BR20)</f>
        <v>0</v>
      </c>
      <c r="BS21" s="54">
        <f t="shared" si="7"/>
        <v>0</v>
      </c>
      <c r="BT21" s="54">
        <f t="shared" si="7"/>
        <v>0</v>
      </c>
      <c r="BU21" s="58">
        <f t="shared" si="7"/>
        <v>0</v>
      </c>
      <c r="BV21" s="58">
        <f t="shared" si="7"/>
        <v>0</v>
      </c>
      <c r="BW21" s="54">
        <f t="shared" si="7"/>
        <v>0</v>
      </c>
      <c r="BX21" s="58"/>
      <c r="BY21" s="58">
        <f>SUM(BY20:BY20)</f>
        <v>0</v>
      </c>
      <c r="BZ21" s="58"/>
      <c r="CA21" s="54">
        <f>SUM(CA20:CA20)</f>
        <v>0</v>
      </c>
      <c r="CB21" s="58"/>
      <c r="CC21" s="58">
        <f>SUM(CC20:CC20)</f>
        <v>0</v>
      </c>
      <c r="CD21" s="175"/>
      <c r="CE21" s="176">
        <f aca="true" t="shared" si="8" ref="CE21:CJ21">SUM(CE20:CE20)</f>
        <v>0</v>
      </c>
      <c r="CF21" s="54">
        <f t="shared" si="8"/>
        <v>0</v>
      </c>
      <c r="CG21" s="54">
        <f t="shared" si="8"/>
        <v>0</v>
      </c>
      <c r="CH21" s="58">
        <f t="shared" si="8"/>
        <v>0</v>
      </c>
      <c r="CI21" s="58">
        <f t="shared" si="8"/>
        <v>0</v>
      </c>
      <c r="CJ21" s="54">
        <f t="shared" si="8"/>
        <v>0</v>
      </c>
      <c r="CK21" s="58"/>
      <c r="CL21" s="58">
        <f>SUM(CL20:CL20)</f>
        <v>0</v>
      </c>
      <c r="CM21" s="58"/>
      <c r="CN21" s="54">
        <f>SUM(CN20:CN20)</f>
        <v>0</v>
      </c>
      <c r="CO21" s="58"/>
      <c r="CP21" s="58">
        <f>SUM(CP20:CP20)</f>
        <v>0</v>
      </c>
      <c r="CQ21" s="175"/>
      <c r="CR21" s="176">
        <f aca="true" t="shared" si="9" ref="CR21:CW21">SUM(CR20:CR20)</f>
        <v>0</v>
      </c>
      <c r="CS21" s="54">
        <f t="shared" si="9"/>
        <v>0</v>
      </c>
      <c r="CT21" s="54">
        <f t="shared" si="9"/>
        <v>0</v>
      </c>
      <c r="CU21" s="58">
        <f t="shared" si="9"/>
        <v>0</v>
      </c>
      <c r="CV21" s="58">
        <f t="shared" si="9"/>
        <v>0</v>
      </c>
      <c r="CW21" s="54">
        <f t="shared" si="9"/>
        <v>0</v>
      </c>
    </row>
    <row r="22" spans="1:101" s="1" customFormat="1" ht="15.75" customHeight="1">
      <c r="A22" s="11"/>
      <c r="B22" s="50"/>
      <c r="C22" s="59" t="s">
        <v>12</v>
      </c>
      <c r="D22" s="59"/>
      <c r="E22" s="59"/>
      <c r="F22" s="59"/>
      <c r="G22" s="5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140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</row>
    <row r="23" spans="1:101" ht="12.75" customHeight="1">
      <c r="A23" s="14" t="s">
        <v>19</v>
      </c>
      <c r="B23" s="73"/>
      <c r="C23" s="74"/>
      <c r="D23" s="74"/>
      <c r="E23" s="74"/>
      <c r="F23" s="74"/>
      <c r="G23" s="74"/>
      <c r="H23" s="73"/>
      <c r="I23" s="75"/>
      <c r="J23" s="73"/>
      <c r="K23" s="34"/>
      <c r="L23" s="34"/>
      <c r="M23" s="51"/>
      <c r="N23" s="73"/>
      <c r="O23" s="73"/>
      <c r="P23" s="73"/>
      <c r="Q23" s="51"/>
      <c r="R23" s="75"/>
      <c r="S23" s="75"/>
      <c r="T23" s="73"/>
      <c r="U23" s="73"/>
      <c r="V23" s="75"/>
      <c r="W23" s="73"/>
      <c r="X23" s="147"/>
      <c r="Y23" s="37"/>
      <c r="Z23" s="142"/>
      <c r="AA23" s="37"/>
      <c r="AB23" s="37"/>
      <c r="AC23" s="37"/>
      <c r="AD23" s="142"/>
      <c r="AE23" s="145"/>
      <c r="AF23" s="145"/>
      <c r="AG23" s="37"/>
      <c r="AH23" s="37"/>
      <c r="AI23" s="145"/>
      <c r="AJ23" s="37"/>
      <c r="AK23" s="145"/>
      <c r="AL23" s="142"/>
      <c r="AM23" s="142"/>
      <c r="AN23" s="37"/>
      <c r="AO23" s="37"/>
      <c r="AP23" s="37"/>
      <c r="AQ23" s="142"/>
      <c r="AR23" s="145"/>
      <c r="AS23" s="145"/>
      <c r="AT23" s="37"/>
      <c r="AU23" s="37"/>
      <c r="AV23" s="145"/>
      <c r="AW23" s="37"/>
      <c r="AX23" s="145"/>
      <c r="AY23" s="142"/>
      <c r="AZ23" s="142"/>
      <c r="BA23" s="37"/>
      <c r="BB23" s="37"/>
      <c r="BC23" s="37"/>
      <c r="BD23" s="142"/>
      <c r="BE23" s="145"/>
      <c r="BF23" s="145"/>
      <c r="BG23" s="37"/>
      <c r="BH23" s="37"/>
      <c r="BI23" s="145"/>
      <c r="BJ23" s="37"/>
      <c r="BK23" s="142"/>
      <c r="BL23" s="142"/>
      <c r="BM23" s="142"/>
      <c r="BN23" s="37"/>
      <c r="BO23" s="37"/>
      <c r="BP23" s="37"/>
      <c r="BQ23" s="142"/>
      <c r="BR23" s="145"/>
      <c r="BS23" s="145"/>
      <c r="BT23" s="37"/>
      <c r="BU23" s="37"/>
      <c r="BV23" s="145"/>
      <c r="BW23" s="37"/>
      <c r="BX23" s="178"/>
      <c r="BY23" s="37"/>
      <c r="BZ23" s="178"/>
      <c r="CA23" s="174"/>
      <c r="CB23" s="174"/>
      <c r="CC23" s="174"/>
      <c r="CD23" s="178"/>
      <c r="CE23" s="178"/>
      <c r="CF23" s="179"/>
      <c r="CG23" s="174"/>
      <c r="CH23" s="174"/>
      <c r="CI23" s="179"/>
      <c r="CJ23" s="174"/>
      <c r="CK23" s="178"/>
      <c r="CL23" s="37"/>
      <c r="CM23" s="178"/>
      <c r="CN23" s="174"/>
      <c r="CO23" s="174"/>
      <c r="CP23" s="174"/>
      <c r="CQ23" s="178"/>
      <c r="CR23" s="178"/>
      <c r="CS23" s="179"/>
      <c r="CT23" s="174"/>
      <c r="CU23" s="174"/>
      <c r="CV23" s="179"/>
      <c r="CW23" s="174"/>
    </row>
    <row r="24" spans="1:101" ht="14.25" customHeight="1">
      <c r="A24" s="9"/>
      <c r="B24" s="53" t="s">
        <v>8</v>
      </c>
      <c r="C24" s="57"/>
      <c r="D24" s="57">
        <v>0</v>
      </c>
      <c r="E24" s="34"/>
      <c r="F24" s="34"/>
      <c r="G24" s="57">
        <v>0</v>
      </c>
      <c r="H24" s="57"/>
      <c r="I24" s="57"/>
      <c r="J24" s="57">
        <v>0</v>
      </c>
      <c r="K24" s="57"/>
      <c r="L24" s="57">
        <v>0</v>
      </c>
      <c r="M24" s="57"/>
      <c r="N24" s="57">
        <v>0</v>
      </c>
      <c r="O24" s="57"/>
      <c r="P24" s="57">
        <v>0</v>
      </c>
      <c r="Q24" s="57"/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148"/>
      <c r="Y24" s="149">
        <v>0</v>
      </c>
      <c r="Z24" s="150"/>
      <c r="AA24" s="149">
        <v>0</v>
      </c>
      <c r="AB24" s="149"/>
      <c r="AC24" s="149">
        <v>0</v>
      </c>
      <c r="AD24" s="150"/>
      <c r="AE24" s="151">
        <v>0</v>
      </c>
      <c r="AF24" s="151">
        <v>0</v>
      </c>
      <c r="AG24" s="149">
        <v>0</v>
      </c>
      <c r="AH24" s="149">
        <v>0</v>
      </c>
      <c r="AI24" s="149">
        <v>0</v>
      </c>
      <c r="AJ24" s="149">
        <v>0</v>
      </c>
      <c r="AK24" s="150"/>
      <c r="AL24" s="150">
        <v>0</v>
      </c>
      <c r="AM24" s="150"/>
      <c r="AN24" s="149">
        <v>0</v>
      </c>
      <c r="AO24" s="149"/>
      <c r="AP24" s="149">
        <v>0</v>
      </c>
      <c r="AQ24" s="150"/>
      <c r="AR24" s="151">
        <v>0</v>
      </c>
      <c r="AS24" s="151">
        <v>0</v>
      </c>
      <c r="AT24" s="151">
        <v>0</v>
      </c>
      <c r="AU24" s="151">
        <v>0</v>
      </c>
      <c r="AV24" s="151">
        <v>0</v>
      </c>
      <c r="AW24" s="151">
        <v>0</v>
      </c>
      <c r="AX24" s="150"/>
      <c r="AY24" s="150">
        <v>0</v>
      </c>
      <c r="AZ24" s="150"/>
      <c r="BA24" s="149">
        <v>0</v>
      </c>
      <c r="BB24" s="149"/>
      <c r="BC24" s="149">
        <v>0</v>
      </c>
      <c r="BD24" s="150"/>
      <c r="BE24" s="151">
        <v>0</v>
      </c>
      <c r="BF24" s="151">
        <v>0</v>
      </c>
      <c r="BG24" s="151">
        <v>0</v>
      </c>
      <c r="BH24" s="151">
        <v>0</v>
      </c>
      <c r="BI24" s="151">
        <v>0</v>
      </c>
      <c r="BJ24" s="151">
        <v>0</v>
      </c>
      <c r="BK24" s="150"/>
      <c r="BL24" s="150">
        <v>0</v>
      </c>
      <c r="BM24" s="150">
        <v>0</v>
      </c>
      <c r="BN24" s="150">
        <v>0</v>
      </c>
      <c r="BO24" s="149"/>
      <c r="BP24" s="149">
        <v>0</v>
      </c>
      <c r="BQ24" s="150"/>
      <c r="BR24" s="151">
        <v>0</v>
      </c>
      <c r="BS24" s="151">
        <v>0</v>
      </c>
      <c r="BT24" s="151">
        <v>0</v>
      </c>
      <c r="BU24" s="151">
        <v>0</v>
      </c>
      <c r="BV24" s="151">
        <v>0</v>
      </c>
      <c r="BW24" s="149">
        <v>0</v>
      </c>
      <c r="BX24" s="175"/>
      <c r="BY24" s="180">
        <v>0</v>
      </c>
      <c r="BZ24" s="180"/>
      <c r="CA24" s="58">
        <v>0</v>
      </c>
      <c r="CB24" s="58"/>
      <c r="CC24" s="58">
        <v>0</v>
      </c>
      <c r="CD24" s="180"/>
      <c r="CE24" s="180">
        <v>0</v>
      </c>
      <c r="CF24" s="175">
        <v>0</v>
      </c>
      <c r="CG24" s="66">
        <v>0</v>
      </c>
      <c r="CH24" s="37">
        <v>0</v>
      </c>
      <c r="CI24" s="175">
        <v>0</v>
      </c>
      <c r="CJ24" s="58">
        <v>0</v>
      </c>
      <c r="CK24" s="175"/>
      <c r="CL24" s="180">
        <v>0</v>
      </c>
      <c r="CM24" s="180"/>
      <c r="CN24" s="58">
        <v>0</v>
      </c>
      <c r="CO24" s="58"/>
      <c r="CP24" s="58">
        <v>0</v>
      </c>
      <c r="CQ24" s="180"/>
      <c r="CR24" s="180">
        <v>0</v>
      </c>
      <c r="CS24" s="175">
        <v>0</v>
      </c>
      <c r="CT24" s="66">
        <v>0</v>
      </c>
      <c r="CU24" s="37">
        <v>0</v>
      </c>
      <c r="CV24" s="175">
        <v>0</v>
      </c>
      <c r="CW24" s="58">
        <v>0</v>
      </c>
    </row>
    <row r="25" spans="1:101" s="1" customFormat="1" ht="16.5" customHeight="1">
      <c r="A25" s="11"/>
      <c r="B25" s="50"/>
      <c r="C25" s="59" t="s">
        <v>13</v>
      </c>
      <c r="D25" s="59"/>
      <c r="E25" s="59"/>
      <c r="F25" s="59"/>
      <c r="G25" s="61"/>
      <c r="H25" s="76"/>
      <c r="I25" s="76"/>
      <c r="J25" s="76"/>
      <c r="K25" s="76"/>
      <c r="L25" s="76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152"/>
      <c r="Y25" s="153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53"/>
      <c r="AL25" s="153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53"/>
      <c r="AY25" s="153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53"/>
      <c r="BL25" s="153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53"/>
      <c r="BY25" s="153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53"/>
      <c r="CL25" s="153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</row>
    <row r="26" spans="1:101" ht="12.75" customHeight="1">
      <c r="A26" s="9" t="s">
        <v>17</v>
      </c>
      <c r="B26" s="34"/>
      <c r="C26" s="77"/>
      <c r="D26" s="31"/>
      <c r="E26" s="77"/>
      <c r="F26" s="64"/>
      <c r="G26" s="31"/>
      <c r="H26" s="34"/>
      <c r="I26" s="34"/>
      <c r="J26" s="57"/>
      <c r="K26" s="57"/>
      <c r="L26" s="57"/>
      <c r="M26" s="34"/>
      <c r="N26" s="34"/>
      <c r="O26" s="34"/>
      <c r="P26" s="34"/>
      <c r="Q26" s="34"/>
      <c r="R26" s="34"/>
      <c r="S26" s="31"/>
      <c r="T26" s="65"/>
      <c r="U26" s="34"/>
      <c r="V26" s="34"/>
      <c r="W26" s="57"/>
      <c r="X26" s="138"/>
      <c r="Y26" s="58"/>
      <c r="Z26" s="37"/>
      <c r="AA26" s="37"/>
      <c r="AB26" s="37"/>
      <c r="AC26" s="37"/>
      <c r="AD26" s="37"/>
      <c r="AE26" s="37"/>
      <c r="AF26" s="36"/>
      <c r="AG26" s="66"/>
      <c r="AH26" s="37"/>
      <c r="AI26" s="37"/>
      <c r="AJ26" s="58"/>
      <c r="AK26" s="58"/>
      <c r="AL26" s="58"/>
      <c r="AM26" s="37"/>
      <c r="AN26" s="37"/>
      <c r="AO26" s="37"/>
      <c r="AP26" s="37"/>
      <c r="AQ26" s="37"/>
      <c r="AR26" s="37"/>
      <c r="AS26" s="36"/>
      <c r="AT26" s="66"/>
      <c r="AU26" s="37"/>
      <c r="AV26" s="37"/>
      <c r="AW26" s="58"/>
      <c r="AX26" s="58"/>
      <c r="AY26" s="58"/>
      <c r="AZ26" s="37"/>
      <c r="BA26" s="37"/>
      <c r="BB26" s="37"/>
      <c r="BC26" s="37"/>
      <c r="BD26" s="37"/>
      <c r="BE26" s="37"/>
      <c r="BF26" s="36"/>
      <c r="BG26" s="66"/>
      <c r="BH26" s="37"/>
      <c r="BI26" s="37"/>
      <c r="BJ26" s="58"/>
      <c r="BK26" s="58"/>
      <c r="BL26" s="58"/>
      <c r="BM26" s="37"/>
      <c r="BN26" s="37"/>
      <c r="BO26" s="37"/>
      <c r="BP26" s="37"/>
      <c r="BQ26" s="37"/>
      <c r="BR26" s="37"/>
      <c r="BS26" s="36"/>
      <c r="BT26" s="66"/>
      <c r="BU26" s="37"/>
      <c r="BV26" s="37"/>
      <c r="BW26" s="58"/>
      <c r="BX26" s="58"/>
      <c r="BY26" s="58"/>
      <c r="BZ26" s="37"/>
      <c r="CA26" s="37"/>
      <c r="CB26" s="37"/>
      <c r="CC26" s="37"/>
      <c r="CD26" s="145"/>
      <c r="CE26" s="181"/>
      <c r="CF26" s="36"/>
      <c r="CG26" s="66"/>
      <c r="CH26" s="37"/>
      <c r="CI26" s="37"/>
      <c r="CJ26" s="58"/>
      <c r="CK26" s="58"/>
      <c r="CL26" s="58"/>
      <c r="CM26" s="37"/>
      <c r="CN26" s="37"/>
      <c r="CO26" s="37"/>
      <c r="CP26" s="37"/>
      <c r="CQ26" s="145"/>
      <c r="CR26" s="181"/>
      <c r="CS26" s="36"/>
      <c r="CT26" s="66"/>
      <c r="CU26" s="37"/>
      <c r="CV26" s="37"/>
      <c r="CW26" s="58"/>
    </row>
    <row r="27" spans="1:101" ht="15" customHeight="1">
      <c r="A27" s="10"/>
      <c r="B27" s="53" t="s">
        <v>8</v>
      </c>
      <c r="C27" s="34"/>
      <c r="D27" s="57">
        <f>SUM(D26:D26)</f>
        <v>0</v>
      </c>
      <c r="E27" s="34"/>
      <c r="F27" s="34"/>
      <c r="G27" s="57">
        <f>SUM(G26:G26)</f>
        <v>0</v>
      </c>
      <c r="H27" s="57"/>
      <c r="I27" s="57"/>
      <c r="J27" s="57">
        <f>SUM(J26:J26)</f>
        <v>0</v>
      </c>
      <c r="K27" s="57"/>
      <c r="L27" s="57">
        <v>0</v>
      </c>
      <c r="M27" s="57">
        <v>0</v>
      </c>
      <c r="N27" s="57">
        <v>0</v>
      </c>
      <c r="O27" s="57"/>
      <c r="P27" s="57">
        <v>0</v>
      </c>
      <c r="Q27" s="57"/>
      <c r="R27" s="57"/>
      <c r="S27" s="57">
        <v>0</v>
      </c>
      <c r="T27" s="57">
        <f>SUM(T26:T26)</f>
        <v>0</v>
      </c>
      <c r="U27" s="57">
        <f>SUM(U26:U26)</f>
        <v>0</v>
      </c>
      <c r="V27" s="57">
        <f>SUM(V26:V26)</f>
        <v>0</v>
      </c>
      <c r="W27" s="57">
        <f>SUM(W26:W26)</f>
        <v>0</v>
      </c>
      <c r="X27" s="138"/>
      <c r="Y27" s="58">
        <v>0</v>
      </c>
      <c r="Z27" s="58">
        <v>0</v>
      </c>
      <c r="AA27" s="58">
        <v>0</v>
      </c>
      <c r="AB27" s="58"/>
      <c r="AC27" s="58">
        <v>0</v>
      </c>
      <c r="AD27" s="58"/>
      <c r="AE27" s="58">
        <v>0</v>
      </c>
      <c r="AF27" s="58">
        <v>0</v>
      </c>
      <c r="AG27" s="58">
        <f>SUM(AG26:AG26)</f>
        <v>0</v>
      </c>
      <c r="AH27" s="58">
        <f>SUM(AH26:AH26)</f>
        <v>0</v>
      </c>
      <c r="AI27" s="58">
        <f>SUM(AI26:AI26)</f>
        <v>0</v>
      </c>
      <c r="AJ27" s="58">
        <f>SUM(AJ26:AJ26)</f>
        <v>0</v>
      </c>
      <c r="AK27" s="58"/>
      <c r="AL27" s="58">
        <v>0</v>
      </c>
      <c r="AM27" s="58">
        <v>0</v>
      </c>
      <c r="AN27" s="58">
        <v>0</v>
      </c>
      <c r="AO27" s="58"/>
      <c r="AP27" s="58">
        <v>0</v>
      </c>
      <c r="AQ27" s="58"/>
      <c r="AR27" s="58">
        <v>0</v>
      </c>
      <c r="AS27" s="58">
        <v>0</v>
      </c>
      <c r="AT27" s="58">
        <f>SUM(AT26:AT26)</f>
        <v>0</v>
      </c>
      <c r="AU27" s="58">
        <v>0</v>
      </c>
      <c r="AV27" s="58">
        <v>0</v>
      </c>
      <c r="AW27" s="58">
        <f>SUM(AW26:AW26)</f>
        <v>0</v>
      </c>
      <c r="AX27" s="58"/>
      <c r="AY27" s="58">
        <v>0</v>
      </c>
      <c r="AZ27" s="58">
        <v>0</v>
      </c>
      <c r="BA27" s="58">
        <v>0</v>
      </c>
      <c r="BB27" s="58"/>
      <c r="BC27" s="58">
        <v>0</v>
      </c>
      <c r="BD27" s="58"/>
      <c r="BE27" s="58">
        <v>0</v>
      </c>
      <c r="BF27" s="58">
        <v>0</v>
      </c>
      <c r="BG27" s="58">
        <f>SUM(BG26:BG26)</f>
        <v>0</v>
      </c>
      <c r="BH27" s="58">
        <v>0</v>
      </c>
      <c r="BI27" s="58">
        <v>0</v>
      </c>
      <c r="BJ27" s="58">
        <f>SUM(BJ26:BJ26)</f>
        <v>0</v>
      </c>
      <c r="BK27" s="58"/>
      <c r="BL27" s="58">
        <v>0</v>
      </c>
      <c r="BM27" s="58">
        <v>0</v>
      </c>
      <c r="BN27" s="58">
        <v>0</v>
      </c>
      <c r="BO27" s="58"/>
      <c r="BP27" s="58">
        <v>0</v>
      </c>
      <c r="BQ27" s="58"/>
      <c r="BR27" s="58">
        <v>0</v>
      </c>
      <c r="BS27" s="58">
        <v>0</v>
      </c>
      <c r="BT27" s="58">
        <f>SUM(BT26:BT26)</f>
        <v>0</v>
      </c>
      <c r="BU27" s="58">
        <v>0</v>
      </c>
      <c r="BV27" s="58">
        <v>0</v>
      </c>
      <c r="BW27" s="58">
        <f>SUM(BW26:BW26)</f>
        <v>0</v>
      </c>
      <c r="BX27" s="58"/>
      <c r="BY27" s="58">
        <v>0</v>
      </c>
      <c r="BZ27" s="58">
        <v>0</v>
      </c>
      <c r="CA27" s="58">
        <v>0</v>
      </c>
      <c r="CB27" s="58"/>
      <c r="CC27" s="58">
        <v>0</v>
      </c>
      <c r="CD27" s="175"/>
      <c r="CE27" s="176">
        <v>0</v>
      </c>
      <c r="CF27" s="58">
        <v>0</v>
      </c>
      <c r="CG27" s="58">
        <f>SUM(CG26:CG26)</f>
        <v>0</v>
      </c>
      <c r="CH27" s="58">
        <v>0</v>
      </c>
      <c r="CI27" s="58">
        <v>0</v>
      </c>
      <c r="CJ27" s="58">
        <v>0</v>
      </c>
      <c r="CK27" s="58"/>
      <c r="CL27" s="58">
        <v>0</v>
      </c>
      <c r="CM27" s="58">
        <v>0</v>
      </c>
      <c r="CN27" s="58">
        <v>0</v>
      </c>
      <c r="CO27" s="58"/>
      <c r="CP27" s="58">
        <v>0</v>
      </c>
      <c r="CQ27" s="175"/>
      <c r="CR27" s="176">
        <v>0</v>
      </c>
      <c r="CS27" s="58">
        <v>0</v>
      </c>
      <c r="CT27" s="58">
        <f>SUM(CT26:CT26)</f>
        <v>0</v>
      </c>
      <c r="CU27" s="58">
        <v>0</v>
      </c>
      <c r="CV27" s="58">
        <v>0</v>
      </c>
      <c r="CW27" s="58">
        <v>0</v>
      </c>
    </row>
    <row r="28" spans="1:101" s="4" customFormat="1" ht="17.25" customHeight="1">
      <c r="A28" s="9"/>
      <c r="B28" s="53" t="s">
        <v>14</v>
      </c>
      <c r="C28" s="53"/>
      <c r="D28" s="54">
        <f>D8+D15+D18+D21+D24+D27</f>
        <v>508800000</v>
      </c>
      <c r="E28" s="53"/>
      <c r="F28" s="53"/>
      <c r="G28" s="56">
        <f>G8+G15+G18+G21+G24+G27</f>
        <v>0</v>
      </c>
      <c r="H28" s="56"/>
      <c r="I28" s="56"/>
      <c r="J28" s="56">
        <f>J8+J15+J18+J21+J24+J27</f>
        <v>305500000</v>
      </c>
      <c r="K28" s="56"/>
      <c r="L28" s="56">
        <f>L8+L15+L18+L21+L24+L27</f>
        <v>0</v>
      </c>
      <c r="M28" s="56">
        <v>0</v>
      </c>
      <c r="N28" s="56">
        <f>N8+N15+N18+N21+N24+N27</f>
        <v>89300000</v>
      </c>
      <c r="O28" s="56"/>
      <c r="P28" s="56">
        <f>P8+P15+P18+P21+P24+P27</f>
        <v>1743448.42</v>
      </c>
      <c r="Q28" s="56"/>
      <c r="R28" s="56">
        <f aca="true" t="shared" si="10" ref="R28:W28">R8+R15+R18+R21+R24+R27</f>
        <v>0</v>
      </c>
      <c r="S28" s="56">
        <f t="shared" si="10"/>
        <v>6543448.42</v>
      </c>
      <c r="T28" s="56">
        <f t="shared" si="10"/>
        <v>216200000</v>
      </c>
      <c r="U28" s="56">
        <f t="shared" si="10"/>
        <v>0</v>
      </c>
      <c r="V28" s="56">
        <f t="shared" si="10"/>
        <v>0</v>
      </c>
      <c r="W28" s="54">
        <f t="shared" si="10"/>
        <v>216200000</v>
      </c>
      <c r="X28" s="154"/>
      <c r="Y28" s="54">
        <f>Y8+Y15+Y18+Y21+Y24+Y27</f>
        <v>139800000</v>
      </c>
      <c r="Z28" s="54">
        <v>0</v>
      </c>
      <c r="AA28" s="54">
        <f>AA8+AA15+AA18+AA21+AA24+AA27</f>
        <v>54800000</v>
      </c>
      <c r="AB28" s="54"/>
      <c r="AC28" s="54">
        <f>AC8+AC15+AC18+AC21+AC24+AC27</f>
        <v>1220863.02</v>
      </c>
      <c r="AD28" s="54"/>
      <c r="AE28" s="54">
        <f aca="true" t="shared" si="11" ref="AE28:AJ28">AE8+AE15+AE18+AE21+AE24+AE27</f>
        <v>0</v>
      </c>
      <c r="AF28" s="54">
        <f t="shared" si="11"/>
        <v>56020863.019999996</v>
      </c>
      <c r="AG28" s="54">
        <f t="shared" si="11"/>
        <v>301200000</v>
      </c>
      <c r="AH28" s="54">
        <f t="shared" si="11"/>
        <v>0</v>
      </c>
      <c r="AI28" s="54">
        <f t="shared" si="11"/>
        <v>0</v>
      </c>
      <c r="AJ28" s="54">
        <f t="shared" si="11"/>
        <v>301200000</v>
      </c>
      <c r="AK28" s="54"/>
      <c r="AL28" s="54">
        <f>AL8+AL15+AL18+AL21+AL24+AL27</f>
        <v>0</v>
      </c>
      <c r="AM28" s="54">
        <v>0</v>
      </c>
      <c r="AN28" s="54">
        <f>AN8+AN15+AN18+AN21+AN24+AN27</f>
        <v>54800000</v>
      </c>
      <c r="AO28" s="54"/>
      <c r="AP28" s="54">
        <f>AP8+AP15+AP18+AP21+AP24+AP27</f>
        <v>682969.87</v>
      </c>
      <c r="AQ28" s="54"/>
      <c r="AR28" s="54">
        <f aca="true" t="shared" si="12" ref="AR28:AW28">AR8+AR15+AR18+AR21+AR24+AR27</f>
        <v>0</v>
      </c>
      <c r="AS28" s="54">
        <f t="shared" si="12"/>
        <v>55482969.870000005</v>
      </c>
      <c r="AT28" s="54">
        <f t="shared" si="12"/>
        <v>246400000</v>
      </c>
      <c r="AU28" s="54">
        <f t="shared" si="12"/>
        <v>0</v>
      </c>
      <c r="AV28" s="54">
        <f t="shared" si="12"/>
        <v>0</v>
      </c>
      <c r="AW28" s="54">
        <f t="shared" si="12"/>
        <v>246400000</v>
      </c>
      <c r="AX28" s="54"/>
      <c r="AY28" s="54">
        <f>AY8+AY15+AY18+AY21+AY24+AY27</f>
        <v>0</v>
      </c>
      <c r="AZ28" s="54">
        <v>0</v>
      </c>
      <c r="BA28" s="54">
        <f>BA8+BA15+BA18+BA21+BA24+BA27</f>
        <v>4800000</v>
      </c>
      <c r="BB28" s="54"/>
      <c r="BC28" s="54">
        <f>BC8+BC15+BC18+BC21+BC24+BC27</f>
        <v>872753.4199999999</v>
      </c>
      <c r="BD28" s="54"/>
      <c r="BE28" s="54">
        <f aca="true" t="shared" si="13" ref="BE28:BJ28">BE8+BE15+BE18+BE21+BE24+BE27</f>
        <v>0</v>
      </c>
      <c r="BF28" s="54">
        <f t="shared" si="13"/>
        <v>5672753.42</v>
      </c>
      <c r="BG28" s="54">
        <f t="shared" si="13"/>
        <v>241600000</v>
      </c>
      <c r="BH28" s="54">
        <f t="shared" si="13"/>
        <v>0</v>
      </c>
      <c r="BI28" s="54">
        <f t="shared" si="13"/>
        <v>0</v>
      </c>
      <c r="BJ28" s="54">
        <f t="shared" si="13"/>
        <v>241600000</v>
      </c>
      <c r="BK28" s="54"/>
      <c r="BL28" s="54">
        <f>BL8+BL15+BL18+BL21+BL24+BL27</f>
        <v>174300000</v>
      </c>
      <c r="BM28" s="54">
        <v>0</v>
      </c>
      <c r="BN28" s="54">
        <f>BN8+BN15+BN18+BN21+BN24+BN27</f>
        <v>229100000</v>
      </c>
      <c r="BO28" s="54"/>
      <c r="BP28" s="54">
        <f>BP8+BP15+BP18+BP21+BP24+BP27</f>
        <v>352120.54</v>
      </c>
      <c r="BQ28" s="54"/>
      <c r="BR28" s="54">
        <f aca="true" t="shared" si="14" ref="BR28:BW28">BR8+BR15+BR18+BR21+BR24+BR27</f>
        <v>0</v>
      </c>
      <c r="BS28" s="54">
        <f t="shared" si="14"/>
        <v>229452120.54</v>
      </c>
      <c r="BT28" s="54">
        <f t="shared" si="14"/>
        <v>186800000</v>
      </c>
      <c r="BU28" s="54">
        <f t="shared" si="14"/>
        <v>0</v>
      </c>
      <c r="BV28" s="54">
        <f t="shared" si="14"/>
        <v>0</v>
      </c>
      <c r="BW28" s="54">
        <f t="shared" si="14"/>
        <v>186800000</v>
      </c>
      <c r="BX28" s="54"/>
      <c r="BY28" s="54">
        <f>BY8+BY15+BY18+BY21+BY24+BY27</f>
        <v>0</v>
      </c>
      <c r="BZ28" s="54">
        <v>0</v>
      </c>
      <c r="CA28" s="54">
        <f>CA8+CA15+CA18+CA21+CA24+CA27</f>
        <v>4800000</v>
      </c>
      <c r="CB28" s="54"/>
      <c r="CC28" s="54">
        <f>CC8+CC15+CC18+CC21+CC24+CC27</f>
        <v>230397.26</v>
      </c>
      <c r="CD28" s="171"/>
      <c r="CE28" s="170">
        <f aca="true" t="shared" si="15" ref="CE28:CJ28">CE8+CE15+CE18+CE21+CE24+CE27</f>
        <v>0</v>
      </c>
      <c r="CF28" s="54">
        <f t="shared" si="15"/>
        <v>5030397.26</v>
      </c>
      <c r="CG28" s="54">
        <f t="shared" si="15"/>
        <v>182000000</v>
      </c>
      <c r="CH28" s="54">
        <f t="shared" si="15"/>
        <v>0</v>
      </c>
      <c r="CI28" s="54">
        <f t="shared" si="15"/>
        <v>0</v>
      </c>
      <c r="CJ28" s="54">
        <f t="shared" si="15"/>
        <v>182000000</v>
      </c>
      <c r="CK28" s="54"/>
      <c r="CL28" s="54">
        <f>CL8+CL15+CL18+CL21+CL24+CL27</f>
        <v>0</v>
      </c>
      <c r="CM28" s="54">
        <v>0</v>
      </c>
      <c r="CN28" s="54">
        <f>CN8+CN15+CN18+CN21+CN24+CN27</f>
        <v>4800000</v>
      </c>
      <c r="CO28" s="54"/>
      <c r="CP28" s="54">
        <f>CP8+CP15+CP18+CP21+CP24+CP27</f>
        <v>195106.85</v>
      </c>
      <c r="CQ28" s="171"/>
      <c r="CR28" s="170">
        <f aca="true" t="shared" si="16" ref="CR28:CW28">CR8+CR15+CR18+CR21+CR24+CR27</f>
        <v>0</v>
      </c>
      <c r="CS28" s="54">
        <f t="shared" si="16"/>
        <v>4995106.85</v>
      </c>
      <c r="CT28" s="54">
        <f t="shared" si="16"/>
        <v>177200000</v>
      </c>
      <c r="CU28" s="54">
        <f t="shared" si="16"/>
        <v>0</v>
      </c>
      <c r="CV28" s="54">
        <f t="shared" si="16"/>
        <v>0</v>
      </c>
      <c r="CW28" s="54">
        <f t="shared" si="16"/>
        <v>177200000</v>
      </c>
    </row>
    <row r="29" spans="1:101" s="4" customFormat="1" ht="17.25" customHeight="1">
      <c r="A29" s="13"/>
      <c r="B29" s="59"/>
      <c r="C29" s="59"/>
      <c r="D29" s="114"/>
      <c r="E29" s="59"/>
      <c r="F29" s="59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4"/>
      <c r="X29" s="119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</row>
    <row r="30" spans="1:101" ht="22.5" customHeight="1">
      <c r="A30" s="5"/>
      <c r="B30" s="82"/>
      <c r="C30" s="83"/>
      <c r="D30" s="83"/>
      <c r="E30" s="24"/>
      <c r="F30" s="24"/>
      <c r="G30" s="24"/>
      <c r="H30" s="24"/>
      <c r="I30" s="24"/>
      <c r="J30" s="25"/>
      <c r="K30" s="79"/>
      <c r="L30" s="207"/>
      <c r="M30" s="208"/>
      <c r="N30" s="208"/>
      <c r="O30" s="208"/>
      <c r="P30" s="208"/>
      <c r="Q30" s="208"/>
      <c r="R30" s="208"/>
      <c r="S30" s="208"/>
      <c r="T30" s="79"/>
      <c r="U30" s="79"/>
      <c r="V30" s="27"/>
      <c r="W30" s="18"/>
      <c r="X30" s="86"/>
      <c r="Y30" s="207"/>
      <c r="Z30" s="208"/>
      <c r="AA30" s="208"/>
      <c r="AB30" s="208"/>
      <c r="AC30" s="208"/>
      <c r="AD30" s="208"/>
      <c r="AE30" s="208"/>
      <c r="AF30" s="208"/>
      <c r="AG30" s="79"/>
      <c r="AH30" s="79"/>
      <c r="AI30" s="27"/>
      <c r="AJ30" s="86"/>
      <c r="AL30" s="207"/>
      <c r="AM30" s="208"/>
      <c r="AN30" s="208"/>
      <c r="AO30" s="208"/>
      <c r="AP30" s="208"/>
      <c r="AQ30" s="208"/>
      <c r="AR30" s="208"/>
      <c r="AS30" s="208"/>
      <c r="AT30" s="79"/>
      <c r="AU30" s="79"/>
      <c r="AV30" s="27"/>
      <c r="AX30" s="121"/>
      <c r="AY30" s="207"/>
      <c r="AZ30" s="208"/>
      <c r="BA30" s="208"/>
      <c r="BB30" s="208"/>
      <c r="BC30" s="208"/>
      <c r="BD30" s="208"/>
      <c r="BE30" s="208"/>
      <c r="BF30" s="208"/>
      <c r="BG30" s="79"/>
      <c r="BH30" s="79"/>
      <c r="BI30" s="27"/>
      <c r="BK30" s="121"/>
      <c r="BL30" s="207"/>
      <c r="BM30" s="208"/>
      <c r="BN30" s="208"/>
      <c r="BO30" s="208"/>
      <c r="BP30" s="208"/>
      <c r="BQ30" s="208"/>
      <c r="BR30" s="208"/>
      <c r="BS30" s="208"/>
      <c r="BT30" s="79"/>
      <c r="BU30" s="79"/>
      <c r="BV30" s="27"/>
      <c r="BW30" s="122"/>
      <c r="BX30" s="86"/>
      <c r="BY30" s="207"/>
      <c r="BZ30" s="208"/>
      <c r="CA30" s="208"/>
      <c r="CB30" s="208"/>
      <c r="CC30" s="208"/>
      <c r="CD30" s="208"/>
      <c r="CE30" s="208"/>
      <c r="CF30" s="208"/>
      <c r="CG30" s="86"/>
      <c r="CH30" s="86"/>
      <c r="CI30" s="86"/>
      <c r="CJ30" s="86"/>
      <c r="CK30" s="91"/>
      <c r="CL30" s="207" t="s">
        <v>106</v>
      </c>
      <c r="CM30" s="208"/>
      <c r="CN30" s="208"/>
      <c r="CO30" s="208"/>
      <c r="CP30" s="208"/>
      <c r="CQ30" s="208"/>
      <c r="CR30" s="208"/>
      <c r="CS30" s="208"/>
      <c r="CT30" s="216"/>
      <c r="CW30" s="91"/>
    </row>
    <row r="31" spans="1:101" ht="14.25" customHeight="1">
      <c r="A31" s="5"/>
      <c r="B31" s="82"/>
      <c r="C31" s="83"/>
      <c r="D31" s="83"/>
      <c r="E31" s="24"/>
      <c r="F31" s="24"/>
      <c r="G31" s="24"/>
      <c r="H31" s="24"/>
      <c r="I31" s="24"/>
      <c r="J31" s="25"/>
      <c r="K31" s="79"/>
      <c r="L31" s="207"/>
      <c r="M31" s="208"/>
      <c r="N31" s="208"/>
      <c r="O31" s="208"/>
      <c r="P31" s="208"/>
      <c r="Q31" s="208"/>
      <c r="R31" s="208"/>
      <c r="S31" s="208"/>
      <c r="T31" s="79"/>
      <c r="U31" s="79"/>
      <c r="V31" s="27"/>
      <c r="W31" s="18"/>
      <c r="X31" s="86"/>
      <c r="Y31" s="207"/>
      <c r="Z31" s="208"/>
      <c r="AA31" s="208"/>
      <c r="AB31" s="208"/>
      <c r="AC31" s="208"/>
      <c r="AD31" s="208"/>
      <c r="AE31" s="208"/>
      <c r="AF31" s="208"/>
      <c r="AG31" s="79"/>
      <c r="AH31" s="79"/>
      <c r="AI31" s="27"/>
      <c r="AJ31" s="86"/>
      <c r="AL31" s="207"/>
      <c r="AM31" s="208"/>
      <c r="AN31" s="208"/>
      <c r="AO31" s="208"/>
      <c r="AP31" s="208"/>
      <c r="AQ31" s="208"/>
      <c r="AR31" s="208"/>
      <c r="AS31" s="208"/>
      <c r="AT31" s="79"/>
      <c r="AU31" s="79"/>
      <c r="AV31" s="27"/>
      <c r="AX31" s="121"/>
      <c r="AY31" s="207"/>
      <c r="AZ31" s="208"/>
      <c r="BA31" s="208"/>
      <c r="BB31" s="208"/>
      <c r="BC31" s="208"/>
      <c r="BD31" s="208"/>
      <c r="BE31" s="208"/>
      <c r="BF31" s="208"/>
      <c r="BG31" s="79"/>
      <c r="BH31" s="79"/>
      <c r="BI31" s="27"/>
      <c r="BK31" s="121"/>
      <c r="BL31" s="207"/>
      <c r="BM31" s="208"/>
      <c r="BN31" s="208"/>
      <c r="BO31" s="208"/>
      <c r="BP31" s="208"/>
      <c r="BQ31" s="208"/>
      <c r="BR31" s="208"/>
      <c r="BS31" s="208"/>
      <c r="BT31" s="79"/>
      <c r="BU31" s="79"/>
      <c r="BV31" s="27"/>
      <c r="BW31" s="122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91"/>
      <c r="CW31" s="91"/>
    </row>
    <row r="32" spans="1:101" ht="14.25" customHeight="1">
      <c r="A32" s="5"/>
      <c r="B32" s="82"/>
      <c r="C32" s="83"/>
      <c r="D32" s="83"/>
      <c r="E32" s="24"/>
      <c r="F32" s="24"/>
      <c r="G32" s="24"/>
      <c r="H32" s="24"/>
      <c r="I32" s="24"/>
      <c r="J32" s="25"/>
      <c r="K32" s="84"/>
      <c r="L32" s="207"/>
      <c r="M32" s="206"/>
      <c r="N32" s="206"/>
      <c r="O32" s="206"/>
      <c r="P32" s="206"/>
      <c r="Q32" s="206"/>
      <c r="R32" s="206"/>
      <c r="S32" s="206"/>
      <c r="T32" s="206"/>
      <c r="U32" s="206"/>
      <c r="V32" s="208"/>
      <c r="W32" s="18"/>
      <c r="X32" s="86"/>
      <c r="Y32" s="207"/>
      <c r="Z32" s="206"/>
      <c r="AA32" s="206"/>
      <c r="AB32" s="206"/>
      <c r="AC32" s="206"/>
      <c r="AD32" s="206"/>
      <c r="AE32" s="206"/>
      <c r="AF32" s="206"/>
      <c r="AG32" s="206"/>
      <c r="AH32" s="206"/>
      <c r="AI32" s="208"/>
      <c r="AJ32" s="86"/>
      <c r="AK32" s="121"/>
      <c r="AL32" s="207"/>
      <c r="AM32" s="206"/>
      <c r="AN32" s="206"/>
      <c r="AO32" s="206"/>
      <c r="AP32" s="206"/>
      <c r="AQ32" s="206"/>
      <c r="AR32" s="206"/>
      <c r="AS32" s="206"/>
      <c r="AT32" s="206"/>
      <c r="AU32" s="206"/>
      <c r="AV32" s="208"/>
      <c r="AX32" s="121"/>
      <c r="AY32" s="207"/>
      <c r="AZ32" s="206"/>
      <c r="BA32" s="206"/>
      <c r="BB32" s="206"/>
      <c r="BC32" s="206"/>
      <c r="BD32" s="206"/>
      <c r="BE32" s="206"/>
      <c r="BF32" s="206"/>
      <c r="BG32" s="206"/>
      <c r="BH32" s="206"/>
      <c r="BI32" s="208"/>
      <c r="BK32" s="121"/>
      <c r="BL32" s="207"/>
      <c r="BM32" s="206"/>
      <c r="BN32" s="206"/>
      <c r="BO32" s="206"/>
      <c r="BP32" s="206"/>
      <c r="BQ32" s="206"/>
      <c r="BR32" s="206"/>
      <c r="BS32" s="206"/>
      <c r="BT32" s="206"/>
      <c r="BU32" s="206"/>
      <c r="BV32" s="208"/>
      <c r="BW32" s="122"/>
      <c r="BX32" s="86"/>
      <c r="BY32" s="207"/>
      <c r="BZ32" s="206"/>
      <c r="CA32" s="206"/>
      <c r="CB32" s="206"/>
      <c r="CC32" s="206"/>
      <c r="CD32" s="206"/>
      <c r="CE32" s="206"/>
      <c r="CF32" s="206"/>
      <c r="CG32" s="206"/>
      <c r="CH32" s="206"/>
      <c r="CI32" s="208"/>
      <c r="CJ32" s="86"/>
      <c r="CK32" s="91"/>
      <c r="CL32" s="207" t="s">
        <v>45</v>
      </c>
      <c r="CM32" s="206"/>
      <c r="CN32" s="206"/>
      <c r="CO32" s="206"/>
      <c r="CP32" s="206"/>
      <c r="CQ32" s="206"/>
      <c r="CR32" s="206"/>
      <c r="CS32" s="206"/>
      <c r="CT32" s="206"/>
      <c r="CU32" s="206"/>
      <c r="CV32" s="208"/>
      <c r="CW32" s="91"/>
    </row>
    <row r="33" spans="1:101" ht="14.25" customHeight="1">
      <c r="A33" s="5"/>
      <c r="B33" s="108"/>
      <c r="C33" s="109"/>
      <c r="D33" s="109"/>
      <c r="E33" s="24"/>
      <c r="F33" s="24"/>
      <c r="G33" s="24"/>
      <c r="H33" s="24"/>
      <c r="I33" s="24"/>
      <c r="J33" s="25"/>
      <c r="K33" s="84"/>
      <c r="L33" s="207"/>
      <c r="M33" s="206"/>
      <c r="N33" s="206"/>
      <c r="O33" s="206"/>
      <c r="P33" s="206"/>
      <c r="Q33" s="206"/>
      <c r="R33" s="206"/>
      <c r="S33" s="206"/>
      <c r="T33" s="206"/>
      <c r="U33" s="206"/>
      <c r="V33" s="27"/>
      <c r="W33" s="18"/>
      <c r="X33" s="86"/>
      <c r="Y33" s="207"/>
      <c r="Z33" s="206"/>
      <c r="AA33" s="206"/>
      <c r="AB33" s="206"/>
      <c r="AC33" s="206"/>
      <c r="AD33" s="206"/>
      <c r="AE33" s="206"/>
      <c r="AF33" s="206"/>
      <c r="AG33" s="206"/>
      <c r="AH33" s="206"/>
      <c r="AI33" s="27"/>
      <c r="AJ33" s="86"/>
      <c r="AK33" s="121"/>
      <c r="AL33" s="207"/>
      <c r="AM33" s="206"/>
      <c r="AN33" s="206"/>
      <c r="AO33" s="206"/>
      <c r="AP33" s="206"/>
      <c r="AQ33" s="206"/>
      <c r="AR33" s="206"/>
      <c r="AS33" s="206"/>
      <c r="AT33" s="206"/>
      <c r="AU33" s="206"/>
      <c r="AV33" s="27"/>
      <c r="AX33" s="121"/>
      <c r="AY33" s="207"/>
      <c r="AZ33" s="206"/>
      <c r="BA33" s="206"/>
      <c r="BB33" s="206"/>
      <c r="BC33" s="206"/>
      <c r="BD33" s="206"/>
      <c r="BE33" s="206"/>
      <c r="BF33" s="206"/>
      <c r="BG33" s="206"/>
      <c r="BH33" s="206"/>
      <c r="BI33" s="27"/>
      <c r="BK33" s="121"/>
      <c r="BL33" s="207"/>
      <c r="BM33" s="206"/>
      <c r="BN33" s="206"/>
      <c r="BO33" s="206"/>
      <c r="BP33" s="206"/>
      <c r="BQ33" s="206"/>
      <c r="BR33" s="206"/>
      <c r="BS33" s="206"/>
      <c r="BT33" s="206"/>
      <c r="BU33" s="206"/>
      <c r="BV33" s="27"/>
      <c r="BW33" s="122"/>
      <c r="BX33" s="86"/>
      <c r="BY33" s="207"/>
      <c r="BZ33" s="206"/>
      <c r="CA33" s="206"/>
      <c r="CB33" s="206"/>
      <c r="CC33" s="206"/>
      <c r="CD33" s="206"/>
      <c r="CE33" s="206"/>
      <c r="CF33" s="206"/>
      <c r="CG33" s="206"/>
      <c r="CH33" s="206"/>
      <c r="CI33" s="27"/>
      <c r="CJ33" s="86"/>
      <c r="CK33" s="91"/>
      <c r="CL33" s="207" t="s">
        <v>44</v>
      </c>
      <c r="CM33" s="206"/>
      <c r="CN33" s="206"/>
      <c r="CO33" s="206"/>
      <c r="CP33" s="206"/>
      <c r="CQ33" s="206"/>
      <c r="CR33" s="206"/>
      <c r="CS33" s="206"/>
      <c r="CT33" s="206"/>
      <c r="CU33" s="206"/>
      <c r="CV33" s="27"/>
      <c r="CW33" s="91"/>
    </row>
    <row r="34" spans="1:101" ht="14.25" customHeight="1">
      <c r="A34" s="5"/>
      <c r="B34" s="108"/>
      <c r="C34" s="109"/>
      <c r="D34" s="109"/>
      <c r="E34" s="24"/>
      <c r="F34" s="24"/>
      <c r="G34" s="24"/>
      <c r="H34" s="24"/>
      <c r="I34" s="24"/>
      <c r="J34" s="25"/>
      <c r="K34" s="84"/>
      <c r="L34" s="79"/>
      <c r="M34" s="81"/>
      <c r="N34" s="81"/>
      <c r="O34" s="81"/>
      <c r="P34" s="81"/>
      <c r="Q34" s="81"/>
      <c r="R34" s="81"/>
      <c r="S34" s="81"/>
      <c r="T34" s="81"/>
      <c r="U34" s="81"/>
      <c r="V34" s="27"/>
      <c r="W34" s="18"/>
      <c r="X34" s="86"/>
      <c r="Y34" s="207"/>
      <c r="Z34" s="206"/>
      <c r="AA34" s="206"/>
      <c r="AB34" s="206"/>
      <c r="AC34" s="206"/>
      <c r="AD34" s="206"/>
      <c r="AE34" s="206"/>
      <c r="AF34" s="206"/>
      <c r="AG34" s="206"/>
      <c r="AH34" s="206"/>
      <c r="AI34" s="27"/>
      <c r="AJ34" s="86"/>
      <c r="AK34" s="133"/>
      <c r="AL34" s="207"/>
      <c r="AM34" s="206"/>
      <c r="AN34" s="206"/>
      <c r="AO34" s="206"/>
      <c r="AP34" s="206"/>
      <c r="AQ34" s="206"/>
      <c r="AR34" s="206"/>
      <c r="AS34" s="206"/>
      <c r="AT34" s="206"/>
      <c r="AU34" s="206"/>
      <c r="AV34" s="27"/>
      <c r="AX34" s="133"/>
      <c r="AY34" s="207"/>
      <c r="AZ34" s="206"/>
      <c r="BA34" s="206"/>
      <c r="BB34" s="206"/>
      <c r="BC34" s="206"/>
      <c r="BD34" s="206"/>
      <c r="BE34" s="206"/>
      <c r="BF34" s="206"/>
      <c r="BG34" s="206"/>
      <c r="BH34" s="206"/>
      <c r="BI34" s="27"/>
      <c r="BK34" s="133"/>
      <c r="BL34" s="207"/>
      <c r="BM34" s="206"/>
      <c r="BN34" s="206"/>
      <c r="BO34" s="206"/>
      <c r="BP34" s="206"/>
      <c r="BQ34" s="206"/>
      <c r="BR34" s="206"/>
      <c r="BS34" s="206"/>
      <c r="BT34" s="206"/>
      <c r="BU34" s="206"/>
      <c r="BV34" s="27"/>
      <c r="BW34" s="122"/>
      <c r="BX34" s="86"/>
      <c r="BY34" s="207"/>
      <c r="BZ34" s="206"/>
      <c r="CA34" s="206"/>
      <c r="CB34" s="206"/>
      <c r="CC34" s="206"/>
      <c r="CD34" s="206"/>
      <c r="CE34" s="206"/>
      <c r="CF34" s="206"/>
      <c r="CG34" s="206"/>
      <c r="CH34" s="206"/>
      <c r="CI34" s="27"/>
      <c r="CJ34" s="86"/>
      <c r="CK34" s="91"/>
      <c r="CL34" s="207" t="s">
        <v>65</v>
      </c>
      <c r="CM34" s="206"/>
      <c r="CN34" s="206"/>
      <c r="CO34" s="206"/>
      <c r="CP34" s="206"/>
      <c r="CQ34" s="206"/>
      <c r="CR34" s="206"/>
      <c r="CS34" s="206"/>
      <c r="CT34" s="206"/>
      <c r="CU34" s="206"/>
      <c r="CV34" s="27"/>
      <c r="CW34" s="91"/>
    </row>
    <row r="35" spans="1:101" ht="14.25" customHeight="1">
      <c r="A35" s="5"/>
      <c r="B35" s="108"/>
      <c r="C35" s="109"/>
      <c r="D35" s="109"/>
      <c r="E35" s="24"/>
      <c r="F35" s="24"/>
      <c r="G35" s="24"/>
      <c r="H35" s="24"/>
      <c r="I35" s="24"/>
      <c r="J35" s="25"/>
      <c r="K35" s="191"/>
      <c r="L35" s="79"/>
      <c r="M35" s="81"/>
      <c r="N35" s="81"/>
      <c r="O35" s="81"/>
      <c r="P35" s="81"/>
      <c r="Q35" s="81"/>
      <c r="R35" s="81"/>
      <c r="S35" s="81"/>
      <c r="T35" s="81"/>
      <c r="U35" s="81"/>
      <c r="V35" s="27"/>
      <c r="W35" s="18"/>
      <c r="X35" s="86"/>
      <c r="Y35" s="79"/>
      <c r="Z35" s="81"/>
      <c r="AA35" s="81"/>
      <c r="AB35" s="81"/>
      <c r="AC35" s="81"/>
      <c r="AD35" s="81"/>
      <c r="AE35" s="81"/>
      <c r="AF35" s="81"/>
      <c r="AG35" s="81"/>
      <c r="AH35" s="81"/>
      <c r="AI35" s="27"/>
      <c r="AJ35" s="86"/>
      <c r="AK35" s="192"/>
      <c r="AL35" s="79"/>
      <c r="AM35" s="81"/>
      <c r="AN35" s="81"/>
      <c r="AO35" s="81"/>
      <c r="AP35" s="81"/>
      <c r="AQ35" s="81"/>
      <c r="AR35" s="81"/>
      <c r="AS35" s="81"/>
      <c r="AT35" s="81"/>
      <c r="AU35" s="81"/>
      <c r="AV35" s="27"/>
      <c r="AX35" s="192"/>
      <c r="AY35" s="79"/>
      <c r="AZ35" s="81"/>
      <c r="BA35" s="81"/>
      <c r="BB35" s="81"/>
      <c r="BC35" s="81"/>
      <c r="BD35" s="81"/>
      <c r="BE35" s="81"/>
      <c r="BF35" s="81"/>
      <c r="BG35" s="81"/>
      <c r="BH35" s="81"/>
      <c r="BI35" s="27"/>
      <c r="BK35" s="192"/>
      <c r="BL35" s="207"/>
      <c r="BM35" s="206"/>
      <c r="BN35" s="206"/>
      <c r="BO35" s="206"/>
      <c r="BP35" s="206"/>
      <c r="BQ35" s="206"/>
      <c r="BR35" s="206"/>
      <c r="BS35" s="206"/>
      <c r="BT35" s="206"/>
      <c r="BU35" s="206"/>
      <c r="BV35" s="27"/>
      <c r="BW35" s="122"/>
      <c r="BX35" s="86"/>
      <c r="BY35" s="207"/>
      <c r="BZ35" s="206"/>
      <c r="CA35" s="206"/>
      <c r="CB35" s="206"/>
      <c r="CC35" s="206"/>
      <c r="CD35" s="206"/>
      <c r="CE35" s="206"/>
      <c r="CF35" s="206"/>
      <c r="CG35" s="206"/>
      <c r="CH35" s="206"/>
      <c r="CI35" s="27"/>
      <c r="CJ35" s="86"/>
      <c r="CK35" s="91"/>
      <c r="CL35" s="207" t="s">
        <v>100</v>
      </c>
      <c r="CM35" s="206"/>
      <c r="CN35" s="206"/>
      <c r="CO35" s="206"/>
      <c r="CP35" s="206"/>
      <c r="CQ35" s="206"/>
      <c r="CR35" s="206"/>
      <c r="CS35" s="206"/>
      <c r="CT35" s="206"/>
      <c r="CU35" s="206"/>
      <c r="CV35" s="27"/>
      <c r="CW35" s="91"/>
    </row>
    <row r="36" spans="1:101" ht="14.25" customHeight="1">
      <c r="A36" s="5"/>
      <c r="B36" s="108"/>
      <c r="C36" s="109"/>
      <c r="D36" s="109"/>
      <c r="E36" s="24"/>
      <c r="F36" s="24"/>
      <c r="G36" s="24"/>
      <c r="H36" s="24"/>
      <c r="I36" s="24"/>
      <c r="J36" s="25"/>
      <c r="K36" s="84"/>
      <c r="L36" s="79"/>
      <c r="M36" s="81"/>
      <c r="N36" s="81"/>
      <c r="O36" s="81"/>
      <c r="P36" s="81"/>
      <c r="Q36" s="81"/>
      <c r="R36" s="81"/>
      <c r="S36" s="81"/>
      <c r="T36" s="81"/>
      <c r="U36" s="81"/>
      <c r="V36" s="27"/>
      <c r="W36" s="18"/>
      <c r="X36" s="86"/>
      <c r="Y36" s="79"/>
      <c r="Z36" s="81"/>
      <c r="AA36" s="81"/>
      <c r="AB36" s="81"/>
      <c r="AC36" s="81"/>
      <c r="AD36" s="81"/>
      <c r="AE36" s="81"/>
      <c r="AF36" s="81"/>
      <c r="AG36" s="81"/>
      <c r="AH36" s="81"/>
      <c r="AI36" s="27"/>
      <c r="AJ36" s="86"/>
      <c r="AK36" s="134"/>
      <c r="AL36" s="79"/>
      <c r="AM36" s="81"/>
      <c r="AN36" s="81"/>
      <c r="AO36" s="81"/>
      <c r="AP36" s="81"/>
      <c r="AQ36" s="81"/>
      <c r="AR36" s="81"/>
      <c r="AS36" s="81"/>
      <c r="AT36" s="81"/>
      <c r="AU36" s="81"/>
      <c r="AV36" s="27"/>
      <c r="AX36" s="134"/>
      <c r="AY36" s="79"/>
      <c r="AZ36" s="81"/>
      <c r="BA36" s="81"/>
      <c r="BB36" s="81"/>
      <c r="BC36" s="81"/>
      <c r="BD36" s="81"/>
      <c r="BE36" s="81"/>
      <c r="BF36" s="81"/>
      <c r="BG36" s="81"/>
      <c r="BH36" s="81"/>
      <c r="BI36" s="27"/>
      <c r="BK36" s="134"/>
      <c r="BL36" s="79"/>
      <c r="BM36" s="81"/>
      <c r="BN36" s="81"/>
      <c r="BO36" s="81"/>
      <c r="BP36" s="81"/>
      <c r="BQ36" s="81"/>
      <c r="BR36" s="81"/>
      <c r="BS36" s="81"/>
      <c r="BT36" s="81"/>
      <c r="BU36" s="81"/>
      <c r="BV36" s="27"/>
      <c r="BW36" s="122"/>
      <c r="BX36" s="86"/>
      <c r="BY36" s="79"/>
      <c r="BZ36" s="81"/>
      <c r="CA36" s="81"/>
      <c r="CB36" s="81"/>
      <c r="CC36" s="81"/>
      <c r="CD36" s="81"/>
      <c r="CE36" s="81"/>
      <c r="CF36" s="81"/>
      <c r="CG36" s="81"/>
      <c r="CH36" s="81"/>
      <c r="CI36" s="27"/>
      <c r="CJ36" s="86"/>
      <c r="CK36" s="91"/>
      <c r="CL36" s="79"/>
      <c r="CM36" s="81"/>
      <c r="CN36" s="81"/>
      <c r="CO36" s="81"/>
      <c r="CP36" s="81"/>
      <c r="CQ36" s="81"/>
      <c r="CR36" s="81"/>
      <c r="CS36" s="81"/>
      <c r="CT36" s="81"/>
      <c r="CU36" s="81"/>
      <c r="CV36" s="27"/>
      <c r="CW36" s="91"/>
    </row>
    <row r="37" spans="1:101" ht="14.25" customHeight="1">
      <c r="A37" s="5"/>
      <c r="B37" s="82"/>
      <c r="C37" s="83"/>
      <c r="D37" s="83"/>
      <c r="E37" s="24"/>
      <c r="F37" s="24"/>
      <c r="G37" s="24"/>
      <c r="H37" s="24"/>
      <c r="I37" s="24"/>
      <c r="J37" s="25"/>
      <c r="K37" s="84"/>
      <c r="L37" s="84"/>
      <c r="M37" s="205"/>
      <c r="N37" s="206"/>
      <c r="O37" s="206"/>
      <c r="P37" s="206"/>
      <c r="Q37" s="206"/>
      <c r="R37" s="206"/>
      <c r="S37" s="206"/>
      <c r="T37" s="132"/>
      <c r="U37" s="79"/>
      <c r="V37" s="27"/>
      <c r="W37" s="18"/>
      <c r="X37" s="86"/>
      <c r="Y37" s="84"/>
      <c r="Z37" s="205"/>
      <c r="AA37" s="206"/>
      <c r="AB37" s="206"/>
      <c r="AC37" s="206"/>
      <c r="AD37" s="206"/>
      <c r="AE37" s="206"/>
      <c r="AF37" s="206"/>
      <c r="AG37" s="132"/>
      <c r="AH37" s="79"/>
      <c r="AI37" s="27"/>
      <c r="AJ37" s="86"/>
      <c r="AK37" s="121"/>
      <c r="AL37" s="84"/>
      <c r="AM37" s="205"/>
      <c r="AN37" s="206"/>
      <c r="AO37" s="206"/>
      <c r="AP37" s="206"/>
      <c r="AQ37" s="206"/>
      <c r="AR37" s="206"/>
      <c r="AS37" s="206"/>
      <c r="AT37" s="132"/>
      <c r="AU37" s="79"/>
      <c r="AV37" s="27"/>
      <c r="AX37" s="121"/>
      <c r="AY37" s="188"/>
      <c r="AZ37" s="205"/>
      <c r="BA37" s="206"/>
      <c r="BB37" s="206"/>
      <c r="BC37" s="206"/>
      <c r="BD37" s="206"/>
      <c r="BE37" s="206"/>
      <c r="BF37" s="206"/>
      <c r="BG37" s="132"/>
      <c r="BH37" s="79"/>
      <c r="BI37" s="27"/>
      <c r="BK37" s="121"/>
      <c r="BL37" s="190"/>
      <c r="BM37" s="205"/>
      <c r="BN37" s="206"/>
      <c r="BO37" s="206"/>
      <c r="BP37" s="206"/>
      <c r="BQ37" s="206"/>
      <c r="BR37" s="206"/>
      <c r="BS37" s="206"/>
      <c r="BT37" s="132"/>
      <c r="BU37" s="79"/>
      <c r="BV37" s="27"/>
      <c r="BW37" s="122"/>
      <c r="BX37" s="86"/>
      <c r="BY37" s="195"/>
      <c r="BZ37" s="205"/>
      <c r="CA37" s="206"/>
      <c r="CB37" s="206"/>
      <c r="CC37" s="206"/>
      <c r="CD37" s="206"/>
      <c r="CE37" s="206"/>
      <c r="CF37" s="206"/>
      <c r="CG37" s="132"/>
      <c r="CH37" s="79"/>
      <c r="CI37" s="27"/>
      <c r="CJ37" s="86"/>
      <c r="CK37" s="91"/>
      <c r="CL37" s="203"/>
      <c r="CM37" s="204"/>
      <c r="CN37" s="204"/>
      <c r="CO37" s="204"/>
      <c r="CP37" s="204"/>
      <c r="CQ37" s="204"/>
      <c r="CR37" s="204"/>
      <c r="CS37" s="204"/>
      <c r="CT37" s="204"/>
      <c r="CU37" s="204"/>
      <c r="CV37" s="121"/>
      <c r="CW37" s="91"/>
    </row>
    <row r="38" spans="1:101" ht="14.25" customHeight="1">
      <c r="A38" s="5"/>
      <c r="B38" s="82"/>
      <c r="C38" s="83"/>
      <c r="D38" s="83"/>
      <c r="E38" s="24"/>
      <c r="F38" s="24"/>
      <c r="G38" s="24"/>
      <c r="H38" s="24"/>
      <c r="I38" s="24"/>
      <c r="J38" s="25"/>
      <c r="K38" s="84"/>
      <c r="L38" s="84"/>
      <c r="M38" s="207"/>
      <c r="N38" s="206"/>
      <c r="O38" s="206"/>
      <c r="P38" s="79"/>
      <c r="Q38" s="79"/>
      <c r="R38" s="79"/>
      <c r="S38" s="79"/>
      <c r="T38" s="79"/>
      <c r="U38" s="79"/>
      <c r="V38" s="27"/>
      <c r="W38" s="18"/>
      <c r="X38" s="86"/>
      <c r="Y38" s="84"/>
      <c r="Z38" s="207"/>
      <c r="AA38" s="206"/>
      <c r="AB38" s="206"/>
      <c r="AC38" s="79"/>
      <c r="AD38" s="79"/>
      <c r="AE38" s="79"/>
      <c r="AF38" s="79"/>
      <c r="AG38" s="79"/>
      <c r="AH38" s="79"/>
      <c r="AI38" s="27"/>
      <c r="AJ38" s="86"/>
      <c r="AK38" s="121"/>
      <c r="AL38" s="84"/>
      <c r="AM38" s="209"/>
      <c r="AN38" s="210"/>
      <c r="AO38" s="210"/>
      <c r="AP38" s="84"/>
      <c r="AQ38" s="84"/>
      <c r="AR38" s="84"/>
      <c r="AS38" s="84"/>
      <c r="AT38" s="84"/>
      <c r="AU38" s="79"/>
      <c r="AV38" s="27"/>
      <c r="AX38" s="121"/>
      <c r="AY38" s="188"/>
      <c r="AZ38" s="209"/>
      <c r="BA38" s="210"/>
      <c r="BB38" s="210"/>
      <c r="BC38" s="188"/>
      <c r="BD38" s="188"/>
      <c r="BE38" s="188"/>
      <c r="BF38" s="188"/>
      <c r="BG38" s="188"/>
      <c r="BH38" s="79"/>
      <c r="BI38" s="27"/>
      <c r="BK38" s="121"/>
      <c r="BL38" s="190"/>
      <c r="BM38" s="209"/>
      <c r="BN38" s="210"/>
      <c r="BO38" s="210"/>
      <c r="BP38" s="190"/>
      <c r="BQ38" s="190"/>
      <c r="BR38" s="190"/>
      <c r="BS38" s="190"/>
      <c r="BT38" s="190"/>
      <c r="BU38" s="79"/>
      <c r="BV38" s="27"/>
      <c r="BW38" s="122"/>
      <c r="BX38" s="86"/>
      <c r="BY38" s="195"/>
      <c r="BZ38" s="209"/>
      <c r="CA38" s="210"/>
      <c r="CB38" s="210"/>
      <c r="CC38" s="195"/>
      <c r="CD38" s="195"/>
      <c r="CE38" s="195"/>
      <c r="CF38" s="195"/>
      <c r="CG38" s="195"/>
      <c r="CH38" s="79"/>
      <c r="CI38" s="27"/>
      <c r="CJ38" s="86"/>
      <c r="CK38" s="91"/>
      <c r="CL38" s="197"/>
      <c r="CM38" s="205" t="s">
        <v>96</v>
      </c>
      <c r="CN38" s="206"/>
      <c r="CO38" s="206"/>
      <c r="CP38" s="206"/>
      <c r="CQ38" s="206" t="s">
        <v>102</v>
      </c>
      <c r="CR38" s="206"/>
      <c r="CS38" s="206"/>
      <c r="CT38" s="132" t="s">
        <v>97</v>
      </c>
      <c r="CU38" s="198"/>
      <c r="CV38" s="121"/>
      <c r="CW38" s="91"/>
    </row>
    <row r="39" spans="1:101" ht="14.25" customHeight="1">
      <c r="A39" s="5"/>
      <c r="B39" s="108"/>
      <c r="C39" s="109"/>
      <c r="D39" s="109"/>
      <c r="E39" s="24"/>
      <c r="F39" s="24"/>
      <c r="G39" s="24"/>
      <c r="H39" s="24"/>
      <c r="I39" s="24"/>
      <c r="J39" s="25"/>
      <c r="K39" s="84"/>
      <c r="L39" s="84"/>
      <c r="M39" s="206"/>
      <c r="N39" s="206"/>
      <c r="O39" s="206"/>
      <c r="P39" s="79"/>
      <c r="Q39" s="132"/>
      <c r="R39" s="79"/>
      <c r="S39" s="79"/>
      <c r="T39" s="79"/>
      <c r="U39" s="79"/>
      <c r="V39" s="27"/>
      <c r="W39" s="18"/>
      <c r="X39" s="86"/>
      <c r="Y39" s="84"/>
      <c r="Z39" s="206"/>
      <c r="AA39" s="206"/>
      <c r="AB39" s="206"/>
      <c r="AC39" s="79"/>
      <c r="AD39" s="132"/>
      <c r="AE39" s="79"/>
      <c r="AF39" s="79"/>
      <c r="AG39" s="79"/>
      <c r="AH39" s="79"/>
      <c r="AI39" s="27"/>
      <c r="AJ39" s="86"/>
      <c r="AK39" s="121"/>
      <c r="AL39" s="84"/>
      <c r="AM39" s="210"/>
      <c r="AN39" s="210"/>
      <c r="AO39" s="210"/>
      <c r="AP39" s="84"/>
      <c r="AQ39" s="132"/>
      <c r="AR39" s="79"/>
      <c r="AS39" s="79"/>
      <c r="AT39" s="79"/>
      <c r="AU39" s="79"/>
      <c r="AV39" s="27"/>
      <c r="AX39" s="121"/>
      <c r="AY39" s="188"/>
      <c r="AZ39" s="210"/>
      <c r="BA39" s="210"/>
      <c r="BB39" s="210"/>
      <c r="BC39" s="188"/>
      <c r="BD39" s="132"/>
      <c r="BE39" s="79"/>
      <c r="BF39" s="79"/>
      <c r="BG39" s="79"/>
      <c r="BH39" s="79"/>
      <c r="BI39" s="27"/>
      <c r="BK39" s="121"/>
      <c r="BL39" s="190"/>
      <c r="BM39" s="210"/>
      <c r="BN39" s="210"/>
      <c r="BO39" s="210"/>
      <c r="BP39" s="190"/>
      <c r="BQ39" s="132"/>
      <c r="BR39" s="79"/>
      <c r="BS39" s="79"/>
      <c r="BT39" s="79"/>
      <c r="BU39" s="79"/>
      <c r="BV39" s="27"/>
      <c r="BW39" s="122"/>
      <c r="BX39" s="86"/>
      <c r="BY39" s="195"/>
      <c r="BZ39" s="210"/>
      <c r="CA39" s="210"/>
      <c r="CB39" s="210"/>
      <c r="CC39" s="195"/>
      <c r="CD39" s="132"/>
      <c r="CE39" s="79"/>
      <c r="CF39" s="79"/>
      <c r="CG39" s="79"/>
      <c r="CH39" s="79"/>
      <c r="CI39" s="27"/>
      <c r="CJ39" s="86"/>
      <c r="CK39" s="91"/>
      <c r="CL39" s="121"/>
      <c r="CM39" s="209"/>
      <c r="CN39" s="210"/>
      <c r="CO39" s="210"/>
      <c r="CP39" s="196"/>
      <c r="CQ39" s="196"/>
      <c r="CR39" s="196"/>
      <c r="CS39" s="196"/>
      <c r="CT39" s="196"/>
      <c r="CU39" s="121"/>
      <c r="CV39" s="121"/>
      <c r="CW39" s="91"/>
    </row>
    <row r="40" spans="1:101" ht="33" customHeight="1">
      <c r="A40" s="5"/>
      <c r="B40" s="108"/>
      <c r="C40" s="109"/>
      <c r="D40" s="109"/>
      <c r="E40" s="24"/>
      <c r="F40" s="24"/>
      <c r="G40" s="24"/>
      <c r="H40" s="24"/>
      <c r="I40" s="24"/>
      <c r="J40" s="25"/>
      <c r="K40" s="84"/>
      <c r="L40" s="84"/>
      <c r="M40" s="205"/>
      <c r="N40" s="206"/>
      <c r="O40" s="206"/>
      <c r="P40" s="206"/>
      <c r="Q40" s="205"/>
      <c r="R40" s="206"/>
      <c r="S40" s="206"/>
      <c r="T40" s="132"/>
      <c r="U40" s="79"/>
      <c r="V40" s="27"/>
      <c r="W40" s="18"/>
      <c r="X40" s="86"/>
      <c r="Y40" s="84"/>
      <c r="Z40" s="205"/>
      <c r="AA40" s="206"/>
      <c r="AB40" s="206"/>
      <c r="AC40" s="206"/>
      <c r="AD40" s="205"/>
      <c r="AE40" s="206"/>
      <c r="AF40" s="206"/>
      <c r="AG40" s="132"/>
      <c r="AH40" s="79"/>
      <c r="AI40" s="27"/>
      <c r="AJ40" s="86"/>
      <c r="AK40" s="121"/>
      <c r="AL40" s="84"/>
      <c r="AM40" s="205"/>
      <c r="AN40" s="206"/>
      <c r="AO40" s="206"/>
      <c r="AP40" s="206"/>
      <c r="AQ40" s="205"/>
      <c r="AR40" s="206"/>
      <c r="AS40" s="206"/>
      <c r="AT40" s="132"/>
      <c r="AU40" s="79"/>
      <c r="AV40" s="27"/>
      <c r="AX40" s="121"/>
      <c r="AY40" s="188"/>
      <c r="AZ40" s="205"/>
      <c r="BA40" s="206"/>
      <c r="BB40" s="206"/>
      <c r="BC40" s="206"/>
      <c r="BD40" s="205"/>
      <c r="BE40" s="206"/>
      <c r="BF40" s="206"/>
      <c r="BG40" s="132"/>
      <c r="BH40" s="79"/>
      <c r="BI40" s="27"/>
      <c r="BK40" s="121"/>
      <c r="BL40" s="190"/>
      <c r="BM40" s="205"/>
      <c r="BN40" s="206"/>
      <c r="BO40" s="206"/>
      <c r="BP40" s="206"/>
      <c r="BQ40" s="205"/>
      <c r="BR40" s="206"/>
      <c r="BS40" s="206"/>
      <c r="BT40" s="132"/>
      <c r="BU40" s="79"/>
      <c r="BV40" s="27"/>
      <c r="BW40" s="122"/>
      <c r="BX40" s="86"/>
      <c r="BY40" s="195"/>
      <c r="BZ40" s="205"/>
      <c r="CA40" s="206"/>
      <c r="CB40" s="206"/>
      <c r="CC40" s="206"/>
      <c r="CD40" s="205"/>
      <c r="CE40" s="206"/>
      <c r="CF40" s="206"/>
      <c r="CG40" s="132"/>
      <c r="CH40" s="79"/>
      <c r="CI40" s="27"/>
      <c r="CJ40" s="86"/>
      <c r="CK40" s="91"/>
      <c r="CL40" s="121"/>
      <c r="CM40" s="210"/>
      <c r="CN40" s="210"/>
      <c r="CO40" s="210"/>
      <c r="CP40" s="196"/>
      <c r="CQ40" s="132" t="s">
        <v>34</v>
      </c>
      <c r="CR40" s="79"/>
      <c r="CS40" s="79"/>
      <c r="CT40" s="79"/>
      <c r="CU40" s="121"/>
      <c r="CV40" s="121"/>
      <c r="CW40" s="91"/>
    </row>
    <row r="41" spans="2:101" ht="38.25" customHeight="1">
      <c r="B41" s="26"/>
      <c r="C41" s="26"/>
      <c r="D41" s="26"/>
      <c r="E41" s="26"/>
      <c r="F41" s="26"/>
      <c r="G41" s="26"/>
      <c r="H41" s="26"/>
      <c r="I41" s="26"/>
      <c r="J41" s="28"/>
      <c r="K41" s="78"/>
      <c r="L41" s="78"/>
      <c r="M41" s="78"/>
      <c r="N41" s="78"/>
      <c r="O41" s="78"/>
      <c r="P41" s="78"/>
      <c r="Q41" s="29"/>
      <c r="R41" s="17"/>
      <c r="S41" s="80"/>
      <c r="U41" s="78"/>
      <c r="V41" s="78"/>
      <c r="W41" s="18"/>
      <c r="X41" s="86"/>
      <c r="Y41" s="86"/>
      <c r="Z41" s="86"/>
      <c r="AA41" s="86"/>
      <c r="AB41" s="86"/>
      <c r="AC41" s="124"/>
      <c r="AD41" s="86"/>
      <c r="AE41" s="86"/>
      <c r="AF41" s="86"/>
      <c r="AG41" s="86"/>
      <c r="AH41" s="86"/>
      <c r="AI41" s="86"/>
      <c r="AJ41" s="86"/>
      <c r="AP41" s="185"/>
      <c r="AX41" s="126"/>
      <c r="BC41" s="127"/>
      <c r="BK41" s="126"/>
      <c r="BL41" s="126"/>
      <c r="BM41" s="126"/>
      <c r="BN41" s="123"/>
      <c r="BO41" s="123"/>
      <c r="BP41" s="123"/>
      <c r="BQ41" s="123"/>
      <c r="BR41" s="123"/>
      <c r="BS41" s="95"/>
      <c r="BX41" s="86"/>
      <c r="BY41" s="86"/>
      <c r="BZ41" s="86"/>
      <c r="CA41" s="86"/>
      <c r="CB41" s="128"/>
      <c r="CC41" s="86"/>
      <c r="CD41" s="86"/>
      <c r="CE41" s="86"/>
      <c r="CF41" s="129"/>
      <c r="CG41" s="86"/>
      <c r="CH41" s="86"/>
      <c r="CI41" s="86"/>
      <c r="CJ41" s="86"/>
      <c r="CK41" s="91"/>
      <c r="CL41" s="130"/>
      <c r="CM41" s="205" t="s">
        <v>94</v>
      </c>
      <c r="CN41" s="206"/>
      <c r="CO41" s="206"/>
      <c r="CP41" s="206"/>
      <c r="CQ41" s="205" t="s">
        <v>103</v>
      </c>
      <c r="CR41" s="206"/>
      <c r="CS41" s="206"/>
      <c r="CT41" s="132" t="s">
        <v>95</v>
      </c>
      <c r="CU41" s="91"/>
      <c r="CV41" s="91"/>
      <c r="CW41" s="91"/>
    </row>
    <row r="42" spans="10:101" ht="16.5" customHeight="1">
      <c r="J42" s="50">
        <v>1</v>
      </c>
      <c r="K42" s="228"/>
      <c r="L42" s="229"/>
      <c r="M42" s="229"/>
      <c r="N42" s="229"/>
      <c r="O42" s="229"/>
      <c r="P42" s="229"/>
      <c r="Q42" s="229"/>
      <c r="R42" s="6"/>
      <c r="S42" s="6"/>
      <c r="T42" s="230"/>
      <c r="U42" s="231"/>
      <c r="V42" s="231"/>
      <c r="W42" s="52">
        <v>2</v>
      </c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52">
        <v>3</v>
      </c>
      <c r="AK42" s="126"/>
      <c r="AV42" s="125"/>
      <c r="AW42" s="52">
        <v>4</v>
      </c>
      <c r="AX42" s="232"/>
      <c r="AY42" s="233"/>
      <c r="AZ42" s="233"/>
      <c r="BA42" s="233"/>
      <c r="BB42" s="233"/>
      <c r="BC42" s="233"/>
      <c r="BD42" s="233"/>
      <c r="BH42" s="234"/>
      <c r="BI42" s="233"/>
      <c r="BJ42" s="52">
        <v>5</v>
      </c>
      <c r="BK42" s="232"/>
      <c r="BL42" s="233"/>
      <c r="BM42" s="233"/>
      <c r="BN42" s="233"/>
      <c r="BO42" s="233"/>
      <c r="BP42" s="233"/>
      <c r="BQ42" s="233"/>
      <c r="BU42" s="234"/>
      <c r="BV42" s="233"/>
      <c r="BW42" s="52">
        <v>6</v>
      </c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52">
        <v>7</v>
      </c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141">
        <v>8</v>
      </c>
    </row>
    <row r="43" spans="1:101" s="6" customFormat="1" ht="9">
      <c r="A43" s="11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</row>
    <row r="44" spans="1:101" s="6" customFormat="1" ht="12.75" customHeight="1">
      <c r="A44" s="11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</row>
    <row r="45" spans="1:101" s="6" customFormat="1" ht="9">
      <c r="A45" s="11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</row>
    <row r="46" spans="1:101" s="6" customFormat="1" ht="9">
      <c r="A46" s="11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</row>
    <row r="47" spans="1:101" s="6" customFormat="1" ht="9">
      <c r="A47" s="11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</row>
    <row r="48" spans="1:101" s="6" customFormat="1" ht="9">
      <c r="A48" s="11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</row>
    <row r="49" spans="1:101" s="6" customFormat="1" ht="9">
      <c r="A49" s="11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</row>
    <row r="50" spans="1:101" s="6" customFormat="1" ht="9">
      <c r="A50" s="11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</row>
    <row r="51" spans="1:101" s="6" customFormat="1" ht="9">
      <c r="A51" s="11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</row>
    <row r="52" spans="1:101" s="6" customFormat="1" ht="9">
      <c r="A52" s="11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</row>
    <row r="53" spans="1:101" s="6" customFormat="1" ht="9">
      <c r="A53" s="11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</row>
    <row r="54" spans="1:101" s="6" customFormat="1" ht="9">
      <c r="A54" s="11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</row>
    <row r="55" spans="1:101" s="6" customFormat="1" ht="9">
      <c r="A55" s="11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</row>
    <row r="56" spans="1:101" s="6" customFormat="1" ht="9">
      <c r="A56" s="11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</row>
    <row r="57" spans="1:101" s="6" customFormat="1" ht="9">
      <c r="A57" s="11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</row>
    <row r="58" spans="1:101" s="6" customFormat="1" ht="9">
      <c r="A58" s="11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</row>
    <row r="59" spans="1:101" s="6" customFormat="1" ht="9">
      <c r="A59" s="11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</row>
    <row r="60" spans="1:101" s="6" customFormat="1" ht="9">
      <c r="A60" s="11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</row>
    <row r="61" spans="1:101" s="6" customFormat="1" ht="9">
      <c r="A61" s="11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</row>
    <row r="62" spans="1:101" s="6" customFormat="1" ht="9">
      <c r="A62" s="11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</row>
    <row r="63" spans="1:101" s="6" customFormat="1" ht="9">
      <c r="A63" s="11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</row>
    <row r="64" spans="1:101" s="6" customFormat="1" ht="9">
      <c r="A64" s="11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</row>
    <row r="65" spans="1:101" s="6" customFormat="1" ht="9">
      <c r="A65" s="11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</row>
    <row r="66" spans="1:101" s="6" customFormat="1" ht="9">
      <c r="A66" s="11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</row>
    <row r="67" spans="1:101" s="6" customFormat="1" ht="9">
      <c r="A67" s="11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</row>
    <row r="68" spans="1:101" s="6" customFormat="1" ht="9">
      <c r="A68" s="11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</row>
    <row r="69" spans="1:101" s="6" customFormat="1" ht="9">
      <c r="A69" s="11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</row>
    <row r="70" spans="1:101" s="6" customFormat="1" ht="9">
      <c r="A70" s="11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</row>
    <row r="71" spans="1:101" s="6" customFormat="1" ht="9">
      <c r="A71" s="11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</row>
    <row r="72" spans="1:101" s="6" customFormat="1" ht="9">
      <c r="A72" s="11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</row>
    <row r="73" spans="1:101" s="6" customFormat="1" ht="9">
      <c r="A73" s="11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</row>
    <row r="74" spans="1:101" s="6" customFormat="1" ht="9">
      <c r="A74" s="11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</row>
    <row r="75" spans="1:101" s="6" customFormat="1" ht="9">
      <c r="A75" s="11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</row>
    <row r="76" spans="1:101" s="6" customFormat="1" ht="9">
      <c r="A76" s="11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</row>
    <row r="77" spans="1:101" s="6" customFormat="1" ht="9">
      <c r="A77" s="11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</row>
    <row r="78" spans="1:101" s="6" customFormat="1" ht="9">
      <c r="A78" s="11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</row>
    <row r="79" spans="1:101" s="6" customFormat="1" ht="9">
      <c r="A79" s="11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</row>
    <row r="80" spans="1:101" s="6" customFormat="1" ht="9">
      <c r="A80" s="11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</row>
    <row r="81" spans="1:101" s="6" customFormat="1" ht="9">
      <c r="A81" s="11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</row>
    <row r="82" spans="1:101" s="6" customFormat="1" ht="9">
      <c r="A82" s="11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</row>
    <row r="83" spans="1:101" s="6" customFormat="1" ht="9">
      <c r="A83" s="11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</row>
    <row r="84" spans="1:101" s="6" customFormat="1" ht="9">
      <c r="A84" s="11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</row>
    <row r="85" spans="1:101" s="6" customFormat="1" ht="9">
      <c r="A85" s="11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</row>
    <row r="86" spans="1:101" s="6" customFormat="1" ht="9">
      <c r="A86" s="11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</row>
    <row r="87" spans="1:101" s="6" customFormat="1" ht="9">
      <c r="A87" s="11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</row>
    <row r="88" spans="1:101" s="6" customFormat="1" ht="9">
      <c r="A88" s="11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</row>
    <row r="89" spans="1:101" s="6" customFormat="1" ht="9">
      <c r="A89" s="11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</row>
    <row r="90" spans="1:101" s="6" customFormat="1" ht="9">
      <c r="A90" s="11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</row>
    <row r="91" spans="1:101" s="6" customFormat="1" ht="9">
      <c r="A91" s="11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</row>
    <row r="92" spans="1:101" s="6" customFormat="1" ht="9">
      <c r="A92" s="11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</row>
    <row r="93" spans="1:101" s="6" customFormat="1" ht="9">
      <c r="A93" s="11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</row>
    <row r="94" spans="1:101" s="6" customFormat="1" ht="9">
      <c r="A94" s="11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</row>
    <row r="95" spans="1:101" s="6" customFormat="1" ht="9">
      <c r="A95" s="11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</row>
    <row r="96" spans="1:101" s="6" customFormat="1" ht="9">
      <c r="A96" s="11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</row>
    <row r="97" spans="1:101" s="6" customFormat="1" ht="9">
      <c r="A97" s="11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</row>
    <row r="98" spans="1:101" s="6" customFormat="1" ht="9">
      <c r="A98" s="11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</row>
    <row r="99" spans="1:101" s="6" customFormat="1" ht="9">
      <c r="A99" s="11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</row>
    <row r="100" spans="1:101" s="6" customFormat="1" ht="9">
      <c r="A100" s="11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</row>
    <row r="101" spans="1:101" s="6" customFormat="1" ht="9">
      <c r="A101" s="11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</row>
    <row r="102" spans="1:101" s="6" customFormat="1" ht="9">
      <c r="A102" s="11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</row>
    <row r="103" spans="1:101" s="6" customFormat="1" ht="9">
      <c r="A103" s="11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</row>
    <row r="104" spans="1:101" s="6" customFormat="1" ht="9">
      <c r="A104" s="11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</row>
    <row r="105" spans="1:101" s="6" customFormat="1" ht="9">
      <c r="A105" s="11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</row>
    <row r="106" spans="1:101" s="6" customFormat="1" ht="9">
      <c r="A106" s="11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</row>
    <row r="107" spans="1:101" s="6" customFormat="1" ht="9">
      <c r="A107" s="11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</row>
    <row r="108" spans="1:101" s="6" customFormat="1" ht="9">
      <c r="A108" s="11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</row>
    <row r="109" spans="1:101" s="6" customFormat="1" ht="9">
      <c r="A109" s="11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</row>
    <row r="110" spans="1:101" s="6" customFormat="1" ht="9">
      <c r="A110" s="11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</row>
    <row r="111" spans="1:101" s="6" customFormat="1" ht="9">
      <c r="A111" s="11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</row>
    <row r="112" spans="1:101" s="6" customFormat="1" ht="9">
      <c r="A112" s="11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</row>
    <row r="113" spans="1:101" s="6" customFormat="1" ht="9">
      <c r="A113" s="11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</row>
    <row r="114" spans="1:101" s="6" customFormat="1" ht="9">
      <c r="A114" s="11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</row>
    <row r="115" spans="1:101" s="6" customFormat="1" ht="9">
      <c r="A115" s="11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</row>
    <row r="116" spans="1:101" s="6" customFormat="1" ht="9">
      <c r="A116" s="11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</row>
    <row r="117" spans="1:101" s="6" customFormat="1" ht="9">
      <c r="A117" s="11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</row>
    <row r="118" spans="1:101" s="6" customFormat="1" ht="9">
      <c r="A118" s="11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</row>
    <row r="119" spans="1:101" s="6" customFormat="1" ht="9">
      <c r="A119" s="11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</row>
    <row r="120" spans="1:101" s="6" customFormat="1" ht="9">
      <c r="A120" s="11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</row>
    <row r="121" spans="1:101" s="6" customFormat="1" ht="9">
      <c r="A121" s="11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</row>
    <row r="122" spans="1:101" s="6" customFormat="1" ht="9">
      <c r="A122" s="11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</row>
    <row r="123" spans="1:101" s="6" customFormat="1" ht="9">
      <c r="A123" s="11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</row>
    <row r="124" spans="1:101" s="6" customFormat="1" ht="9">
      <c r="A124" s="11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</row>
    <row r="125" spans="1:101" s="6" customFormat="1" ht="9">
      <c r="A125" s="11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</row>
    <row r="126" spans="1:101" s="6" customFormat="1" ht="9">
      <c r="A126" s="11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</row>
    <row r="127" spans="1:101" s="6" customFormat="1" ht="9">
      <c r="A127" s="11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</row>
    <row r="128" spans="1:101" s="6" customFormat="1" ht="9">
      <c r="A128" s="11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</row>
    <row r="129" spans="1:101" s="6" customFormat="1" ht="9">
      <c r="A129" s="11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</row>
    <row r="130" spans="1:101" s="6" customFormat="1" ht="9">
      <c r="A130" s="11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</row>
    <row r="131" spans="1:101" s="6" customFormat="1" ht="9">
      <c r="A131" s="11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</row>
    <row r="132" spans="1:101" s="6" customFormat="1" ht="9">
      <c r="A132" s="11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</row>
    <row r="133" spans="1:101" s="6" customFormat="1" ht="9">
      <c r="A133" s="11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</row>
    <row r="134" spans="1:101" s="6" customFormat="1" ht="9">
      <c r="A134" s="11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</row>
    <row r="135" spans="1:101" s="6" customFormat="1" ht="9">
      <c r="A135" s="11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</row>
    <row r="136" spans="1:101" s="6" customFormat="1" ht="9">
      <c r="A136" s="11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</row>
    <row r="137" spans="1:101" s="6" customFormat="1" ht="9">
      <c r="A137" s="11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</row>
    <row r="138" spans="1:101" s="6" customFormat="1" ht="9">
      <c r="A138" s="11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</row>
    <row r="139" spans="1:101" s="6" customFormat="1" ht="9">
      <c r="A139" s="11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</row>
    <row r="140" spans="1:101" s="6" customFormat="1" ht="9">
      <c r="A140" s="11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</row>
    <row r="141" spans="1:101" s="6" customFormat="1" ht="9">
      <c r="A141" s="11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</row>
    <row r="142" spans="1:101" s="6" customFormat="1" ht="9">
      <c r="A142" s="11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</row>
    <row r="143" spans="1:101" s="6" customFormat="1" ht="9">
      <c r="A143" s="11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</row>
    <row r="144" spans="1:101" s="6" customFormat="1" ht="9">
      <c r="A144" s="11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</row>
    <row r="145" spans="1:101" s="6" customFormat="1" ht="9">
      <c r="A145" s="11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</row>
    <row r="146" spans="1:101" s="6" customFormat="1" ht="9">
      <c r="A146" s="11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</row>
    <row r="147" spans="1:101" s="6" customFormat="1" ht="9">
      <c r="A147" s="11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</row>
    <row r="148" spans="1:101" s="6" customFormat="1" ht="9">
      <c r="A148" s="11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</row>
    <row r="149" spans="1:101" s="6" customFormat="1" ht="9">
      <c r="A149" s="11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</row>
    <row r="150" spans="1:101" s="6" customFormat="1" ht="9">
      <c r="A150" s="11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</row>
    <row r="151" spans="1:101" s="6" customFormat="1" ht="9">
      <c r="A151" s="11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</row>
    <row r="152" spans="1:101" s="6" customFormat="1" ht="9">
      <c r="A152" s="11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</row>
    <row r="153" spans="1:101" s="6" customFormat="1" ht="9">
      <c r="A153" s="11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</row>
    <row r="154" spans="1:101" s="6" customFormat="1" ht="9">
      <c r="A154" s="11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</row>
    <row r="155" spans="1:101" s="6" customFormat="1" ht="9">
      <c r="A155" s="11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</row>
    <row r="156" spans="1:101" s="6" customFormat="1" ht="9">
      <c r="A156" s="11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</row>
    <row r="157" spans="1:101" s="6" customFormat="1" ht="9">
      <c r="A157" s="11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</row>
    <row r="158" spans="1:101" s="6" customFormat="1" ht="9">
      <c r="A158" s="11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</row>
    <row r="159" spans="1:101" s="6" customFormat="1" ht="9">
      <c r="A159" s="11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</row>
    <row r="160" spans="1:101" s="6" customFormat="1" ht="9">
      <c r="A160" s="11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</row>
    <row r="161" spans="1:101" s="6" customFormat="1" ht="9">
      <c r="A161" s="11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</row>
    <row r="162" spans="1:101" s="6" customFormat="1" ht="9">
      <c r="A162" s="11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</row>
    <row r="163" spans="1:101" s="6" customFormat="1" ht="9">
      <c r="A163" s="11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</row>
    <row r="164" spans="1:101" s="6" customFormat="1" ht="9">
      <c r="A164" s="11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</row>
    <row r="165" spans="1:101" s="6" customFormat="1" ht="9">
      <c r="A165" s="11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</row>
    <row r="166" spans="1:101" s="6" customFormat="1" ht="9">
      <c r="A166" s="11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</row>
    <row r="167" spans="1:101" s="6" customFormat="1" ht="9">
      <c r="A167" s="11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</row>
    <row r="168" spans="1:101" s="6" customFormat="1" ht="9">
      <c r="A168" s="11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</row>
    <row r="169" spans="1:101" s="6" customFormat="1" ht="9">
      <c r="A169" s="11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</row>
    <row r="170" spans="1:101" s="6" customFormat="1" ht="9">
      <c r="A170" s="11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</row>
    <row r="171" spans="1:101" s="6" customFormat="1" ht="9">
      <c r="A171" s="11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</row>
    <row r="172" spans="1:101" s="6" customFormat="1" ht="9">
      <c r="A172" s="11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</row>
    <row r="173" spans="1:101" s="6" customFormat="1" ht="9">
      <c r="A173" s="11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</row>
    <row r="174" spans="1:101" s="6" customFormat="1" ht="9">
      <c r="A174" s="11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</row>
    <row r="175" spans="1:101" s="6" customFormat="1" ht="9">
      <c r="A175" s="11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</row>
    <row r="176" spans="1:101" s="6" customFormat="1" ht="9">
      <c r="A176" s="11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</row>
    <row r="177" spans="1:101" s="6" customFormat="1" ht="9">
      <c r="A177" s="11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</row>
    <row r="178" spans="1:101" s="6" customFormat="1" ht="9">
      <c r="A178" s="11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</row>
    <row r="179" spans="1:101" s="6" customFormat="1" ht="9">
      <c r="A179" s="11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</row>
    <row r="180" spans="1:101" s="6" customFormat="1" ht="9">
      <c r="A180" s="11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</row>
    <row r="181" spans="1:101" s="6" customFormat="1" ht="9">
      <c r="A181" s="11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</row>
    <row r="182" spans="1:101" s="6" customFormat="1" ht="9">
      <c r="A182" s="11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</row>
    <row r="183" spans="1:101" s="6" customFormat="1" ht="9">
      <c r="A183" s="11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</row>
    <row r="184" spans="1:101" s="6" customFormat="1" ht="9">
      <c r="A184" s="11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</row>
    <row r="185" spans="1:101" s="6" customFormat="1" ht="9">
      <c r="A185" s="11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</row>
    <row r="186" spans="1:101" s="6" customFormat="1" ht="9">
      <c r="A186" s="11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</row>
    <row r="187" spans="1:101" s="6" customFormat="1" ht="9">
      <c r="A187" s="11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</row>
    <row r="188" spans="1:101" s="6" customFormat="1" ht="9">
      <c r="A188" s="11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</row>
    <row r="189" spans="1:101" s="6" customFormat="1" ht="9">
      <c r="A189" s="11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</row>
    <row r="190" spans="1:101" s="6" customFormat="1" ht="9">
      <c r="A190" s="11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</row>
    <row r="191" spans="1:101" s="6" customFormat="1" ht="9">
      <c r="A191" s="11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</row>
    <row r="192" spans="1:101" s="6" customFormat="1" ht="9">
      <c r="A192" s="11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</row>
    <row r="193" spans="1:101" s="6" customFormat="1" ht="9">
      <c r="A193" s="11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</row>
    <row r="194" spans="1:101" s="6" customFormat="1" ht="9">
      <c r="A194" s="11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</row>
    <row r="195" spans="1:101" s="6" customFormat="1" ht="9">
      <c r="A195" s="11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</row>
    <row r="196" spans="1:101" s="6" customFormat="1" ht="9">
      <c r="A196" s="11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</row>
    <row r="197" spans="1:101" s="6" customFormat="1" ht="9">
      <c r="A197" s="11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</row>
    <row r="198" spans="1:101" s="6" customFormat="1" ht="9">
      <c r="A198" s="11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</row>
    <row r="199" spans="1:101" s="6" customFormat="1" ht="9">
      <c r="A199" s="11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</row>
    <row r="200" spans="1:101" s="6" customFormat="1" ht="9">
      <c r="A200" s="11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</row>
    <row r="201" spans="1:101" s="6" customFormat="1" ht="9">
      <c r="A201" s="11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</row>
    <row r="202" spans="1:101" s="6" customFormat="1" ht="9">
      <c r="A202" s="11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</row>
    <row r="203" spans="1:101" s="6" customFormat="1" ht="9">
      <c r="A203" s="11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</row>
    <row r="204" spans="1:101" s="6" customFormat="1" ht="9">
      <c r="A204" s="11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</row>
    <row r="205" spans="1:101" s="6" customFormat="1" ht="9">
      <c r="A205" s="11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</row>
    <row r="206" spans="1:101" s="6" customFormat="1" ht="9">
      <c r="A206" s="11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</row>
    <row r="207" spans="1:101" s="6" customFormat="1" ht="9">
      <c r="A207" s="11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</row>
    <row r="208" spans="1:101" s="6" customFormat="1" ht="9">
      <c r="A208" s="11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</row>
    <row r="209" spans="1:101" s="6" customFormat="1" ht="9">
      <c r="A209" s="11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</row>
    <row r="210" spans="1:101" s="6" customFormat="1" ht="9">
      <c r="A210" s="11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</row>
    <row r="211" spans="1:101" s="6" customFormat="1" ht="9">
      <c r="A211" s="11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</row>
    <row r="212" spans="1:101" s="6" customFormat="1" ht="9">
      <c r="A212" s="11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</row>
    <row r="213" spans="1:101" s="6" customFormat="1" ht="9">
      <c r="A213" s="11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</row>
    <row r="214" spans="1:101" s="6" customFormat="1" ht="9">
      <c r="A214" s="11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</row>
    <row r="215" spans="1:101" s="6" customFormat="1" ht="9">
      <c r="A215" s="11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</row>
    <row r="216" spans="1:101" s="6" customFormat="1" ht="9">
      <c r="A216" s="11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</row>
    <row r="217" spans="1:101" s="6" customFormat="1" ht="9">
      <c r="A217" s="11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</row>
    <row r="218" spans="1:101" s="6" customFormat="1" ht="9">
      <c r="A218" s="11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</row>
    <row r="219" spans="1:101" s="6" customFormat="1" ht="9">
      <c r="A219" s="11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</row>
    <row r="220" spans="1:101" s="6" customFormat="1" ht="9">
      <c r="A220" s="11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</row>
    <row r="221" spans="1:101" s="6" customFormat="1" ht="9">
      <c r="A221" s="11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</row>
    <row r="222" spans="1:101" s="6" customFormat="1" ht="9">
      <c r="A222" s="11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</row>
    <row r="223" spans="1:101" s="6" customFormat="1" ht="9">
      <c r="A223" s="11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</row>
    <row r="224" spans="1:101" s="6" customFormat="1" ht="9">
      <c r="A224" s="11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</row>
    <row r="225" spans="1:101" s="6" customFormat="1" ht="9">
      <c r="A225" s="11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</row>
    <row r="226" spans="1:101" s="6" customFormat="1" ht="9">
      <c r="A226" s="11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</row>
    <row r="227" spans="1:101" s="6" customFormat="1" ht="9">
      <c r="A227" s="11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</row>
    <row r="228" spans="1:101" s="6" customFormat="1" ht="9">
      <c r="A228" s="11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</row>
    <row r="229" spans="1:101" s="6" customFormat="1" ht="9">
      <c r="A229" s="11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</row>
    <row r="230" spans="1:101" s="6" customFormat="1" ht="9">
      <c r="A230" s="11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</row>
    <row r="231" spans="1:101" s="6" customFormat="1" ht="9">
      <c r="A231" s="11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</row>
    <row r="232" spans="1:101" s="6" customFormat="1" ht="9">
      <c r="A232" s="11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</row>
    <row r="233" spans="1:101" s="6" customFormat="1" ht="9">
      <c r="A233" s="11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</row>
    <row r="234" spans="1:101" s="6" customFormat="1" ht="9">
      <c r="A234" s="11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</row>
    <row r="235" spans="1:101" s="6" customFormat="1" ht="9">
      <c r="A235" s="11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</row>
    <row r="236" spans="1:101" s="6" customFormat="1" ht="9">
      <c r="A236" s="11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</row>
    <row r="237" spans="1:101" s="6" customFormat="1" ht="9">
      <c r="A237" s="11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</row>
    <row r="238" spans="1:101" s="6" customFormat="1" ht="9">
      <c r="A238" s="11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</row>
    <row r="239" spans="1:101" s="6" customFormat="1" ht="9">
      <c r="A239" s="11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</row>
    <row r="240" spans="1:101" s="6" customFormat="1" ht="9">
      <c r="A240" s="11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</row>
    <row r="241" spans="1:101" s="6" customFormat="1" ht="9">
      <c r="A241" s="11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</row>
    <row r="242" spans="1:101" s="6" customFormat="1" ht="9">
      <c r="A242" s="11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</row>
    <row r="243" spans="1:101" s="6" customFormat="1" ht="9">
      <c r="A243" s="11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</row>
    <row r="244" spans="1:101" s="6" customFormat="1" ht="9">
      <c r="A244" s="11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</row>
    <row r="245" spans="1:101" s="6" customFormat="1" ht="9">
      <c r="A245" s="11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</row>
    <row r="246" spans="1:101" s="6" customFormat="1" ht="9">
      <c r="A246" s="11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</row>
    <row r="247" spans="1:101" s="6" customFormat="1" ht="9">
      <c r="A247" s="11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</row>
    <row r="248" spans="1:101" s="6" customFormat="1" ht="9">
      <c r="A248" s="11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</row>
    <row r="249" spans="1:101" s="6" customFormat="1" ht="9">
      <c r="A249" s="11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</row>
    <row r="250" spans="1:101" s="6" customFormat="1" ht="9">
      <c r="A250" s="11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</row>
    <row r="251" spans="1:101" s="6" customFormat="1" ht="9">
      <c r="A251" s="11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</row>
    <row r="252" spans="1:101" s="6" customFormat="1" ht="9">
      <c r="A252" s="11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</row>
    <row r="253" spans="1:101" s="6" customFormat="1" ht="9">
      <c r="A253" s="11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</row>
    <row r="254" spans="1:101" s="6" customFormat="1" ht="9">
      <c r="A254" s="11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</row>
    <row r="255" spans="1:101" s="6" customFormat="1" ht="9">
      <c r="A255" s="11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</row>
    <row r="256" spans="1:101" s="6" customFormat="1" ht="9">
      <c r="A256" s="11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</row>
    <row r="257" spans="1:101" s="6" customFormat="1" ht="9">
      <c r="A257" s="11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</row>
    <row r="258" spans="1:101" s="6" customFormat="1" ht="9">
      <c r="A258" s="11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</row>
    <row r="259" spans="1:101" s="6" customFormat="1" ht="9">
      <c r="A259" s="11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</row>
    <row r="260" spans="1:101" s="6" customFormat="1" ht="9">
      <c r="A260" s="11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</row>
    <row r="261" spans="1:101" s="6" customFormat="1" ht="9">
      <c r="A261" s="11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</row>
    <row r="262" spans="1:101" s="6" customFormat="1" ht="9">
      <c r="A262" s="11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</row>
    <row r="263" spans="1:101" s="6" customFormat="1" ht="9">
      <c r="A263" s="11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</row>
    <row r="264" spans="1:101" s="6" customFormat="1" ht="9">
      <c r="A264" s="11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</row>
    <row r="265" spans="1:101" s="6" customFormat="1" ht="9">
      <c r="A265" s="11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</row>
    <row r="266" spans="1:101" s="6" customFormat="1" ht="9">
      <c r="A266" s="11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</row>
    <row r="267" spans="1:101" s="6" customFormat="1" ht="9">
      <c r="A267" s="11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</row>
    <row r="268" spans="1:101" s="6" customFormat="1" ht="9">
      <c r="A268" s="11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</row>
    <row r="269" spans="1:101" s="6" customFormat="1" ht="9">
      <c r="A269" s="11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</row>
    <row r="270" spans="1:101" s="6" customFormat="1" ht="9">
      <c r="A270" s="11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</row>
    <row r="271" spans="1:101" s="6" customFormat="1" ht="9">
      <c r="A271" s="11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</row>
    <row r="272" spans="1:101" s="6" customFormat="1" ht="9">
      <c r="A272" s="11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</row>
    <row r="273" spans="1:101" s="6" customFormat="1" ht="9">
      <c r="A273" s="11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</row>
    <row r="274" spans="1:101" s="6" customFormat="1" ht="9">
      <c r="A274" s="11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</row>
    <row r="275" spans="1:101" s="6" customFormat="1" ht="9">
      <c r="A275" s="11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</row>
    <row r="276" spans="1:101" s="6" customFormat="1" ht="9">
      <c r="A276" s="11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</row>
    <row r="277" spans="1:101" s="6" customFormat="1" ht="9">
      <c r="A277" s="11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</row>
    <row r="278" spans="1:101" s="6" customFormat="1" ht="9">
      <c r="A278" s="11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</row>
    <row r="279" spans="1:101" s="6" customFormat="1" ht="9">
      <c r="A279" s="11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</row>
    <row r="280" spans="1:101" s="6" customFormat="1" ht="9">
      <c r="A280" s="11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</row>
    <row r="281" spans="1:101" s="6" customFormat="1" ht="9">
      <c r="A281" s="11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</row>
    <row r="282" spans="1:101" s="6" customFormat="1" ht="9">
      <c r="A282" s="11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</row>
    <row r="283" spans="1:101" s="6" customFormat="1" ht="9">
      <c r="A283" s="11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</row>
    <row r="284" spans="1:101" s="6" customFormat="1" ht="9">
      <c r="A284" s="11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</row>
    <row r="285" spans="1:101" s="6" customFormat="1" ht="9">
      <c r="A285" s="11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</row>
    <row r="286" spans="1:101" s="6" customFormat="1" ht="9">
      <c r="A286" s="11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</row>
    <row r="287" spans="1:101" s="6" customFormat="1" ht="9">
      <c r="A287" s="11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</row>
    <row r="288" spans="1:101" s="6" customFormat="1" ht="9">
      <c r="A288" s="11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</row>
    <row r="289" spans="1:101" s="6" customFormat="1" ht="9">
      <c r="A289" s="11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</row>
    <row r="290" spans="1:101" s="6" customFormat="1" ht="9">
      <c r="A290" s="11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</row>
    <row r="291" spans="1:101" s="6" customFormat="1" ht="9">
      <c r="A291" s="11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</row>
    <row r="292" spans="1:101" s="6" customFormat="1" ht="9">
      <c r="A292" s="11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</row>
    <row r="293" spans="1:101" s="6" customFormat="1" ht="9">
      <c r="A293" s="11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</row>
    <row r="294" spans="1:101" s="6" customFormat="1" ht="9">
      <c r="A294" s="11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</row>
    <row r="295" spans="1:101" s="6" customFormat="1" ht="9">
      <c r="A295" s="11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</row>
    <row r="296" spans="1:101" s="6" customFormat="1" ht="9">
      <c r="A296" s="11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</row>
    <row r="297" spans="1:101" s="6" customFormat="1" ht="9">
      <c r="A297" s="11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</row>
    <row r="298" spans="1:101" s="6" customFormat="1" ht="9">
      <c r="A298" s="11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</row>
    <row r="299" spans="1:101" s="6" customFormat="1" ht="9">
      <c r="A299" s="11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</row>
    <row r="300" spans="1:101" s="6" customFormat="1" ht="9">
      <c r="A300" s="11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</row>
    <row r="301" spans="1:101" s="6" customFormat="1" ht="9">
      <c r="A301" s="11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</row>
    <row r="302" spans="1:101" s="6" customFormat="1" ht="9">
      <c r="A302" s="11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</row>
    <row r="303" spans="1:101" s="6" customFormat="1" ht="9">
      <c r="A303" s="11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</row>
    <row r="304" spans="1:101" s="6" customFormat="1" ht="9">
      <c r="A304" s="11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</row>
    <row r="305" spans="1:101" s="6" customFormat="1" ht="9">
      <c r="A305" s="11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</row>
    <row r="306" spans="1:101" s="6" customFormat="1" ht="9">
      <c r="A306" s="11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</row>
    <row r="307" spans="1:101" s="6" customFormat="1" ht="9">
      <c r="A307" s="11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</row>
    <row r="308" spans="1:101" s="6" customFormat="1" ht="9">
      <c r="A308" s="11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</row>
    <row r="309" spans="1:101" s="6" customFormat="1" ht="9">
      <c r="A309" s="11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</row>
    <row r="310" spans="1:101" s="6" customFormat="1" ht="9">
      <c r="A310" s="11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</row>
    <row r="311" spans="1:101" s="6" customFormat="1" ht="9">
      <c r="A311" s="11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</row>
    <row r="312" spans="1:101" s="6" customFormat="1" ht="9">
      <c r="A312" s="11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</row>
    <row r="313" spans="1:101" s="6" customFormat="1" ht="9">
      <c r="A313" s="11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</row>
    <row r="314" spans="1:101" s="6" customFormat="1" ht="9">
      <c r="A314" s="11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</row>
    <row r="315" spans="1:101" s="6" customFormat="1" ht="9">
      <c r="A315" s="11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</row>
    <row r="316" spans="1:101" s="6" customFormat="1" ht="9">
      <c r="A316" s="11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</row>
    <row r="317" spans="1:101" s="6" customFormat="1" ht="9">
      <c r="A317" s="11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</row>
    <row r="318" spans="1:101" s="6" customFormat="1" ht="9">
      <c r="A318" s="11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</row>
    <row r="319" spans="1:101" s="6" customFormat="1" ht="9">
      <c r="A319" s="11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</row>
    <row r="320" spans="1:101" s="6" customFormat="1" ht="9">
      <c r="A320" s="11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</row>
    <row r="321" spans="1:101" s="6" customFormat="1" ht="9">
      <c r="A321" s="11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</row>
    <row r="322" spans="1:101" s="6" customFormat="1" ht="9">
      <c r="A322" s="11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</row>
    <row r="323" spans="1:101" s="6" customFormat="1" ht="9">
      <c r="A323" s="11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</row>
    <row r="324" spans="1:101" s="6" customFormat="1" ht="9">
      <c r="A324" s="11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</row>
    <row r="325" spans="1:101" s="6" customFormat="1" ht="9">
      <c r="A325" s="11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</row>
    <row r="326" spans="1:101" s="6" customFormat="1" ht="9">
      <c r="A326" s="11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</row>
    <row r="327" spans="1:101" s="6" customFormat="1" ht="9">
      <c r="A327" s="11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</row>
    <row r="328" spans="1:101" s="6" customFormat="1" ht="9">
      <c r="A328" s="11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</row>
    <row r="329" spans="1:101" s="6" customFormat="1" ht="9">
      <c r="A329" s="11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</row>
    <row r="330" spans="1:101" s="6" customFormat="1" ht="9">
      <c r="A330" s="11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</row>
    <row r="331" spans="1:101" s="6" customFormat="1" ht="9">
      <c r="A331" s="11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</row>
    <row r="332" spans="1:101" s="6" customFormat="1" ht="9">
      <c r="A332" s="11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</row>
    <row r="333" spans="1:101" s="6" customFormat="1" ht="9">
      <c r="A333" s="11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</row>
    <row r="334" spans="1:101" s="6" customFormat="1" ht="9">
      <c r="A334" s="11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</row>
    <row r="335" spans="1:101" s="6" customFormat="1" ht="9">
      <c r="A335" s="11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</row>
    <row r="336" spans="1:101" s="6" customFormat="1" ht="9">
      <c r="A336" s="11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</row>
    <row r="337" spans="1:101" s="6" customFormat="1" ht="9">
      <c r="A337" s="11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</row>
    <row r="338" spans="1:101" s="6" customFormat="1" ht="9">
      <c r="A338" s="11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</row>
    <row r="339" spans="1:101" s="6" customFormat="1" ht="9">
      <c r="A339" s="11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</row>
    <row r="340" spans="1:101" s="6" customFormat="1" ht="9">
      <c r="A340" s="11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</row>
    <row r="341" spans="1:101" s="6" customFormat="1" ht="9">
      <c r="A341" s="11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</row>
    <row r="342" spans="1:101" s="6" customFormat="1" ht="9">
      <c r="A342" s="11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</row>
    <row r="343" spans="1:101" s="6" customFormat="1" ht="9">
      <c r="A343" s="11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</row>
    <row r="344" spans="1:101" s="6" customFormat="1" ht="9">
      <c r="A344" s="11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</row>
    <row r="345" spans="1:101" s="6" customFormat="1" ht="9">
      <c r="A345" s="11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</row>
    <row r="346" spans="1:101" s="6" customFormat="1" ht="9">
      <c r="A346" s="11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</row>
    <row r="347" spans="1:101" s="6" customFormat="1" ht="9">
      <c r="A347" s="11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</row>
    <row r="348" spans="1:101" s="6" customFormat="1" ht="9">
      <c r="A348" s="11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</row>
    <row r="349" spans="1:101" s="6" customFormat="1" ht="9">
      <c r="A349" s="11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</row>
    <row r="350" spans="1:101" s="6" customFormat="1" ht="9">
      <c r="A350" s="11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</row>
    <row r="351" spans="1:101" s="6" customFormat="1" ht="9">
      <c r="A351" s="11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</row>
    <row r="352" spans="1:101" s="6" customFormat="1" ht="9">
      <c r="A352" s="11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</row>
    <row r="353" spans="1:101" s="6" customFormat="1" ht="9">
      <c r="A353" s="11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</row>
    <row r="354" spans="1:101" s="6" customFormat="1" ht="9">
      <c r="A354" s="11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</row>
    <row r="355" spans="1:101" s="6" customFormat="1" ht="9">
      <c r="A355" s="11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</row>
    <row r="356" spans="1:101" s="6" customFormat="1" ht="9">
      <c r="A356" s="11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</row>
    <row r="357" spans="1:101" s="6" customFormat="1" ht="9">
      <c r="A357" s="11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</row>
    <row r="358" spans="1:101" s="6" customFormat="1" ht="9">
      <c r="A358" s="11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</row>
    <row r="359" spans="1:101" s="6" customFormat="1" ht="9">
      <c r="A359" s="11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</row>
    <row r="360" spans="1:101" s="6" customFormat="1" ht="9">
      <c r="A360" s="11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</row>
    <row r="361" spans="1:101" s="6" customFormat="1" ht="9">
      <c r="A361" s="11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</row>
    <row r="362" spans="1:101" s="6" customFormat="1" ht="9">
      <c r="A362" s="11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</row>
    <row r="363" spans="1:101" s="6" customFormat="1" ht="9">
      <c r="A363" s="11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</row>
    <row r="364" spans="1:101" s="6" customFormat="1" ht="9">
      <c r="A364" s="11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</row>
    <row r="365" spans="1:101" s="6" customFormat="1" ht="9">
      <c r="A365" s="11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</row>
    <row r="366" spans="1:101" s="6" customFormat="1" ht="9">
      <c r="A366" s="11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</row>
    <row r="367" spans="1:101" s="6" customFormat="1" ht="9">
      <c r="A367" s="11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</row>
    <row r="368" spans="1:101" s="6" customFormat="1" ht="9">
      <c r="A368" s="11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</row>
    <row r="369" spans="1:101" s="6" customFormat="1" ht="9">
      <c r="A369" s="11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</row>
    <row r="370" spans="1:101" s="6" customFormat="1" ht="9">
      <c r="A370" s="11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</row>
    <row r="371" spans="1:101" s="6" customFormat="1" ht="9">
      <c r="A371" s="11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</row>
    <row r="372" spans="1:101" s="6" customFormat="1" ht="9">
      <c r="A372" s="11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</row>
    <row r="373" spans="1:101" s="6" customFormat="1" ht="9">
      <c r="A373" s="11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</row>
    <row r="374" spans="1:101" s="6" customFormat="1" ht="9">
      <c r="A374" s="11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</row>
    <row r="375" spans="1:101" s="6" customFormat="1" ht="9">
      <c r="A375" s="11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</row>
    <row r="376" spans="1:101" s="6" customFormat="1" ht="9">
      <c r="A376" s="11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</row>
    <row r="377" spans="1:101" s="6" customFormat="1" ht="9">
      <c r="A377" s="11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</row>
    <row r="378" spans="1:101" s="6" customFormat="1" ht="9">
      <c r="A378" s="11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</row>
    <row r="379" spans="1:101" s="6" customFormat="1" ht="9">
      <c r="A379" s="11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</row>
    <row r="380" spans="1:101" s="6" customFormat="1" ht="9">
      <c r="A380" s="11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</row>
    <row r="381" spans="1:101" s="6" customFormat="1" ht="9">
      <c r="A381" s="11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</row>
    <row r="382" spans="1:101" s="6" customFormat="1" ht="9">
      <c r="A382" s="11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</row>
    <row r="383" spans="1:101" s="6" customFormat="1" ht="9">
      <c r="A383" s="11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</row>
    <row r="384" spans="1:101" s="6" customFormat="1" ht="9">
      <c r="A384" s="11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</row>
    <row r="385" spans="1:101" s="6" customFormat="1" ht="9">
      <c r="A385" s="11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</row>
    <row r="386" spans="1:101" s="6" customFormat="1" ht="9">
      <c r="A386" s="11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</row>
    <row r="387" spans="1:101" s="6" customFormat="1" ht="9">
      <c r="A387" s="11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</row>
    <row r="388" spans="1:101" s="6" customFormat="1" ht="9">
      <c r="A388" s="11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</row>
    <row r="389" spans="1:101" s="6" customFormat="1" ht="9">
      <c r="A389" s="11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</row>
    <row r="390" spans="1:101" s="6" customFormat="1" ht="9">
      <c r="A390" s="11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</row>
    <row r="391" spans="1:101" s="6" customFormat="1" ht="9">
      <c r="A391" s="11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</row>
    <row r="392" spans="1:101" s="6" customFormat="1" ht="9">
      <c r="A392" s="11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</row>
    <row r="393" spans="1:101" s="6" customFormat="1" ht="9">
      <c r="A393" s="11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</row>
    <row r="394" spans="1:101" s="6" customFormat="1" ht="9">
      <c r="A394" s="11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</row>
    <row r="395" spans="1:101" s="6" customFormat="1" ht="9">
      <c r="A395" s="11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</row>
    <row r="396" spans="1:101" s="6" customFormat="1" ht="9">
      <c r="A396" s="11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</row>
    <row r="397" spans="1:101" s="6" customFormat="1" ht="9">
      <c r="A397" s="11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</row>
    <row r="398" spans="1:101" s="6" customFormat="1" ht="9">
      <c r="A398" s="11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</row>
    <row r="399" spans="1:101" s="6" customFormat="1" ht="9">
      <c r="A399" s="11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</row>
    <row r="400" spans="1:101" s="6" customFormat="1" ht="9">
      <c r="A400" s="11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</row>
    <row r="401" spans="1:101" s="6" customFormat="1" ht="9">
      <c r="A401" s="11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</row>
    <row r="402" spans="1:101" s="6" customFormat="1" ht="9">
      <c r="A402" s="11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</row>
    <row r="403" spans="1:101" s="6" customFormat="1" ht="9">
      <c r="A403" s="11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</row>
    <row r="404" spans="1:101" s="6" customFormat="1" ht="9">
      <c r="A404" s="11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</row>
    <row r="405" spans="1:101" s="6" customFormat="1" ht="9">
      <c r="A405" s="11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</row>
    <row r="406" spans="1:101" s="6" customFormat="1" ht="9">
      <c r="A406" s="11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</row>
    <row r="407" spans="1:101" s="6" customFormat="1" ht="9">
      <c r="A407" s="11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</row>
    <row r="408" spans="1:101" s="6" customFormat="1" ht="9">
      <c r="A408" s="11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</row>
    <row r="409" spans="1:101" s="6" customFormat="1" ht="9">
      <c r="A409" s="11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</row>
    <row r="410" spans="1:101" s="6" customFormat="1" ht="9">
      <c r="A410" s="11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</row>
    <row r="411" spans="1:101" s="6" customFormat="1" ht="9">
      <c r="A411" s="11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</row>
    <row r="412" spans="1:101" s="6" customFormat="1" ht="9">
      <c r="A412" s="11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</row>
    <row r="413" spans="1:101" s="6" customFormat="1" ht="9">
      <c r="A413" s="11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</row>
    <row r="414" spans="1:101" s="6" customFormat="1" ht="9">
      <c r="A414" s="11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</row>
    <row r="415" spans="1:101" s="6" customFormat="1" ht="9">
      <c r="A415" s="11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</row>
    <row r="416" spans="1:101" s="6" customFormat="1" ht="9">
      <c r="A416" s="11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</row>
    <row r="417" spans="1:101" s="6" customFormat="1" ht="9">
      <c r="A417" s="11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</row>
    <row r="418" spans="1:101" s="6" customFormat="1" ht="9">
      <c r="A418" s="11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</row>
    <row r="419" spans="1:101" s="6" customFormat="1" ht="9">
      <c r="A419" s="11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</row>
    <row r="420" spans="1:101" s="6" customFormat="1" ht="9">
      <c r="A420" s="11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</row>
    <row r="421" spans="1:101" s="6" customFormat="1" ht="9">
      <c r="A421" s="11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</row>
    <row r="422" spans="1:101" s="6" customFormat="1" ht="9">
      <c r="A422" s="11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</row>
    <row r="423" spans="1:101" s="6" customFormat="1" ht="9">
      <c r="A423" s="11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</row>
    <row r="424" spans="1:101" s="6" customFormat="1" ht="9">
      <c r="A424" s="11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</row>
    <row r="425" spans="1:101" s="6" customFormat="1" ht="9">
      <c r="A425" s="11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</row>
    <row r="426" spans="1:101" s="6" customFormat="1" ht="9">
      <c r="A426" s="11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</row>
    <row r="427" spans="1:101" s="6" customFormat="1" ht="9">
      <c r="A427" s="11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</row>
    <row r="428" spans="1:101" s="6" customFormat="1" ht="9">
      <c r="A428" s="11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</row>
    <row r="429" spans="1:101" s="6" customFormat="1" ht="9">
      <c r="A429" s="11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</row>
    <row r="430" spans="1:101" s="6" customFormat="1" ht="9">
      <c r="A430" s="11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</row>
    <row r="431" spans="1:101" s="6" customFormat="1" ht="9">
      <c r="A431" s="11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</row>
    <row r="432" spans="1:101" s="6" customFormat="1" ht="9">
      <c r="A432" s="11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</row>
    <row r="433" spans="1:101" s="6" customFormat="1" ht="9">
      <c r="A433" s="11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</row>
    <row r="434" spans="1:101" s="6" customFormat="1" ht="9">
      <c r="A434" s="11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</row>
    <row r="435" spans="1:101" s="6" customFormat="1" ht="9">
      <c r="A435" s="11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</row>
    <row r="436" spans="1:101" s="6" customFormat="1" ht="9">
      <c r="A436" s="11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</row>
    <row r="437" spans="1:101" s="6" customFormat="1" ht="9">
      <c r="A437" s="11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</row>
    <row r="438" spans="1:101" s="6" customFormat="1" ht="9">
      <c r="A438" s="11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</row>
    <row r="439" spans="1:101" s="6" customFormat="1" ht="9">
      <c r="A439" s="11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</row>
    <row r="440" spans="1:101" s="6" customFormat="1" ht="9">
      <c r="A440" s="11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</row>
    <row r="441" spans="1:101" s="6" customFormat="1" ht="9">
      <c r="A441" s="11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</row>
    <row r="442" spans="1:101" s="6" customFormat="1" ht="9">
      <c r="A442" s="11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</row>
    <row r="443" spans="1:101" s="6" customFormat="1" ht="9">
      <c r="A443" s="11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</row>
    <row r="444" spans="1:101" s="6" customFormat="1" ht="9">
      <c r="A444" s="11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</row>
    <row r="445" spans="1:101" s="6" customFormat="1" ht="9">
      <c r="A445" s="11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</row>
    <row r="446" spans="1:101" s="6" customFormat="1" ht="9">
      <c r="A446" s="11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</row>
    <row r="447" spans="1:101" s="6" customFormat="1" ht="9">
      <c r="A447" s="11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</row>
    <row r="448" spans="1:101" s="6" customFormat="1" ht="9">
      <c r="A448" s="11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</row>
    <row r="449" spans="1:101" s="6" customFormat="1" ht="9">
      <c r="A449" s="11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</row>
    <row r="450" spans="1:101" s="6" customFormat="1" ht="9">
      <c r="A450" s="11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</row>
    <row r="451" spans="1:101" s="6" customFormat="1" ht="9">
      <c r="A451" s="11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</row>
    <row r="452" spans="1:101" s="6" customFormat="1" ht="9">
      <c r="A452" s="11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</row>
    <row r="453" spans="1:101" s="6" customFormat="1" ht="9">
      <c r="A453" s="11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</row>
    <row r="454" spans="1:101" s="6" customFormat="1" ht="9">
      <c r="A454" s="11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</row>
    <row r="455" spans="1:101" s="6" customFormat="1" ht="9">
      <c r="A455" s="11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</row>
    <row r="456" spans="1:101" s="6" customFormat="1" ht="9">
      <c r="A456" s="11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</row>
    <row r="457" spans="1:101" s="6" customFormat="1" ht="9">
      <c r="A457" s="11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</row>
    <row r="458" spans="1:101" s="6" customFormat="1" ht="9">
      <c r="A458" s="11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</row>
    <row r="459" spans="1:101" s="6" customFormat="1" ht="9">
      <c r="A459" s="11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</row>
    <row r="460" spans="1:101" s="6" customFormat="1" ht="9">
      <c r="A460" s="11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</row>
    <row r="461" spans="1:101" s="6" customFormat="1" ht="9">
      <c r="A461" s="11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</row>
    <row r="462" spans="1:101" s="6" customFormat="1" ht="9">
      <c r="A462" s="11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</row>
    <row r="463" spans="1:101" s="6" customFormat="1" ht="9">
      <c r="A463" s="11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</row>
    <row r="464" spans="1:101" s="6" customFormat="1" ht="9">
      <c r="A464" s="11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</row>
    <row r="465" spans="1:101" s="6" customFormat="1" ht="9">
      <c r="A465" s="11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</row>
    <row r="466" spans="1:101" s="6" customFormat="1" ht="9">
      <c r="A466" s="11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</row>
    <row r="467" spans="1:101" s="6" customFormat="1" ht="9">
      <c r="A467" s="11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</row>
    <row r="468" spans="1:101" s="6" customFormat="1" ht="9">
      <c r="A468" s="11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</row>
    <row r="469" spans="1:101" s="6" customFormat="1" ht="9">
      <c r="A469" s="11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</row>
    <row r="470" spans="1:101" s="6" customFormat="1" ht="9">
      <c r="A470" s="11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</row>
    <row r="471" spans="1:101" s="6" customFormat="1" ht="9">
      <c r="A471" s="11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</row>
    <row r="472" spans="1:101" s="6" customFormat="1" ht="9">
      <c r="A472" s="11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</row>
    <row r="473" spans="1:101" s="6" customFormat="1" ht="9">
      <c r="A473" s="11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</row>
    <row r="474" spans="1:101" s="6" customFormat="1" ht="9">
      <c r="A474" s="11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</row>
    <row r="475" spans="1:101" s="6" customFormat="1" ht="9">
      <c r="A475" s="11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</row>
    <row r="476" spans="1:101" s="6" customFormat="1" ht="9">
      <c r="A476" s="11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</row>
    <row r="477" spans="1:101" s="6" customFormat="1" ht="9">
      <c r="A477" s="11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</row>
    <row r="478" spans="1:101" s="6" customFormat="1" ht="9">
      <c r="A478" s="11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</row>
    <row r="479" spans="1:101" s="6" customFormat="1" ht="9">
      <c r="A479" s="11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</row>
    <row r="480" spans="1:101" s="6" customFormat="1" ht="9">
      <c r="A480" s="11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</row>
    <row r="481" spans="1:101" s="6" customFormat="1" ht="9">
      <c r="A481" s="11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</row>
    <row r="482" spans="1:101" s="6" customFormat="1" ht="9">
      <c r="A482" s="11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</row>
    <row r="483" spans="1:101" s="6" customFormat="1" ht="9">
      <c r="A483" s="11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</row>
    <row r="484" spans="1:101" s="6" customFormat="1" ht="9">
      <c r="A484" s="11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</row>
    <row r="485" spans="1:101" s="6" customFormat="1" ht="9">
      <c r="A485" s="11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</row>
    <row r="486" spans="1:101" s="6" customFormat="1" ht="9">
      <c r="A486" s="11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</row>
    <row r="487" spans="1:101" s="6" customFormat="1" ht="9">
      <c r="A487" s="11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</row>
    <row r="488" spans="1:101" s="6" customFormat="1" ht="9">
      <c r="A488" s="11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</row>
    <row r="489" spans="1:101" s="6" customFormat="1" ht="9">
      <c r="A489" s="11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</row>
    <row r="490" spans="1:101" s="6" customFormat="1" ht="9">
      <c r="A490" s="11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</row>
    <row r="491" spans="1:101" s="6" customFormat="1" ht="9">
      <c r="A491" s="11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</row>
    <row r="492" spans="1:101" s="6" customFormat="1" ht="9">
      <c r="A492" s="11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</row>
    <row r="493" spans="1:101" s="6" customFormat="1" ht="9">
      <c r="A493" s="11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</row>
    <row r="494" spans="1:101" s="6" customFormat="1" ht="9">
      <c r="A494" s="11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</row>
    <row r="495" spans="1:101" s="6" customFormat="1" ht="9">
      <c r="A495" s="11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</row>
    <row r="496" spans="1:101" s="6" customFormat="1" ht="9">
      <c r="A496" s="11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</row>
    <row r="497" spans="1:101" s="6" customFormat="1" ht="9">
      <c r="A497" s="11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</row>
    <row r="498" spans="1:101" s="6" customFormat="1" ht="9">
      <c r="A498" s="11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</row>
    <row r="499" spans="1:101" s="6" customFormat="1" ht="9">
      <c r="A499" s="11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</row>
    <row r="500" spans="1:101" s="6" customFormat="1" ht="9">
      <c r="A500" s="11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</row>
    <row r="501" spans="1:101" s="6" customFormat="1" ht="9">
      <c r="A501" s="11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</row>
    <row r="502" spans="1:101" s="6" customFormat="1" ht="9">
      <c r="A502" s="11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</row>
    <row r="503" spans="1:101" s="6" customFormat="1" ht="9">
      <c r="A503" s="11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</row>
    <row r="504" spans="1:101" s="6" customFormat="1" ht="9">
      <c r="A504" s="11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</row>
    <row r="505" spans="1:101" s="6" customFormat="1" ht="9">
      <c r="A505" s="11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</row>
    <row r="506" spans="1:101" s="6" customFormat="1" ht="9">
      <c r="A506" s="11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</row>
    <row r="507" spans="1:101" s="6" customFormat="1" ht="9">
      <c r="A507" s="11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</row>
    <row r="508" spans="1:101" s="6" customFormat="1" ht="9">
      <c r="A508" s="11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</row>
    <row r="509" spans="1:101" s="6" customFormat="1" ht="9">
      <c r="A509" s="11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</row>
    <row r="510" spans="1:101" s="6" customFormat="1" ht="9">
      <c r="A510" s="11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</row>
    <row r="511" spans="1:101" s="6" customFormat="1" ht="9">
      <c r="A511" s="11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</row>
    <row r="512" spans="1:101" s="6" customFormat="1" ht="9">
      <c r="A512" s="11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</row>
    <row r="513" spans="1:101" s="6" customFormat="1" ht="9">
      <c r="A513" s="11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</row>
    <row r="514" spans="1:101" s="6" customFormat="1" ht="9">
      <c r="A514" s="11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</row>
    <row r="515" spans="1:101" s="6" customFormat="1" ht="9">
      <c r="A515" s="11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</row>
    <row r="516" spans="1:101" s="6" customFormat="1" ht="9">
      <c r="A516" s="11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</row>
    <row r="517" spans="1:101" s="6" customFormat="1" ht="9">
      <c r="A517" s="11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</row>
    <row r="518" spans="1:101" s="6" customFormat="1" ht="9">
      <c r="A518" s="11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</row>
    <row r="519" spans="1:101" s="6" customFormat="1" ht="9">
      <c r="A519" s="11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</row>
    <row r="520" spans="1:101" s="6" customFormat="1" ht="9">
      <c r="A520" s="11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</row>
    <row r="521" spans="1:101" s="6" customFormat="1" ht="9">
      <c r="A521" s="11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</row>
    <row r="522" spans="1:101" s="6" customFormat="1" ht="9">
      <c r="A522" s="11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</row>
    <row r="523" spans="1:101" s="6" customFormat="1" ht="9">
      <c r="A523" s="11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</row>
    <row r="524" spans="1:101" s="6" customFormat="1" ht="9">
      <c r="A524" s="11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</row>
    <row r="525" spans="1:101" s="6" customFormat="1" ht="9">
      <c r="A525" s="11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</row>
    <row r="526" spans="1:101" s="6" customFormat="1" ht="9">
      <c r="A526" s="11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</row>
    <row r="527" spans="1:101" s="6" customFormat="1" ht="9">
      <c r="A527" s="11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</row>
    <row r="528" spans="1:101" s="6" customFormat="1" ht="9">
      <c r="A528" s="11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</row>
    <row r="529" spans="1:101" s="6" customFormat="1" ht="9">
      <c r="A529" s="11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</row>
    <row r="530" spans="1:101" s="6" customFormat="1" ht="9">
      <c r="A530" s="11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</row>
    <row r="531" spans="1:101" s="6" customFormat="1" ht="9">
      <c r="A531" s="11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</row>
    <row r="532" spans="1:101" s="6" customFormat="1" ht="9">
      <c r="A532" s="11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</row>
    <row r="533" spans="1:101" s="6" customFormat="1" ht="9">
      <c r="A533" s="11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</row>
    <row r="534" spans="1:101" s="6" customFormat="1" ht="9">
      <c r="A534" s="11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</row>
    <row r="535" spans="1:101" s="6" customFormat="1" ht="9">
      <c r="A535" s="11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</row>
    <row r="536" spans="1:101" s="6" customFormat="1" ht="9">
      <c r="A536" s="11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</row>
    <row r="537" spans="1:101" s="6" customFormat="1" ht="9">
      <c r="A537" s="11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</row>
    <row r="538" spans="1:101" s="6" customFormat="1" ht="9">
      <c r="A538" s="11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</row>
    <row r="539" spans="1:101" s="6" customFormat="1" ht="9">
      <c r="A539" s="11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</row>
    <row r="540" spans="1:101" s="6" customFormat="1" ht="9">
      <c r="A540" s="11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</row>
    <row r="541" spans="1:101" s="6" customFormat="1" ht="9">
      <c r="A541" s="11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</row>
    <row r="542" spans="1:101" s="6" customFormat="1" ht="9">
      <c r="A542" s="11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</row>
    <row r="543" spans="1:101" s="6" customFormat="1" ht="9">
      <c r="A543" s="11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</row>
    <row r="544" spans="1:101" s="6" customFormat="1" ht="9">
      <c r="A544" s="11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</row>
    <row r="545" spans="1:101" s="6" customFormat="1" ht="9">
      <c r="A545" s="11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</row>
    <row r="546" spans="1:101" s="6" customFormat="1" ht="9">
      <c r="A546" s="11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</row>
    <row r="547" spans="1:101" s="6" customFormat="1" ht="9">
      <c r="A547" s="11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</row>
    <row r="548" spans="1:101" s="6" customFormat="1" ht="9">
      <c r="A548" s="11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</row>
    <row r="549" spans="1:101" s="6" customFormat="1" ht="9">
      <c r="A549" s="11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</row>
    <row r="550" spans="1:101" s="6" customFormat="1" ht="9">
      <c r="A550" s="11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</row>
    <row r="551" spans="1:101" s="6" customFormat="1" ht="9">
      <c r="A551" s="11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</row>
    <row r="552" spans="1:101" s="6" customFormat="1" ht="9">
      <c r="A552" s="11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</row>
    <row r="553" spans="1:101" s="6" customFormat="1" ht="9">
      <c r="A553" s="11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</row>
    <row r="554" spans="1:101" s="6" customFormat="1" ht="9">
      <c r="A554" s="11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</row>
    <row r="555" spans="1:101" s="6" customFormat="1" ht="9">
      <c r="A555" s="11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</row>
    <row r="556" spans="1:101" s="6" customFormat="1" ht="9">
      <c r="A556" s="11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</row>
    <row r="557" spans="1:101" s="6" customFormat="1" ht="9">
      <c r="A557" s="11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</row>
    <row r="558" spans="1:101" s="6" customFormat="1" ht="9">
      <c r="A558" s="11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</row>
    <row r="559" spans="1:101" s="6" customFormat="1" ht="9">
      <c r="A559" s="11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</row>
    <row r="560" spans="1:101" s="6" customFormat="1" ht="9">
      <c r="A560" s="11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</row>
    <row r="561" spans="1:101" s="6" customFormat="1" ht="9">
      <c r="A561" s="11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</row>
    <row r="562" spans="1:101" s="6" customFormat="1" ht="9">
      <c r="A562" s="11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</row>
    <row r="563" spans="1:101" s="6" customFormat="1" ht="9">
      <c r="A563" s="11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</row>
    <row r="564" spans="1:101" s="6" customFormat="1" ht="9">
      <c r="A564" s="11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</row>
    <row r="565" spans="1:101" s="6" customFormat="1" ht="9">
      <c r="A565" s="11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</row>
    <row r="566" spans="1:101" s="6" customFormat="1" ht="9">
      <c r="A566" s="11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</row>
    <row r="567" spans="1:101" s="6" customFormat="1" ht="9">
      <c r="A567" s="11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</row>
    <row r="568" spans="1:101" s="6" customFormat="1" ht="9">
      <c r="A568" s="11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</row>
    <row r="569" spans="1:101" s="6" customFormat="1" ht="9">
      <c r="A569" s="11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</row>
    <row r="570" spans="1:101" s="6" customFormat="1" ht="9">
      <c r="A570" s="11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</row>
    <row r="571" spans="1:101" s="6" customFormat="1" ht="9">
      <c r="A571" s="11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</row>
    <row r="572" spans="1:101" s="6" customFormat="1" ht="9">
      <c r="A572" s="11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</row>
    <row r="573" spans="1:101" s="6" customFormat="1" ht="9">
      <c r="A573" s="11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</row>
    <row r="574" spans="1:101" s="6" customFormat="1" ht="9">
      <c r="A574" s="11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</row>
    <row r="575" spans="1:101" s="6" customFormat="1" ht="9">
      <c r="A575" s="11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</row>
    <row r="576" spans="1:101" s="6" customFormat="1" ht="9">
      <c r="A576" s="11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</row>
    <row r="577" spans="1:101" s="6" customFormat="1" ht="9">
      <c r="A577" s="11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</row>
    <row r="578" spans="1:101" s="6" customFormat="1" ht="9">
      <c r="A578" s="11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</row>
    <row r="579" spans="1:101" s="6" customFormat="1" ht="9">
      <c r="A579" s="11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</row>
    <row r="580" spans="1:101" s="6" customFormat="1" ht="9">
      <c r="A580" s="11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</row>
    <row r="581" spans="1:101" s="6" customFormat="1" ht="9">
      <c r="A581" s="11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</row>
    <row r="582" spans="1:101" s="6" customFormat="1" ht="9">
      <c r="A582" s="11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</row>
    <row r="583" spans="1:101" s="6" customFormat="1" ht="9">
      <c r="A583" s="11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</row>
    <row r="584" spans="1:101" s="6" customFormat="1" ht="9">
      <c r="A584" s="11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</row>
    <row r="585" spans="1:101" s="6" customFormat="1" ht="9">
      <c r="A585" s="11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</row>
    <row r="586" spans="1:101" s="6" customFormat="1" ht="9">
      <c r="A586" s="11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</row>
    <row r="587" spans="1:101" s="6" customFormat="1" ht="9">
      <c r="A587" s="11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</row>
    <row r="588" spans="1:101" s="6" customFormat="1" ht="9">
      <c r="A588" s="11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</row>
    <row r="589" spans="1:101" s="6" customFormat="1" ht="9">
      <c r="A589" s="11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</row>
    <row r="590" spans="1:101" s="6" customFormat="1" ht="9">
      <c r="A590" s="11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</row>
    <row r="591" spans="1:101" s="6" customFormat="1" ht="9">
      <c r="A591" s="11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</row>
    <row r="592" spans="1:101" s="6" customFormat="1" ht="9">
      <c r="A592" s="11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</row>
    <row r="593" spans="1:101" s="6" customFormat="1" ht="9">
      <c r="A593" s="11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</row>
    <row r="594" spans="1:101" s="6" customFormat="1" ht="9">
      <c r="A594" s="11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</row>
    <row r="595" spans="1:101" s="6" customFormat="1" ht="9">
      <c r="A595" s="11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</row>
    <row r="596" spans="1:101" s="6" customFormat="1" ht="9">
      <c r="A596" s="11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</row>
    <row r="597" spans="1:101" s="6" customFormat="1" ht="9">
      <c r="A597" s="11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</row>
    <row r="598" spans="1:101" s="6" customFormat="1" ht="9">
      <c r="A598" s="11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</row>
    <row r="599" spans="1:101" s="6" customFormat="1" ht="9">
      <c r="A599" s="11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</row>
    <row r="600" spans="1:101" s="6" customFormat="1" ht="9">
      <c r="A600" s="11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</row>
    <row r="601" spans="1:101" s="6" customFormat="1" ht="9">
      <c r="A601" s="11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</row>
    <row r="602" spans="1:101" s="6" customFormat="1" ht="9">
      <c r="A602" s="11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</row>
    <row r="603" spans="1:101" s="6" customFormat="1" ht="9">
      <c r="A603" s="11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</row>
    <row r="604" spans="1:101" s="6" customFormat="1" ht="9">
      <c r="A604" s="11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</row>
    <row r="605" spans="1:101" s="6" customFormat="1" ht="9">
      <c r="A605" s="11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</row>
    <row r="606" spans="1:101" s="6" customFormat="1" ht="9">
      <c r="A606" s="11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</row>
    <row r="607" spans="1:101" s="6" customFormat="1" ht="9">
      <c r="A607" s="11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</row>
    <row r="608" spans="1:101" s="6" customFormat="1" ht="9">
      <c r="A608" s="11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</row>
    <row r="609" spans="1:101" s="6" customFormat="1" ht="9">
      <c r="A609" s="11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</row>
    <row r="610" spans="1:101" s="6" customFormat="1" ht="9">
      <c r="A610" s="11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</row>
    <row r="611" spans="1:101" s="6" customFormat="1" ht="9">
      <c r="A611" s="11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</row>
    <row r="612" spans="1:101" s="6" customFormat="1" ht="9">
      <c r="A612" s="11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</row>
    <row r="613" spans="1:101" s="6" customFormat="1" ht="9">
      <c r="A613" s="11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</row>
    <row r="614" spans="1:101" s="6" customFormat="1" ht="9">
      <c r="A614" s="11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</row>
    <row r="615" spans="1:101" s="6" customFormat="1" ht="9">
      <c r="A615" s="11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</row>
    <row r="616" spans="1:101" s="6" customFormat="1" ht="9">
      <c r="A616" s="11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</row>
    <row r="617" spans="1:101" s="6" customFormat="1" ht="9">
      <c r="A617" s="11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</row>
    <row r="618" spans="1:101" s="6" customFormat="1" ht="9">
      <c r="A618" s="11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</row>
    <row r="619" spans="1:101" s="6" customFormat="1" ht="9">
      <c r="A619" s="11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</row>
    <row r="620" spans="1:101" s="6" customFormat="1" ht="9">
      <c r="A620" s="11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</row>
    <row r="621" spans="1:101" s="6" customFormat="1" ht="9">
      <c r="A621" s="11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86"/>
      <c r="CR621" s="86"/>
      <c r="CS621" s="86"/>
      <c r="CT621" s="86"/>
      <c r="CU621" s="86"/>
      <c r="CV621" s="86"/>
      <c r="CW621" s="86"/>
    </row>
    <row r="622" spans="1:101" s="6" customFormat="1" ht="9">
      <c r="A622" s="11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86"/>
      <c r="CR622" s="86"/>
      <c r="CS622" s="86"/>
      <c r="CT622" s="86"/>
      <c r="CU622" s="86"/>
      <c r="CV622" s="86"/>
      <c r="CW622" s="86"/>
    </row>
    <row r="623" spans="1:101" s="6" customFormat="1" ht="9">
      <c r="A623" s="11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86"/>
      <c r="CR623" s="86"/>
      <c r="CS623" s="86"/>
      <c r="CT623" s="86"/>
      <c r="CU623" s="86"/>
      <c r="CV623" s="86"/>
      <c r="CW623" s="86"/>
    </row>
    <row r="624" spans="1:101" s="6" customFormat="1" ht="9">
      <c r="A624" s="11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86"/>
      <c r="CR624" s="86"/>
      <c r="CS624" s="86"/>
      <c r="CT624" s="86"/>
      <c r="CU624" s="86"/>
      <c r="CV624" s="86"/>
      <c r="CW624" s="86"/>
    </row>
    <row r="625" spans="1:101" s="6" customFormat="1" ht="9">
      <c r="A625" s="11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86"/>
      <c r="CR625" s="86"/>
      <c r="CS625" s="86"/>
      <c r="CT625" s="86"/>
      <c r="CU625" s="86"/>
      <c r="CV625" s="86"/>
      <c r="CW625" s="86"/>
    </row>
    <row r="626" spans="1:101" s="6" customFormat="1" ht="9">
      <c r="A626" s="11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86"/>
      <c r="CR626" s="86"/>
      <c r="CS626" s="86"/>
      <c r="CT626" s="86"/>
      <c r="CU626" s="86"/>
      <c r="CV626" s="86"/>
      <c r="CW626" s="86"/>
    </row>
    <row r="627" spans="1:101" s="6" customFormat="1" ht="9">
      <c r="A627" s="11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86"/>
      <c r="CR627" s="86"/>
      <c r="CS627" s="86"/>
      <c r="CT627" s="86"/>
      <c r="CU627" s="86"/>
      <c r="CV627" s="86"/>
      <c r="CW627" s="86"/>
    </row>
    <row r="628" spans="1:101" s="6" customFormat="1" ht="9">
      <c r="A628" s="11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86"/>
      <c r="CR628" s="86"/>
      <c r="CS628" s="86"/>
      <c r="CT628" s="86"/>
      <c r="CU628" s="86"/>
      <c r="CV628" s="86"/>
      <c r="CW628" s="86"/>
    </row>
    <row r="629" spans="1:101" s="6" customFormat="1" ht="9">
      <c r="A629" s="11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86"/>
      <c r="CR629" s="86"/>
      <c r="CS629" s="86"/>
      <c r="CT629" s="86"/>
      <c r="CU629" s="86"/>
      <c r="CV629" s="86"/>
      <c r="CW629" s="86"/>
    </row>
    <row r="630" spans="1:101" s="6" customFormat="1" ht="9">
      <c r="A630" s="11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86"/>
      <c r="CR630" s="86"/>
      <c r="CS630" s="86"/>
      <c r="CT630" s="86"/>
      <c r="CU630" s="86"/>
      <c r="CV630" s="86"/>
      <c r="CW630" s="86"/>
    </row>
    <row r="631" spans="1:101" s="6" customFormat="1" ht="9">
      <c r="A631" s="11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86"/>
      <c r="CR631" s="86"/>
      <c r="CS631" s="86"/>
      <c r="CT631" s="86"/>
      <c r="CU631" s="86"/>
      <c r="CV631" s="86"/>
      <c r="CW631" s="86"/>
    </row>
    <row r="632" spans="1:101" s="6" customFormat="1" ht="9">
      <c r="A632" s="11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</row>
    <row r="633" spans="1:101" s="6" customFormat="1" ht="9">
      <c r="A633" s="11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86"/>
      <c r="CR633" s="86"/>
      <c r="CS633" s="86"/>
      <c r="CT633" s="86"/>
      <c r="CU633" s="86"/>
      <c r="CV633" s="86"/>
      <c r="CW633" s="86"/>
    </row>
    <row r="634" spans="1:101" s="6" customFormat="1" ht="9">
      <c r="A634" s="11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86"/>
      <c r="CR634" s="86"/>
      <c r="CS634" s="86"/>
      <c r="CT634" s="86"/>
      <c r="CU634" s="86"/>
      <c r="CV634" s="86"/>
      <c r="CW634" s="86"/>
    </row>
    <row r="635" spans="1:101" s="6" customFormat="1" ht="9">
      <c r="A635" s="11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6"/>
      <c r="CU635" s="86"/>
      <c r="CV635" s="86"/>
      <c r="CW635" s="86"/>
    </row>
    <row r="636" spans="1:101" s="6" customFormat="1" ht="9">
      <c r="A636" s="11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6"/>
      <c r="CU636" s="86"/>
      <c r="CV636" s="86"/>
      <c r="CW636" s="86"/>
    </row>
    <row r="637" spans="1:101" s="6" customFormat="1" ht="9">
      <c r="A637" s="11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86"/>
      <c r="CR637" s="86"/>
      <c r="CS637" s="86"/>
      <c r="CT637" s="86"/>
      <c r="CU637" s="86"/>
      <c r="CV637" s="86"/>
      <c r="CW637" s="86"/>
    </row>
    <row r="638" spans="1:101" s="6" customFormat="1" ht="9">
      <c r="A638" s="11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86"/>
      <c r="CR638" s="86"/>
      <c r="CS638" s="86"/>
      <c r="CT638" s="86"/>
      <c r="CU638" s="86"/>
      <c r="CV638" s="86"/>
      <c r="CW638" s="86"/>
    </row>
    <row r="639" spans="1:101" s="6" customFormat="1" ht="9">
      <c r="A639" s="11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86"/>
      <c r="CR639" s="86"/>
      <c r="CS639" s="86"/>
      <c r="CT639" s="86"/>
      <c r="CU639" s="86"/>
      <c r="CV639" s="86"/>
      <c r="CW639" s="86"/>
    </row>
    <row r="640" spans="1:101" s="6" customFormat="1" ht="9">
      <c r="A640" s="11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</row>
    <row r="641" spans="1:101" s="6" customFormat="1" ht="9">
      <c r="A641" s="11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86"/>
      <c r="CR641" s="86"/>
      <c r="CS641" s="86"/>
      <c r="CT641" s="86"/>
      <c r="CU641" s="86"/>
      <c r="CV641" s="86"/>
      <c r="CW641" s="86"/>
    </row>
    <row r="642" spans="1:101" s="6" customFormat="1" ht="9">
      <c r="A642" s="11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86"/>
      <c r="CR642" s="86"/>
      <c r="CS642" s="86"/>
      <c r="CT642" s="86"/>
      <c r="CU642" s="86"/>
      <c r="CV642" s="86"/>
      <c r="CW642" s="86"/>
    </row>
    <row r="643" spans="1:101" s="6" customFormat="1" ht="9">
      <c r="A643" s="11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</row>
    <row r="644" spans="1:101" s="6" customFormat="1" ht="9">
      <c r="A644" s="11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86"/>
      <c r="CR644" s="86"/>
      <c r="CS644" s="86"/>
      <c r="CT644" s="86"/>
      <c r="CU644" s="86"/>
      <c r="CV644" s="86"/>
      <c r="CW644" s="86"/>
    </row>
    <row r="645" spans="1:101" s="6" customFormat="1" ht="9">
      <c r="A645" s="11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86"/>
      <c r="CR645" s="86"/>
      <c r="CS645" s="86"/>
      <c r="CT645" s="86"/>
      <c r="CU645" s="86"/>
      <c r="CV645" s="86"/>
      <c r="CW645" s="86"/>
    </row>
    <row r="646" spans="1:101" s="6" customFormat="1" ht="9">
      <c r="A646" s="11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</row>
    <row r="647" spans="1:101" s="6" customFormat="1" ht="9">
      <c r="A647" s="11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86"/>
      <c r="CR647" s="86"/>
      <c r="CS647" s="86"/>
      <c r="CT647" s="86"/>
      <c r="CU647" s="86"/>
      <c r="CV647" s="86"/>
      <c r="CW647" s="86"/>
    </row>
    <row r="648" spans="1:101" s="6" customFormat="1" ht="9">
      <c r="A648" s="11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86"/>
      <c r="CR648" s="86"/>
      <c r="CS648" s="86"/>
      <c r="CT648" s="86"/>
      <c r="CU648" s="86"/>
      <c r="CV648" s="86"/>
      <c r="CW648" s="86"/>
    </row>
    <row r="649" spans="1:101" s="6" customFormat="1" ht="9">
      <c r="A649" s="11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86"/>
      <c r="CR649" s="86"/>
      <c r="CS649" s="86"/>
      <c r="CT649" s="86"/>
      <c r="CU649" s="86"/>
      <c r="CV649" s="86"/>
      <c r="CW649" s="86"/>
    </row>
    <row r="650" spans="1:101" s="6" customFormat="1" ht="9">
      <c r="A650" s="11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86"/>
      <c r="CR650" s="86"/>
      <c r="CS650" s="86"/>
      <c r="CT650" s="86"/>
      <c r="CU650" s="86"/>
      <c r="CV650" s="86"/>
      <c r="CW650" s="86"/>
    </row>
    <row r="651" spans="1:101" s="6" customFormat="1" ht="9">
      <c r="A651" s="11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86"/>
      <c r="CR651" s="86"/>
      <c r="CS651" s="86"/>
      <c r="CT651" s="86"/>
      <c r="CU651" s="86"/>
      <c r="CV651" s="86"/>
      <c r="CW651" s="86"/>
    </row>
    <row r="652" spans="1:101" s="6" customFormat="1" ht="9">
      <c r="A652" s="11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86"/>
      <c r="CR652" s="86"/>
      <c r="CS652" s="86"/>
      <c r="CT652" s="86"/>
      <c r="CU652" s="86"/>
      <c r="CV652" s="86"/>
      <c r="CW652" s="86"/>
    </row>
    <row r="653" spans="1:101" s="6" customFormat="1" ht="9">
      <c r="A653" s="11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86"/>
      <c r="CR653" s="86"/>
      <c r="CS653" s="86"/>
      <c r="CT653" s="86"/>
      <c r="CU653" s="86"/>
      <c r="CV653" s="86"/>
      <c r="CW653" s="86"/>
    </row>
    <row r="654" spans="1:101" s="6" customFormat="1" ht="9">
      <c r="A654" s="11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86"/>
      <c r="CR654" s="86"/>
      <c r="CS654" s="86"/>
      <c r="CT654" s="86"/>
      <c r="CU654" s="86"/>
      <c r="CV654" s="86"/>
      <c r="CW654" s="86"/>
    </row>
    <row r="655" spans="1:101" s="6" customFormat="1" ht="9">
      <c r="A655" s="11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</row>
    <row r="656" spans="1:101" s="6" customFormat="1" ht="9">
      <c r="A656" s="11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6"/>
      <c r="CG656" s="86"/>
      <c r="CH656" s="86"/>
      <c r="CI656" s="86"/>
      <c r="CJ656" s="86"/>
      <c r="CK656" s="86"/>
      <c r="CL656" s="86"/>
      <c r="CM656" s="86"/>
      <c r="CN656" s="86"/>
      <c r="CO656" s="86"/>
      <c r="CP656" s="86"/>
      <c r="CQ656" s="86"/>
      <c r="CR656" s="86"/>
      <c r="CS656" s="86"/>
      <c r="CT656" s="86"/>
      <c r="CU656" s="86"/>
      <c r="CV656" s="86"/>
      <c r="CW656" s="86"/>
    </row>
    <row r="657" spans="1:101" s="6" customFormat="1" ht="9">
      <c r="A657" s="11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  <c r="BX657" s="86"/>
      <c r="BY657" s="86"/>
      <c r="BZ657" s="86"/>
      <c r="CA657" s="86"/>
      <c r="CB657" s="86"/>
      <c r="CC657" s="86"/>
      <c r="CD657" s="86"/>
      <c r="CE657" s="86"/>
      <c r="CF657" s="86"/>
      <c r="CG657" s="86"/>
      <c r="CH657" s="86"/>
      <c r="CI657" s="86"/>
      <c r="CJ657" s="86"/>
      <c r="CK657" s="86"/>
      <c r="CL657" s="86"/>
      <c r="CM657" s="86"/>
      <c r="CN657" s="86"/>
      <c r="CO657" s="86"/>
      <c r="CP657" s="86"/>
      <c r="CQ657" s="86"/>
      <c r="CR657" s="86"/>
      <c r="CS657" s="86"/>
      <c r="CT657" s="86"/>
      <c r="CU657" s="86"/>
      <c r="CV657" s="86"/>
      <c r="CW657" s="86"/>
    </row>
    <row r="658" spans="1:101" s="6" customFormat="1" ht="9">
      <c r="A658" s="11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  <c r="BX658" s="86"/>
      <c r="BY658" s="86"/>
      <c r="BZ658" s="86"/>
      <c r="CA658" s="86"/>
      <c r="CB658" s="86"/>
      <c r="CC658" s="86"/>
      <c r="CD658" s="86"/>
      <c r="CE658" s="86"/>
      <c r="CF658" s="86"/>
      <c r="CG658" s="86"/>
      <c r="CH658" s="86"/>
      <c r="CI658" s="86"/>
      <c r="CJ658" s="86"/>
      <c r="CK658" s="86"/>
      <c r="CL658" s="86"/>
      <c r="CM658" s="86"/>
      <c r="CN658" s="86"/>
      <c r="CO658" s="86"/>
      <c r="CP658" s="86"/>
      <c r="CQ658" s="86"/>
      <c r="CR658" s="86"/>
      <c r="CS658" s="86"/>
      <c r="CT658" s="86"/>
      <c r="CU658" s="86"/>
      <c r="CV658" s="86"/>
      <c r="CW658" s="86"/>
    </row>
    <row r="659" spans="1:101" s="6" customFormat="1" ht="9">
      <c r="A659" s="11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  <c r="BX659" s="86"/>
      <c r="BY659" s="86"/>
      <c r="BZ659" s="86"/>
      <c r="CA659" s="86"/>
      <c r="CB659" s="86"/>
      <c r="CC659" s="86"/>
      <c r="CD659" s="86"/>
      <c r="CE659" s="86"/>
      <c r="CF659" s="86"/>
      <c r="CG659" s="86"/>
      <c r="CH659" s="86"/>
      <c r="CI659" s="86"/>
      <c r="CJ659" s="86"/>
      <c r="CK659" s="86"/>
      <c r="CL659" s="86"/>
      <c r="CM659" s="86"/>
      <c r="CN659" s="86"/>
      <c r="CO659" s="86"/>
      <c r="CP659" s="86"/>
      <c r="CQ659" s="86"/>
      <c r="CR659" s="86"/>
      <c r="CS659" s="86"/>
      <c r="CT659" s="86"/>
      <c r="CU659" s="86"/>
      <c r="CV659" s="86"/>
      <c r="CW659" s="86"/>
    </row>
    <row r="660" spans="1:101" s="6" customFormat="1" ht="9">
      <c r="A660" s="11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  <c r="BX660" s="86"/>
      <c r="BY660" s="86"/>
      <c r="BZ660" s="86"/>
      <c r="CA660" s="86"/>
      <c r="CB660" s="86"/>
      <c r="CC660" s="86"/>
      <c r="CD660" s="86"/>
      <c r="CE660" s="86"/>
      <c r="CF660" s="86"/>
      <c r="CG660" s="86"/>
      <c r="CH660" s="86"/>
      <c r="CI660" s="86"/>
      <c r="CJ660" s="86"/>
      <c r="CK660" s="86"/>
      <c r="CL660" s="86"/>
      <c r="CM660" s="86"/>
      <c r="CN660" s="86"/>
      <c r="CO660" s="86"/>
      <c r="CP660" s="86"/>
      <c r="CQ660" s="86"/>
      <c r="CR660" s="86"/>
      <c r="CS660" s="86"/>
      <c r="CT660" s="86"/>
      <c r="CU660" s="86"/>
      <c r="CV660" s="86"/>
      <c r="CW660" s="86"/>
    </row>
    <row r="661" spans="1:101" s="6" customFormat="1" ht="9">
      <c r="A661" s="11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  <c r="BX661" s="86"/>
      <c r="BY661" s="86"/>
      <c r="BZ661" s="86"/>
      <c r="CA661" s="86"/>
      <c r="CB661" s="86"/>
      <c r="CC661" s="86"/>
      <c r="CD661" s="86"/>
      <c r="CE661" s="86"/>
      <c r="CF661" s="86"/>
      <c r="CG661" s="86"/>
      <c r="CH661" s="86"/>
      <c r="CI661" s="86"/>
      <c r="CJ661" s="86"/>
      <c r="CK661" s="86"/>
      <c r="CL661" s="86"/>
      <c r="CM661" s="86"/>
      <c r="CN661" s="86"/>
      <c r="CO661" s="86"/>
      <c r="CP661" s="86"/>
      <c r="CQ661" s="86"/>
      <c r="CR661" s="86"/>
      <c r="CS661" s="86"/>
      <c r="CT661" s="86"/>
      <c r="CU661" s="86"/>
      <c r="CV661" s="86"/>
      <c r="CW661" s="86"/>
    </row>
    <row r="662" spans="1:101" s="6" customFormat="1" ht="9">
      <c r="A662" s="11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  <c r="BX662" s="86"/>
      <c r="BY662" s="86"/>
      <c r="BZ662" s="86"/>
      <c r="CA662" s="86"/>
      <c r="CB662" s="86"/>
      <c r="CC662" s="86"/>
      <c r="CD662" s="86"/>
      <c r="CE662" s="86"/>
      <c r="CF662" s="86"/>
      <c r="CG662" s="86"/>
      <c r="CH662" s="86"/>
      <c r="CI662" s="86"/>
      <c r="CJ662" s="86"/>
      <c r="CK662" s="86"/>
      <c r="CL662" s="86"/>
      <c r="CM662" s="86"/>
      <c r="CN662" s="86"/>
      <c r="CO662" s="86"/>
      <c r="CP662" s="86"/>
      <c r="CQ662" s="86"/>
      <c r="CR662" s="86"/>
      <c r="CS662" s="86"/>
      <c r="CT662" s="86"/>
      <c r="CU662" s="86"/>
      <c r="CV662" s="86"/>
      <c r="CW662" s="86"/>
    </row>
    <row r="663" spans="1:101" s="6" customFormat="1" ht="9">
      <c r="A663" s="11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  <c r="BX663" s="86"/>
      <c r="BY663" s="86"/>
      <c r="BZ663" s="86"/>
      <c r="CA663" s="86"/>
      <c r="CB663" s="86"/>
      <c r="CC663" s="86"/>
      <c r="CD663" s="86"/>
      <c r="CE663" s="86"/>
      <c r="CF663" s="86"/>
      <c r="CG663" s="86"/>
      <c r="CH663" s="86"/>
      <c r="CI663" s="86"/>
      <c r="CJ663" s="86"/>
      <c r="CK663" s="86"/>
      <c r="CL663" s="86"/>
      <c r="CM663" s="86"/>
      <c r="CN663" s="86"/>
      <c r="CO663" s="86"/>
      <c r="CP663" s="86"/>
      <c r="CQ663" s="86"/>
      <c r="CR663" s="86"/>
      <c r="CS663" s="86"/>
      <c r="CT663" s="86"/>
      <c r="CU663" s="86"/>
      <c r="CV663" s="86"/>
      <c r="CW663" s="86"/>
    </row>
    <row r="664" spans="1:101" s="6" customFormat="1" ht="9">
      <c r="A664" s="11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  <c r="BX664" s="86"/>
      <c r="BY664" s="86"/>
      <c r="BZ664" s="86"/>
      <c r="CA664" s="86"/>
      <c r="CB664" s="86"/>
      <c r="CC664" s="86"/>
      <c r="CD664" s="86"/>
      <c r="CE664" s="86"/>
      <c r="CF664" s="86"/>
      <c r="CG664" s="86"/>
      <c r="CH664" s="86"/>
      <c r="CI664" s="86"/>
      <c r="CJ664" s="86"/>
      <c r="CK664" s="86"/>
      <c r="CL664" s="86"/>
      <c r="CM664" s="86"/>
      <c r="CN664" s="86"/>
      <c r="CO664" s="86"/>
      <c r="CP664" s="86"/>
      <c r="CQ664" s="86"/>
      <c r="CR664" s="86"/>
      <c r="CS664" s="86"/>
      <c r="CT664" s="86"/>
      <c r="CU664" s="86"/>
      <c r="CV664" s="86"/>
      <c r="CW664" s="86"/>
    </row>
    <row r="665" spans="1:101" s="6" customFormat="1" ht="9">
      <c r="A665" s="11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  <c r="BX665" s="86"/>
      <c r="BY665" s="86"/>
      <c r="BZ665" s="86"/>
      <c r="CA665" s="86"/>
      <c r="CB665" s="86"/>
      <c r="CC665" s="86"/>
      <c r="CD665" s="86"/>
      <c r="CE665" s="86"/>
      <c r="CF665" s="86"/>
      <c r="CG665" s="86"/>
      <c r="CH665" s="86"/>
      <c r="CI665" s="86"/>
      <c r="CJ665" s="86"/>
      <c r="CK665" s="86"/>
      <c r="CL665" s="86"/>
      <c r="CM665" s="86"/>
      <c r="CN665" s="86"/>
      <c r="CO665" s="86"/>
      <c r="CP665" s="86"/>
      <c r="CQ665" s="86"/>
      <c r="CR665" s="86"/>
      <c r="CS665" s="86"/>
      <c r="CT665" s="86"/>
      <c r="CU665" s="86"/>
      <c r="CV665" s="86"/>
      <c r="CW665" s="86"/>
    </row>
    <row r="666" spans="1:101" s="6" customFormat="1" ht="9">
      <c r="A666" s="11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  <c r="BX666" s="86"/>
      <c r="BY666" s="86"/>
      <c r="BZ666" s="86"/>
      <c r="CA666" s="86"/>
      <c r="CB666" s="86"/>
      <c r="CC666" s="86"/>
      <c r="CD666" s="86"/>
      <c r="CE666" s="86"/>
      <c r="CF666" s="86"/>
      <c r="CG666" s="86"/>
      <c r="CH666" s="86"/>
      <c r="CI666" s="86"/>
      <c r="CJ666" s="86"/>
      <c r="CK666" s="86"/>
      <c r="CL666" s="86"/>
      <c r="CM666" s="86"/>
      <c r="CN666" s="86"/>
      <c r="CO666" s="86"/>
      <c r="CP666" s="86"/>
      <c r="CQ666" s="86"/>
      <c r="CR666" s="86"/>
      <c r="CS666" s="86"/>
      <c r="CT666" s="86"/>
      <c r="CU666" s="86"/>
      <c r="CV666" s="86"/>
      <c r="CW666" s="86"/>
    </row>
    <row r="667" spans="1:101" s="6" customFormat="1" ht="9">
      <c r="A667" s="11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  <c r="BX667" s="86"/>
      <c r="BY667" s="86"/>
      <c r="BZ667" s="86"/>
      <c r="CA667" s="86"/>
      <c r="CB667" s="86"/>
      <c r="CC667" s="86"/>
      <c r="CD667" s="86"/>
      <c r="CE667" s="86"/>
      <c r="CF667" s="86"/>
      <c r="CG667" s="86"/>
      <c r="CH667" s="86"/>
      <c r="CI667" s="86"/>
      <c r="CJ667" s="86"/>
      <c r="CK667" s="86"/>
      <c r="CL667" s="86"/>
      <c r="CM667" s="86"/>
      <c r="CN667" s="86"/>
      <c r="CO667" s="86"/>
      <c r="CP667" s="86"/>
      <c r="CQ667" s="86"/>
      <c r="CR667" s="86"/>
      <c r="CS667" s="86"/>
      <c r="CT667" s="86"/>
      <c r="CU667" s="86"/>
      <c r="CV667" s="86"/>
      <c r="CW667" s="86"/>
    </row>
    <row r="668" spans="1:101" s="6" customFormat="1" ht="9">
      <c r="A668" s="11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  <c r="BX668" s="86"/>
      <c r="BY668" s="86"/>
      <c r="BZ668" s="86"/>
      <c r="CA668" s="86"/>
      <c r="CB668" s="86"/>
      <c r="CC668" s="86"/>
      <c r="CD668" s="86"/>
      <c r="CE668" s="86"/>
      <c r="CF668" s="86"/>
      <c r="CG668" s="86"/>
      <c r="CH668" s="86"/>
      <c r="CI668" s="86"/>
      <c r="CJ668" s="86"/>
      <c r="CK668" s="86"/>
      <c r="CL668" s="86"/>
      <c r="CM668" s="86"/>
      <c r="CN668" s="86"/>
      <c r="CO668" s="86"/>
      <c r="CP668" s="86"/>
      <c r="CQ668" s="86"/>
      <c r="CR668" s="86"/>
      <c r="CS668" s="86"/>
      <c r="CT668" s="86"/>
      <c r="CU668" s="86"/>
      <c r="CV668" s="86"/>
      <c r="CW668" s="86"/>
    </row>
    <row r="669" spans="1:101" s="6" customFormat="1" ht="9">
      <c r="A669" s="11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  <c r="BX669" s="86"/>
      <c r="BY669" s="86"/>
      <c r="BZ669" s="86"/>
      <c r="CA669" s="86"/>
      <c r="CB669" s="86"/>
      <c r="CC669" s="86"/>
      <c r="CD669" s="86"/>
      <c r="CE669" s="86"/>
      <c r="CF669" s="86"/>
      <c r="CG669" s="86"/>
      <c r="CH669" s="86"/>
      <c r="CI669" s="86"/>
      <c r="CJ669" s="86"/>
      <c r="CK669" s="86"/>
      <c r="CL669" s="86"/>
      <c r="CM669" s="86"/>
      <c r="CN669" s="86"/>
      <c r="CO669" s="86"/>
      <c r="CP669" s="86"/>
      <c r="CQ669" s="86"/>
      <c r="CR669" s="86"/>
      <c r="CS669" s="86"/>
      <c r="CT669" s="86"/>
      <c r="CU669" s="86"/>
      <c r="CV669" s="86"/>
      <c r="CW669" s="86"/>
    </row>
    <row r="670" spans="1:101" s="6" customFormat="1" ht="9">
      <c r="A670" s="11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  <c r="BX670" s="86"/>
      <c r="BY670" s="86"/>
      <c r="BZ670" s="86"/>
      <c r="CA670" s="86"/>
      <c r="CB670" s="86"/>
      <c r="CC670" s="86"/>
      <c r="CD670" s="86"/>
      <c r="CE670" s="86"/>
      <c r="CF670" s="86"/>
      <c r="CG670" s="86"/>
      <c r="CH670" s="86"/>
      <c r="CI670" s="86"/>
      <c r="CJ670" s="86"/>
      <c r="CK670" s="86"/>
      <c r="CL670" s="86"/>
      <c r="CM670" s="86"/>
      <c r="CN670" s="86"/>
      <c r="CO670" s="86"/>
      <c r="CP670" s="86"/>
      <c r="CQ670" s="86"/>
      <c r="CR670" s="86"/>
      <c r="CS670" s="86"/>
      <c r="CT670" s="86"/>
      <c r="CU670" s="86"/>
      <c r="CV670" s="86"/>
      <c r="CW670" s="86"/>
    </row>
    <row r="671" spans="1:101" s="6" customFormat="1" ht="9">
      <c r="A671" s="11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  <c r="BX671" s="86"/>
      <c r="BY671" s="86"/>
      <c r="BZ671" s="86"/>
      <c r="CA671" s="86"/>
      <c r="CB671" s="86"/>
      <c r="CC671" s="86"/>
      <c r="CD671" s="86"/>
      <c r="CE671" s="86"/>
      <c r="CF671" s="86"/>
      <c r="CG671" s="86"/>
      <c r="CH671" s="86"/>
      <c r="CI671" s="86"/>
      <c r="CJ671" s="86"/>
      <c r="CK671" s="86"/>
      <c r="CL671" s="86"/>
      <c r="CM671" s="86"/>
      <c r="CN671" s="86"/>
      <c r="CO671" s="86"/>
      <c r="CP671" s="86"/>
      <c r="CQ671" s="86"/>
      <c r="CR671" s="86"/>
      <c r="CS671" s="86"/>
      <c r="CT671" s="86"/>
      <c r="CU671" s="86"/>
      <c r="CV671" s="86"/>
      <c r="CW671" s="86"/>
    </row>
    <row r="672" spans="1:101" s="6" customFormat="1" ht="9">
      <c r="A672" s="11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  <c r="CK672" s="86"/>
      <c r="CL672" s="86"/>
      <c r="CM672" s="86"/>
      <c r="CN672" s="86"/>
      <c r="CO672" s="86"/>
      <c r="CP672" s="86"/>
      <c r="CQ672" s="86"/>
      <c r="CR672" s="86"/>
      <c r="CS672" s="86"/>
      <c r="CT672" s="86"/>
      <c r="CU672" s="86"/>
      <c r="CV672" s="86"/>
      <c r="CW672" s="86"/>
    </row>
    <row r="673" spans="1:101" s="6" customFormat="1" ht="9">
      <c r="A673" s="11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  <c r="CK673" s="86"/>
      <c r="CL673" s="86"/>
      <c r="CM673" s="86"/>
      <c r="CN673" s="86"/>
      <c r="CO673" s="86"/>
      <c r="CP673" s="86"/>
      <c r="CQ673" s="86"/>
      <c r="CR673" s="86"/>
      <c r="CS673" s="86"/>
      <c r="CT673" s="86"/>
      <c r="CU673" s="86"/>
      <c r="CV673" s="86"/>
      <c r="CW673" s="86"/>
    </row>
    <row r="674" spans="1:101" s="6" customFormat="1" ht="9">
      <c r="A674" s="11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  <c r="BX674" s="86"/>
      <c r="BY674" s="86"/>
      <c r="BZ674" s="86"/>
      <c r="CA674" s="86"/>
      <c r="CB674" s="86"/>
      <c r="CC674" s="86"/>
      <c r="CD674" s="86"/>
      <c r="CE674" s="86"/>
      <c r="CF674" s="86"/>
      <c r="CG674" s="86"/>
      <c r="CH674" s="86"/>
      <c r="CI674" s="86"/>
      <c r="CJ674" s="86"/>
      <c r="CK674" s="86"/>
      <c r="CL674" s="86"/>
      <c r="CM674" s="86"/>
      <c r="CN674" s="86"/>
      <c r="CO674" s="86"/>
      <c r="CP674" s="86"/>
      <c r="CQ674" s="86"/>
      <c r="CR674" s="86"/>
      <c r="CS674" s="86"/>
      <c r="CT674" s="86"/>
      <c r="CU674" s="86"/>
      <c r="CV674" s="86"/>
      <c r="CW674" s="86"/>
    </row>
    <row r="675" spans="1:101" s="6" customFormat="1" ht="9">
      <c r="A675" s="11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  <c r="BX675" s="86"/>
      <c r="BY675" s="86"/>
      <c r="BZ675" s="86"/>
      <c r="CA675" s="86"/>
      <c r="CB675" s="86"/>
      <c r="CC675" s="86"/>
      <c r="CD675" s="86"/>
      <c r="CE675" s="86"/>
      <c r="CF675" s="86"/>
      <c r="CG675" s="86"/>
      <c r="CH675" s="86"/>
      <c r="CI675" s="86"/>
      <c r="CJ675" s="86"/>
      <c r="CK675" s="86"/>
      <c r="CL675" s="86"/>
      <c r="CM675" s="86"/>
      <c r="CN675" s="86"/>
      <c r="CO675" s="86"/>
      <c r="CP675" s="86"/>
      <c r="CQ675" s="86"/>
      <c r="CR675" s="86"/>
      <c r="CS675" s="86"/>
      <c r="CT675" s="86"/>
      <c r="CU675" s="86"/>
      <c r="CV675" s="86"/>
      <c r="CW675" s="86"/>
    </row>
    <row r="676" spans="1:101" s="6" customFormat="1" ht="9">
      <c r="A676" s="11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  <c r="BX676" s="86"/>
      <c r="BY676" s="86"/>
      <c r="BZ676" s="86"/>
      <c r="CA676" s="86"/>
      <c r="CB676" s="86"/>
      <c r="CC676" s="86"/>
      <c r="CD676" s="86"/>
      <c r="CE676" s="86"/>
      <c r="CF676" s="86"/>
      <c r="CG676" s="86"/>
      <c r="CH676" s="86"/>
      <c r="CI676" s="86"/>
      <c r="CJ676" s="86"/>
      <c r="CK676" s="86"/>
      <c r="CL676" s="86"/>
      <c r="CM676" s="86"/>
      <c r="CN676" s="86"/>
      <c r="CO676" s="86"/>
      <c r="CP676" s="86"/>
      <c r="CQ676" s="86"/>
      <c r="CR676" s="86"/>
      <c r="CS676" s="86"/>
      <c r="CT676" s="86"/>
      <c r="CU676" s="86"/>
      <c r="CV676" s="86"/>
      <c r="CW676" s="86"/>
    </row>
    <row r="677" spans="1:101" s="6" customFormat="1" ht="9">
      <c r="A677" s="11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  <c r="BX677" s="86"/>
      <c r="BY677" s="86"/>
      <c r="BZ677" s="86"/>
      <c r="CA677" s="86"/>
      <c r="CB677" s="86"/>
      <c r="CC677" s="86"/>
      <c r="CD677" s="86"/>
      <c r="CE677" s="86"/>
      <c r="CF677" s="86"/>
      <c r="CG677" s="86"/>
      <c r="CH677" s="86"/>
      <c r="CI677" s="86"/>
      <c r="CJ677" s="86"/>
      <c r="CK677" s="86"/>
      <c r="CL677" s="86"/>
      <c r="CM677" s="86"/>
      <c r="CN677" s="86"/>
      <c r="CO677" s="86"/>
      <c r="CP677" s="86"/>
      <c r="CQ677" s="86"/>
      <c r="CR677" s="86"/>
      <c r="CS677" s="86"/>
      <c r="CT677" s="86"/>
      <c r="CU677" s="86"/>
      <c r="CV677" s="86"/>
      <c r="CW677" s="86"/>
    </row>
    <row r="678" spans="1:101" s="6" customFormat="1" ht="9">
      <c r="A678" s="11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  <c r="BX678" s="86"/>
      <c r="BY678" s="86"/>
      <c r="BZ678" s="86"/>
      <c r="CA678" s="86"/>
      <c r="CB678" s="86"/>
      <c r="CC678" s="86"/>
      <c r="CD678" s="86"/>
      <c r="CE678" s="86"/>
      <c r="CF678" s="86"/>
      <c r="CG678" s="86"/>
      <c r="CH678" s="86"/>
      <c r="CI678" s="86"/>
      <c r="CJ678" s="86"/>
      <c r="CK678" s="86"/>
      <c r="CL678" s="86"/>
      <c r="CM678" s="86"/>
      <c r="CN678" s="86"/>
      <c r="CO678" s="86"/>
      <c r="CP678" s="86"/>
      <c r="CQ678" s="86"/>
      <c r="CR678" s="86"/>
      <c r="CS678" s="86"/>
      <c r="CT678" s="86"/>
      <c r="CU678" s="86"/>
      <c r="CV678" s="86"/>
      <c r="CW678" s="86"/>
    </row>
    <row r="679" spans="1:101" s="6" customFormat="1" ht="9">
      <c r="A679" s="11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  <c r="BX679" s="86"/>
      <c r="BY679" s="86"/>
      <c r="BZ679" s="86"/>
      <c r="CA679" s="86"/>
      <c r="CB679" s="86"/>
      <c r="CC679" s="86"/>
      <c r="CD679" s="86"/>
      <c r="CE679" s="86"/>
      <c r="CF679" s="86"/>
      <c r="CG679" s="86"/>
      <c r="CH679" s="86"/>
      <c r="CI679" s="86"/>
      <c r="CJ679" s="86"/>
      <c r="CK679" s="86"/>
      <c r="CL679" s="86"/>
      <c r="CM679" s="86"/>
      <c r="CN679" s="86"/>
      <c r="CO679" s="86"/>
      <c r="CP679" s="86"/>
      <c r="CQ679" s="86"/>
      <c r="CR679" s="86"/>
      <c r="CS679" s="86"/>
      <c r="CT679" s="86"/>
      <c r="CU679" s="86"/>
      <c r="CV679" s="86"/>
      <c r="CW679" s="86"/>
    </row>
    <row r="680" spans="1:101" s="6" customFormat="1" ht="9">
      <c r="A680" s="11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  <c r="BX680" s="86"/>
      <c r="BY680" s="86"/>
      <c r="BZ680" s="86"/>
      <c r="CA680" s="86"/>
      <c r="CB680" s="86"/>
      <c r="CC680" s="86"/>
      <c r="CD680" s="86"/>
      <c r="CE680" s="86"/>
      <c r="CF680" s="86"/>
      <c r="CG680" s="86"/>
      <c r="CH680" s="86"/>
      <c r="CI680" s="86"/>
      <c r="CJ680" s="86"/>
      <c r="CK680" s="86"/>
      <c r="CL680" s="86"/>
      <c r="CM680" s="86"/>
      <c r="CN680" s="86"/>
      <c r="CO680" s="86"/>
      <c r="CP680" s="86"/>
      <c r="CQ680" s="86"/>
      <c r="CR680" s="86"/>
      <c r="CS680" s="86"/>
      <c r="CT680" s="86"/>
      <c r="CU680" s="86"/>
      <c r="CV680" s="86"/>
      <c r="CW680" s="86"/>
    </row>
    <row r="681" spans="1:101" s="6" customFormat="1" ht="9">
      <c r="A681" s="11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6"/>
      <c r="CH681" s="86"/>
      <c r="CI681" s="86"/>
      <c r="CJ681" s="86"/>
      <c r="CK681" s="86"/>
      <c r="CL681" s="86"/>
      <c r="CM681" s="86"/>
      <c r="CN681" s="86"/>
      <c r="CO681" s="86"/>
      <c r="CP681" s="86"/>
      <c r="CQ681" s="86"/>
      <c r="CR681" s="86"/>
      <c r="CS681" s="86"/>
      <c r="CT681" s="86"/>
      <c r="CU681" s="86"/>
      <c r="CV681" s="86"/>
      <c r="CW681" s="86"/>
    </row>
    <row r="682" spans="1:101" s="6" customFormat="1" ht="9">
      <c r="A682" s="11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  <c r="BX682" s="86"/>
      <c r="BY682" s="86"/>
      <c r="BZ682" s="86"/>
      <c r="CA682" s="86"/>
      <c r="CB682" s="86"/>
      <c r="CC682" s="86"/>
      <c r="CD682" s="86"/>
      <c r="CE682" s="86"/>
      <c r="CF682" s="86"/>
      <c r="CG682" s="86"/>
      <c r="CH682" s="86"/>
      <c r="CI682" s="86"/>
      <c r="CJ682" s="86"/>
      <c r="CK682" s="86"/>
      <c r="CL682" s="86"/>
      <c r="CM682" s="86"/>
      <c r="CN682" s="86"/>
      <c r="CO682" s="86"/>
      <c r="CP682" s="86"/>
      <c r="CQ682" s="86"/>
      <c r="CR682" s="86"/>
      <c r="CS682" s="86"/>
      <c r="CT682" s="86"/>
      <c r="CU682" s="86"/>
      <c r="CV682" s="86"/>
      <c r="CW682" s="86"/>
    </row>
    <row r="683" spans="1:101" s="6" customFormat="1" ht="9">
      <c r="A683" s="11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6"/>
      <c r="CG683" s="86"/>
      <c r="CH683" s="86"/>
      <c r="CI683" s="86"/>
      <c r="CJ683" s="86"/>
      <c r="CK683" s="86"/>
      <c r="CL683" s="86"/>
      <c r="CM683" s="86"/>
      <c r="CN683" s="86"/>
      <c r="CO683" s="86"/>
      <c r="CP683" s="86"/>
      <c r="CQ683" s="86"/>
      <c r="CR683" s="86"/>
      <c r="CS683" s="86"/>
      <c r="CT683" s="86"/>
      <c r="CU683" s="86"/>
      <c r="CV683" s="86"/>
      <c r="CW683" s="86"/>
    </row>
    <row r="684" spans="1:101" s="6" customFormat="1" ht="9">
      <c r="A684" s="11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  <c r="BX684" s="86"/>
      <c r="BY684" s="86"/>
      <c r="BZ684" s="86"/>
      <c r="CA684" s="86"/>
      <c r="CB684" s="86"/>
      <c r="CC684" s="86"/>
      <c r="CD684" s="86"/>
      <c r="CE684" s="86"/>
      <c r="CF684" s="86"/>
      <c r="CG684" s="86"/>
      <c r="CH684" s="86"/>
      <c r="CI684" s="86"/>
      <c r="CJ684" s="86"/>
      <c r="CK684" s="86"/>
      <c r="CL684" s="86"/>
      <c r="CM684" s="86"/>
      <c r="CN684" s="86"/>
      <c r="CO684" s="86"/>
      <c r="CP684" s="86"/>
      <c r="CQ684" s="86"/>
      <c r="CR684" s="86"/>
      <c r="CS684" s="86"/>
      <c r="CT684" s="86"/>
      <c r="CU684" s="86"/>
      <c r="CV684" s="86"/>
      <c r="CW684" s="86"/>
    </row>
    <row r="685" spans="1:101" s="6" customFormat="1" ht="9">
      <c r="A685" s="11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  <c r="BX685" s="86"/>
      <c r="BY685" s="86"/>
      <c r="BZ685" s="86"/>
      <c r="CA685" s="86"/>
      <c r="CB685" s="86"/>
      <c r="CC685" s="86"/>
      <c r="CD685" s="86"/>
      <c r="CE685" s="86"/>
      <c r="CF685" s="86"/>
      <c r="CG685" s="86"/>
      <c r="CH685" s="86"/>
      <c r="CI685" s="86"/>
      <c r="CJ685" s="86"/>
      <c r="CK685" s="86"/>
      <c r="CL685" s="86"/>
      <c r="CM685" s="86"/>
      <c r="CN685" s="86"/>
      <c r="CO685" s="86"/>
      <c r="CP685" s="86"/>
      <c r="CQ685" s="86"/>
      <c r="CR685" s="86"/>
      <c r="CS685" s="86"/>
      <c r="CT685" s="86"/>
      <c r="CU685" s="86"/>
      <c r="CV685" s="86"/>
      <c r="CW685" s="86"/>
    </row>
    <row r="686" spans="1:101" s="6" customFormat="1" ht="9">
      <c r="A686" s="11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  <c r="BX686" s="86"/>
      <c r="BY686" s="86"/>
      <c r="BZ686" s="86"/>
      <c r="CA686" s="86"/>
      <c r="CB686" s="86"/>
      <c r="CC686" s="86"/>
      <c r="CD686" s="86"/>
      <c r="CE686" s="86"/>
      <c r="CF686" s="86"/>
      <c r="CG686" s="86"/>
      <c r="CH686" s="86"/>
      <c r="CI686" s="86"/>
      <c r="CJ686" s="86"/>
      <c r="CK686" s="86"/>
      <c r="CL686" s="86"/>
      <c r="CM686" s="86"/>
      <c r="CN686" s="86"/>
      <c r="CO686" s="86"/>
      <c r="CP686" s="86"/>
      <c r="CQ686" s="86"/>
      <c r="CR686" s="86"/>
      <c r="CS686" s="86"/>
      <c r="CT686" s="86"/>
      <c r="CU686" s="86"/>
      <c r="CV686" s="86"/>
      <c r="CW686" s="86"/>
    </row>
    <row r="687" spans="1:101" s="6" customFormat="1" ht="9">
      <c r="A687" s="11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86"/>
      <c r="CE687" s="86"/>
      <c r="CF687" s="86"/>
      <c r="CG687" s="86"/>
      <c r="CH687" s="86"/>
      <c r="CI687" s="86"/>
      <c r="CJ687" s="86"/>
      <c r="CK687" s="86"/>
      <c r="CL687" s="86"/>
      <c r="CM687" s="86"/>
      <c r="CN687" s="86"/>
      <c r="CO687" s="86"/>
      <c r="CP687" s="86"/>
      <c r="CQ687" s="86"/>
      <c r="CR687" s="86"/>
      <c r="CS687" s="86"/>
      <c r="CT687" s="86"/>
      <c r="CU687" s="86"/>
      <c r="CV687" s="86"/>
      <c r="CW687" s="86"/>
    </row>
    <row r="688" spans="1:101" s="6" customFormat="1" ht="9">
      <c r="A688" s="11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  <c r="BX688" s="86"/>
      <c r="BY688" s="86"/>
      <c r="BZ688" s="86"/>
      <c r="CA688" s="86"/>
      <c r="CB688" s="86"/>
      <c r="CC688" s="86"/>
      <c r="CD688" s="86"/>
      <c r="CE688" s="86"/>
      <c r="CF688" s="86"/>
      <c r="CG688" s="86"/>
      <c r="CH688" s="86"/>
      <c r="CI688" s="86"/>
      <c r="CJ688" s="86"/>
      <c r="CK688" s="86"/>
      <c r="CL688" s="86"/>
      <c r="CM688" s="86"/>
      <c r="CN688" s="86"/>
      <c r="CO688" s="86"/>
      <c r="CP688" s="86"/>
      <c r="CQ688" s="86"/>
      <c r="CR688" s="86"/>
      <c r="CS688" s="86"/>
      <c r="CT688" s="86"/>
      <c r="CU688" s="86"/>
      <c r="CV688" s="86"/>
      <c r="CW688" s="86"/>
    </row>
    <row r="689" spans="1:101" s="6" customFormat="1" ht="9">
      <c r="A689" s="11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  <c r="BX689" s="86"/>
      <c r="BY689" s="86"/>
      <c r="BZ689" s="86"/>
      <c r="CA689" s="86"/>
      <c r="CB689" s="86"/>
      <c r="CC689" s="86"/>
      <c r="CD689" s="86"/>
      <c r="CE689" s="86"/>
      <c r="CF689" s="86"/>
      <c r="CG689" s="86"/>
      <c r="CH689" s="86"/>
      <c r="CI689" s="86"/>
      <c r="CJ689" s="86"/>
      <c r="CK689" s="86"/>
      <c r="CL689" s="86"/>
      <c r="CM689" s="86"/>
      <c r="CN689" s="86"/>
      <c r="CO689" s="86"/>
      <c r="CP689" s="86"/>
      <c r="CQ689" s="86"/>
      <c r="CR689" s="86"/>
      <c r="CS689" s="86"/>
      <c r="CT689" s="86"/>
      <c r="CU689" s="86"/>
      <c r="CV689" s="86"/>
      <c r="CW689" s="86"/>
    </row>
    <row r="690" spans="1:101" s="6" customFormat="1" ht="9">
      <c r="A690" s="11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  <c r="BX690" s="86"/>
      <c r="BY690" s="86"/>
      <c r="BZ690" s="86"/>
      <c r="CA690" s="86"/>
      <c r="CB690" s="86"/>
      <c r="CC690" s="86"/>
      <c r="CD690" s="86"/>
      <c r="CE690" s="86"/>
      <c r="CF690" s="86"/>
      <c r="CG690" s="86"/>
      <c r="CH690" s="86"/>
      <c r="CI690" s="86"/>
      <c r="CJ690" s="86"/>
      <c r="CK690" s="86"/>
      <c r="CL690" s="86"/>
      <c r="CM690" s="86"/>
      <c r="CN690" s="86"/>
      <c r="CO690" s="86"/>
      <c r="CP690" s="86"/>
      <c r="CQ690" s="86"/>
      <c r="CR690" s="86"/>
      <c r="CS690" s="86"/>
      <c r="CT690" s="86"/>
      <c r="CU690" s="86"/>
      <c r="CV690" s="86"/>
      <c r="CW690" s="86"/>
    </row>
    <row r="691" spans="1:101" s="6" customFormat="1" ht="9">
      <c r="A691" s="11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  <c r="BX691" s="86"/>
      <c r="BY691" s="86"/>
      <c r="BZ691" s="86"/>
      <c r="CA691" s="86"/>
      <c r="CB691" s="86"/>
      <c r="CC691" s="86"/>
      <c r="CD691" s="86"/>
      <c r="CE691" s="86"/>
      <c r="CF691" s="86"/>
      <c r="CG691" s="86"/>
      <c r="CH691" s="86"/>
      <c r="CI691" s="86"/>
      <c r="CJ691" s="86"/>
      <c r="CK691" s="86"/>
      <c r="CL691" s="86"/>
      <c r="CM691" s="86"/>
      <c r="CN691" s="86"/>
      <c r="CO691" s="86"/>
      <c r="CP691" s="86"/>
      <c r="CQ691" s="86"/>
      <c r="CR691" s="86"/>
      <c r="CS691" s="86"/>
      <c r="CT691" s="86"/>
      <c r="CU691" s="86"/>
      <c r="CV691" s="86"/>
      <c r="CW691" s="86"/>
    </row>
    <row r="692" spans="1:101" s="6" customFormat="1" ht="9">
      <c r="A692" s="11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86"/>
      <c r="CE692" s="86"/>
      <c r="CF692" s="86"/>
      <c r="CG692" s="86"/>
      <c r="CH692" s="86"/>
      <c r="CI692" s="86"/>
      <c r="CJ692" s="86"/>
      <c r="CK692" s="86"/>
      <c r="CL692" s="86"/>
      <c r="CM692" s="86"/>
      <c r="CN692" s="86"/>
      <c r="CO692" s="86"/>
      <c r="CP692" s="86"/>
      <c r="CQ692" s="86"/>
      <c r="CR692" s="86"/>
      <c r="CS692" s="86"/>
      <c r="CT692" s="86"/>
      <c r="CU692" s="86"/>
      <c r="CV692" s="86"/>
      <c r="CW692" s="86"/>
    </row>
    <row r="693" spans="1:101" s="6" customFormat="1" ht="9">
      <c r="A693" s="11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  <c r="BX693" s="86"/>
      <c r="BY693" s="86"/>
      <c r="BZ693" s="86"/>
      <c r="CA693" s="86"/>
      <c r="CB693" s="86"/>
      <c r="CC693" s="86"/>
      <c r="CD693" s="86"/>
      <c r="CE693" s="86"/>
      <c r="CF693" s="86"/>
      <c r="CG693" s="86"/>
      <c r="CH693" s="86"/>
      <c r="CI693" s="86"/>
      <c r="CJ693" s="86"/>
      <c r="CK693" s="86"/>
      <c r="CL693" s="86"/>
      <c r="CM693" s="86"/>
      <c r="CN693" s="86"/>
      <c r="CO693" s="86"/>
      <c r="CP693" s="86"/>
      <c r="CQ693" s="86"/>
      <c r="CR693" s="86"/>
      <c r="CS693" s="86"/>
      <c r="CT693" s="86"/>
      <c r="CU693" s="86"/>
      <c r="CV693" s="86"/>
      <c r="CW693" s="86"/>
    </row>
    <row r="694" spans="1:101" s="6" customFormat="1" ht="9">
      <c r="A694" s="11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  <c r="BX694" s="86"/>
      <c r="BY694" s="86"/>
      <c r="BZ694" s="86"/>
      <c r="CA694" s="86"/>
      <c r="CB694" s="86"/>
      <c r="CC694" s="86"/>
      <c r="CD694" s="86"/>
      <c r="CE694" s="86"/>
      <c r="CF694" s="86"/>
      <c r="CG694" s="86"/>
      <c r="CH694" s="86"/>
      <c r="CI694" s="86"/>
      <c r="CJ694" s="86"/>
      <c r="CK694" s="86"/>
      <c r="CL694" s="86"/>
      <c r="CM694" s="86"/>
      <c r="CN694" s="86"/>
      <c r="CO694" s="86"/>
      <c r="CP694" s="86"/>
      <c r="CQ694" s="86"/>
      <c r="CR694" s="86"/>
      <c r="CS694" s="86"/>
      <c r="CT694" s="86"/>
      <c r="CU694" s="86"/>
      <c r="CV694" s="86"/>
      <c r="CW694" s="86"/>
    </row>
    <row r="695" spans="1:101" s="6" customFormat="1" ht="9">
      <c r="A695" s="11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  <c r="BX695" s="86"/>
      <c r="BY695" s="86"/>
      <c r="BZ695" s="86"/>
      <c r="CA695" s="86"/>
      <c r="CB695" s="86"/>
      <c r="CC695" s="86"/>
      <c r="CD695" s="86"/>
      <c r="CE695" s="86"/>
      <c r="CF695" s="86"/>
      <c r="CG695" s="86"/>
      <c r="CH695" s="86"/>
      <c r="CI695" s="86"/>
      <c r="CJ695" s="86"/>
      <c r="CK695" s="86"/>
      <c r="CL695" s="86"/>
      <c r="CM695" s="86"/>
      <c r="CN695" s="86"/>
      <c r="CO695" s="86"/>
      <c r="CP695" s="86"/>
      <c r="CQ695" s="86"/>
      <c r="CR695" s="86"/>
      <c r="CS695" s="86"/>
      <c r="CT695" s="86"/>
      <c r="CU695" s="86"/>
      <c r="CV695" s="86"/>
      <c r="CW695" s="86"/>
    </row>
    <row r="696" spans="1:101" s="6" customFormat="1" ht="9">
      <c r="A696" s="11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  <c r="BX696" s="86"/>
      <c r="BY696" s="86"/>
      <c r="BZ696" s="86"/>
      <c r="CA696" s="86"/>
      <c r="CB696" s="86"/>
      <c r="CC696" s="86"/>
      <c r="CD696" s="86"/>
      <c r="CE696" s="86"/>
      <c r="CF696" s="86"/>
      <c r="CG696" s="86"/>
      <c r="CH696" s="86"/>
      <c r="CI696" s="86"/>
      <c r="CJ696" s="86"/>
      <c r="CK696" s="86"/>
      <c r="CL696" s="86"/>
      <c r="CM696" s="86"/>
      <c r="CN696" s="86"/>
      <c r="CO696" s="86"/>
      <c r="CP696" s="86"/>
      <c r="CQ696" s="86"/>
      <c r="CR696" s="86"/>
      <c r="CS696" s="86"/>
      <c r="CT696" s="86"/>
      <c r="CU696" s="86"/>
      <c r="CV696" s="86"/>
      <c r="CW696" s="86"/>
    </row>
    <row r="697" spans="1:101" s="6" customFormat="1" ht="9">
      <c r="A697" s="11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  <c r="BX697" s="86"/>
      <c r="BY697" s="86"/>
      <c r="BZ697" s="86"/>
      <c r="CA697" s="86"/>
      <c r="CB697" s="86"/>
      <c r="CC697" s="86"/>
      <c r="CD697" s="86"/>
      <c r="CE697" s="86"/>
      <c r="CF697" s="86"/>
      <c r="CG697" s="86"/>
      <c r="CH697" s="86"/>
      <c r="CI697" s="86"/>
      <c r="CJ697" s="86"/>
      <c r="CK697" s="86"/>
      <c r="CL697" s="86"/>
      <c r="CM697" s="86"/>
      <c r="CN697" s="86"/>
      <c r="CO697" s="86"/>
      <c r="CP697" s="86"/>
      <c r="CQ697" s="86"/>
      <c r="CR697" s="86"/>
      <c r="CS697" s="86"/>
      <c r="CT697" s="86"/>
      <c r="CU697" s="86"/>
      <c r="CV697" s="86"/>
      <c r="CW697" s="86"/>
    </row>
    <row r="698" spans="1:101" s="6" customFormat="1" ht="9">
      <c r="A698" s="11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  <c r="BX698" s="86"/>
      <c r="BY698" s="86"/>
      <c r="BZ698" s="86"/>
      <c r="CA698" s="86"/>
      <c r="CB698" s="86"/>
      <c r="CC698" s="86"/>
      <c r="CD698" s="86"/>
      <c r="CE698" s="86"/>
      <c r="CF698" s="86"/>
      <c r="CG698" s="86"/>
      <c r="CH698" s="86"/>
      <c r="CI698" s="86"/>
      <c r="CJ698" s="86"/>
      <c r="CK698" s="86"/>
      <c r="CL698" s="86"/>
      <c r="CM698" s="86"/>
      <c r="CN698" s="86"/>
      <c r="CO698" s="86"/>
      <c r="CP698" s="86"/>
      <c r="CQ698" s="86"/>
      <c r="CR698" s="86"/>
      <c r="CS698" s="86"/>
      <c r="CT698" s="86"/>
      <c r="CU698" s="86"/>
      <c r="CV698" s="86"/>
      <c r="CW698" s="86"/>
    </row>
    <row r="699" spans="1:101" s="6" customFormat="1" ht="9">
      <c r="A699" s="11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  <c r="BX699" s="86"/>
      <c r="BY699" s="86"/>
      <c r="BZ699" s="86"/>
      <c r="CA699" s="86"/>
      <c r="CB699" s="86"/>
      <c r="CC699" s="86"/>
      <c r="CD699" s="86"/>
      <c r="CE699" s="86"/>
      <c r="CF699" s="86"/>
      <c r="CG699" s="86"/>
      <c r="CH699" s="86"/>
      <c r="CI699" s="86"/>
      <c r="CJ699" s="86"/>
      <c r="CK699" s="86"/>
      <c r="CL699" s="86"/>
      <c r="CM699" s="86"/>
      <c r="CN699" s="86"/>
      <c r="CO699" s="86"/>
      <c r="CP699" s="86"/>
      <c r="CQ699" s="86"/>
      <c r="CR699" s="86"/>
      <c r="CS699" s="86"/>
      <c r="CT699" s="86"/>
      <c r="CU699" s="86"/>
      <c r="CV699" s="86"/>
      <c r="CW699" s="86"/>
    </row>
    <row r="700" spans="1:101" s="6" customFormat="1" ht="9">
      <c r="A700" s="11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  <c r="BX700" s="86"/>
      <c r="BY700" s="86"/>
      <c r="BZ700" s="86"/>
      <c r="CA700" s="86"/>
      <c r="CB700" s="86"/>
      <c r="CC700" s="86"/>
      <c r="CD700" s="86"/>
      <c r="CE700" s="86"/>
      <c r="CF700" s="86"/>
      <c r="CG700" s="86"/>
      <c r="CH700" s="86"/>
      <c r="CI700" s="86"/>
      <c r="CJ700" s="86"/>
      <c r="CK700" s="86"/>
      <c r="CL700" s="86"/>
      <c r="CM700" s="86"/>
      <c r="CN700" s="86"/>
      <c r="CO700" s="86"/>
      <c r="CP700" s="86"/>
      <c r="CQ700" s="86"/>
      <c r="CR700" s="86"/>
      <c r="CS700" s="86"/>
      <c r="CT700" s="86"/>
      <c r="CU700" s="86"/>
      <c r="CV700" s="86"/>
      <c r="CW700" s="86"/>
    </row>
    <row r="701" spans="1:101" s="6" customFormat="1" ht="9">
      <c r="A701" s="11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  <c r="BX701" s="86"/>
      <c r="BY701" s="86"/>
      <c r="BZ701" s="86"/>
      <c r="CA701" s="86"/>
      <c r="CB701" s="86"/>
      <c r="CC701" s="86"/>
      <c r="CD701" s="86"/>
      <c r="CE701" s="86"/>
      <c r="CF701" s="86"/>
      <c r="CG701" s="86"/>
      <c r="CH701" s="86"/>
      <c r="CI701" s="86"/>
      <c r="CJ701" s="86"/>
      <c r="CK701" s="86"/>
      <c r="CL701" s="86"/>
      <c r="CM701" s="86"/>
      <c r="CN701" s="86"/>
      <c r="CO701" s="86"/>
      <c r="CP701" s="86"/>
      <c r="CQ701" s="86"/>
      <c r="CR701" s="86"/>
      <c r="CS701" s="86"/>
      <c r="CT701" s="86"/>
      <c r="CU701" s="86"/>
      <c r="CV701" s="86"/>
      <c r="CW701" s="86"/>
    </row>
    <row r="702" spans="1:101" s="6" customFormat="1" ht="9">
      <c r="A702" s="11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  <c r="BX702" s="86"/>
      <c r="BY702" s="86"/>
      <c r="BZ702" s="86"/>
      <c r="CA702" s="86"/>
      <c r="CB702" s="86"/>
      <c r="CC702" s="86"/>
      <c r="CD702" s="86"/>
      <c r="CE702" s="86"/>
      <c r="CF702" s="86"/>
      <c r="CG702" s="86"/>
      <c r="CH702" s="86"/>
      <c r="CI702" s="86"/>
      <c r="CJ702" s="86"/>
      <c r="CK702" s="86"/>
      <c r="CL702" s="86"/>
      <c r="CM702" s="86"/>
      <c r="CN702" s="86"/>
      <c r="CO702" s="86"/>
      <c r="CP702" s="86"/>
      <c r="CQ702" s="86"/>
      <c r="CR702" s="86"/>
      <c r="CS702" s="86"/>
      <c r="CT702" s="86"/>
      <c r="CU702" s="86"/>
      <c r="CV702" s="86"/>
      <c r="CW702" s="86"/>
    </row>
    <row r="703" spans="1:101" s="6" customFormat="1" ht="9">
      <c r="A703" s="11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  <c r="BX703" s="86"/>
      <c r="BY703" s="86"/>
      <c r="BZ703" s="86"/>
      <c r="CA703" s="86"/>
      <c r="CB703" s="86"/>
      <c r="CC703" s="86"/>
      <c r="CD703" s="86"/>
      <c r="CE703" s="86"/>
      <c r="CF703" s="86"/>
      <c r="CG703" s="86"/>
      <c r="CH703" s="86"/>
      <c r="CI703" s="86"/>
      <c r="CJ703" s="86"/>
      <c r="CK703" s="86"/>
      <c r="CL703" s="86"/>
      <c r="CM703" s="86"/>
      <c r="CN703" s="86"/>
      <c r="CO703" s="86"/>
      <c r="CP703" s="86"/>
      <c r="CQ703" s="86"/>
      <c r="CR703" s="86"/>
      <c r="CS703" s="86"/>
      <c r="CT703" s="86"/>
      <c r="CU703" s="86"/>
      <c r="CV703" s="86"/>
      <c r="CW703" s="86"/>
    </row>
    <row r="704" spans="1:101" s="6" customFormat="1" ht="9">
      <c r="A704" s="11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  <c r="BX704" s="86"/>
      <c r="BY704" s="86"/>
      <c r="BZ704" s="86"/>
      <c r="CA704" s="86"/>
      <c r="CB704" s="86"/>
      <c r="CC704" s="86"/>
      <c r="CD704" s="86"/>
      <c r="CE704" s="86"/>
      <c r="CF704" s="86"/>
      <c r="CG704" s="86"/>
      <c r="CH704" s="86"/>
      <c r="CI704" s="86"/>
      <c r="CJ704" s="86"/>
      <c r="CK704" s="86"/>
      <c r="CL704" s="86"/>
      <c r="CM704" s="86"/>
      <c r="CN704" s="86"/>
      <c r="CO704" s="86"/>
      <c r="CP704" s="86"/>
      <c r="CQ704" s="86"/>
      <c r="CR704" s="86"/>
      <c r="CS704" s="86"/>
      <c r="CT704" s="86"/>
      <c r="CU704" s="86"/>
      <c r="CV704" s="86"/>
      <c r="CW704" s="86"/>
    </row>
    <row r="705" spans="1:101" s="6" customFormat="1" ht="9">
      <c r="A705" s="11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  <c r="BX705" s="86"/>
      <c r="BY705" s="86"/>
      <c r="BZ705" s="86"/>
      <c r="CA705" s="86"/>
      <c r="CB705" s="86"/>
      <c r="CC705" s="86"/>
      <c r="CD705" s="86"/>
      <c r="CE705" s="86"/>
      <c r="CF705" s="86"/>
      <c r="CG705" s="86"/>
      <c r="CH705" s="86"/>
      <c r="CI705" s="86"/>
      <c r="CJ705" s="86"/>
      <c r="CK705" s="86"/>
      <c r="CL705" s="86"/>
      <c r="CM705" s="86"/>
      <c r="CN705" s="86"/>
      <c r="CO705" s="86"/>
      <c r="CP705" s="86"/>
      <c r="CQ705" s="86"/>
      <c r="CR705" s="86"/>
      <c r="CS705" s="86"/>
      <c r="CT705" s="86"/>
      <c r="CU705" s="86"/>
      <c r="CV705" s="86"/>
      <c r="CW705" s="86"/>
    </row>
    <row r="706" spans="1:101" s="6" customFormat="1" ht="9">
      <c r="A706" s="11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  <c r="BX706" s="86"/>
      <c r="BY706" s="86"/>
      <c r="BZ706" s="86"/>
      <c r="CA706" s="86"/>
      <c r="CB706" s="86"/>
      <c r="CC706" s="86"/>
      <c r="CD706" s="86"/>
      <c r="CE706" s="86"/>
      <c r="CF706" s="86"/>
      <c r="CG706" s="86"/>
      <c r="CH706" s="86"/>
      <c r="CI706" s="86"/>
      <c r="CJ706" s="86"/>
      <c r="CK706" s="86"/>
      <c r="CL706" s="86"/>
      <c r="CM706" s="86"/>
      <c r="CN706" s="86"/>
      <c r="CO706" s="86"/>
      <c r="CP706" s="86"/>
      <c r="CQ706" s="86"/>
      <c r="CR706" s="86"/>
      <c r="CS706" s="86"/>
      <c r="CT706" s="86"/>
      <c r="CU706" s="86"/>
      <c r="CV706" s="86"/>
      <c r="CW706" s="86"/>
    </row>
    <row r="707" spans="1:101" s="6" customFormat="1" ht="9">
      <c r="A707" s="11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  <c r="BX707" s="86"/>
      <c r="BY707" s="86"/>
      <c r="BZ707" s="86"/>
      <c r="CA707" s="86"/>
      <c r="CB707" s="86"/>
      <c r="CC707" s="86"/>
      <c r="CD707" s="86"/>
      <c r="CE707" s="86"/>
      <c r="CF707" s="86"/>
      <c r="CG707" s="86"/>
      <c r="CH707" s="86"/>
      <c r="CI707" s="86"/>
      <c r="CJ707" s="86"/>
      <c r="CK707" s="86"/>
      <c r="CL707" s="86"/>
      <c r="CM707" s="86"/>
      <c r="CN707" s="86"/>
      <c r="CO707" s="86"/>
      <c r="CP707" s="86"/>
      <c r="CQ707" s="86"/>
      <c r="CR707" s="86"/>
      <c r="CS707" s="86"/>
      <c r="CT707" s="86"/>
      <c r="CU707" s="86"/>
      <c r="CV707" s="86"/>
      <c r="CW707" s="86"/>
    </row>
    <row r="708" spans="1:101" s="6" customFormat="1" ht="9">
      <c r="A708" s="11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6"/>
      <c r="BQ708" s="86"/>
      <c r="BR708" s="86"/>
      <c r="BS708" s="86"/>
      <c r="BT708" s="86"/>
      <c r="BU708" s="86"/>
      <c r="BV708" s="86"/>
      <c r="BW708" s="86"/>
      <c r="BX708" s="86"/>
      <c r="BY708" s="86"/>
      <c r="BZ708" s="86"/>
      <c r="CA708" s="86"/>
      <c r="CB708" s="86"/>
      <c r="CC708" s="86"/>
      <c r="CD708" s="86"/>
      <c r="CE708" s="86"/>
      <c r="CF708" s="86"/>
      <c r="CG708" s="86"/>
      <c r="CH708" s="86"/>
      <c r="CI708" s="86"/>
      <c r="CJ708" s="86"/>
      <c r="CK708" s="86"/>
      <c r="CL708" s="86"/>
      <c r="CM708" s="86"/>
      <c r="CN708" s="86"/>
      <c r="CO708" s="86"/>
      <c r="CP708" s="86"/>
      <c r="CQ708" s="86"/>
      <c r="CR708" s="86"/>
      <c r="CS708" s="86"/>
      <c r="CT708" s="86"/>
      <c r="CU708" s="86"/>
      <c r="CV708" s="86"/>
      <c r="CW708" s="86"/>
    </row>
    <row r="709" spans="1:101" s="6" customFormat="1" ht="9">
      <c r="A709" s="11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6"/>
      <c r="BQ709" s="86"/>
      <c r="BR709" s="86"/>
      <c r="BS709" s="86"/>
      <c r="BT709" s="86"/>
      <c r="BU709" s="86"/>
      <c r="BV709" s="86"/>
      <c r="BW709" s="86"/>
      <c r="BX709" s="86"/>
      <c r="BY709" s="86"/>
      <c r="BZ709" s="86"/>
      <c r="CA709" s="86"/>
      <c r="CB709" s="86"/>
      <c r="CC709" s="86"/>
      <c r="CD709" s="86"/>
      <c r="CE709" s="86"/>
      <c r="CF709" s="86"/>
      <c r="CG709" s="86"/>
      <c r="CH709" s="86"/>
      <c r="CI709" s="86"/>
      <c r="CJ709" s="86"/>
      <c r="CK709" s="86"/>
      <c r="CL709" s="86"/>
      <c r="CM709" s="86"/>
      <c r="CN709" s="86"/>
      <c r="CO709" s="86"/>
      <c r="CP709" s="86"/>
      <c r="CQ709" s="86"/>
      <c r="CR709" s="86"/>
      <c r="CS709" s="86"/>
      <c r="CT709" s="86"/>
      <c r="CU709" s="86"/>
      <c r="CV709" s="86"/>
      <c r="CW709" s="86"/>
    </row>
    <row r="710" spans="1:101" s="6" customFormat="1" ht="9">
      <c r="A710" s="11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6"/>
      <c r="BQ710" s="86"/>
      <c r="BR710" s="86"/>
      <c r="BS710" s="86"/>
      <c r="BT710" s="86"/>
      <c r="BU710" s="86"/>
      <c r="BV710" s="86"/>
      <c r="BW710" s="86"/>
      <c r="BX710" s="86"/>
      <c r="BY710" s="86"/>
      <c r="BZ710" s="86"/>
      <c r="CA710" s="86"/>
      <c r="CB710" s="86"/>
      <c r="CC710" s="86"/>
      <c r="CD710" s="86"/>
      <c r="CE710" s="86"/>
      <c r="CF710" s="86"/>
      <c r="CG710" s="86"/>
      <c r="CH710" s="86"/>
      <c r="CI710" s="86"/>
      <c r="CJ710" s="86"/>
      <c r="CK710" s="86"/>
      <c r="CL710" s="86"/>
      <c r="CM710" s="86"/>
      <c r="CN710" s="86"/>
      <c r="CO710" s="86"/>
      <c r="CP710" s="86"/>
      <c r="CQ710" s="86"/>
      <c r="CR710" s="86"/>
      <c r="CS710" s="86"/>
      <c r="CT710" s="86"/>
      <c r="CU710" s="86"/>
      <c r="CV710" s="86"/>
      <c r="CW710" s="86"/>
    </row>
    <row r="711" spans="1:101" s="6" customFormat="1" ht="9">
      <c r="A711" s="11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6"/>
      <c r="BQ711" s="86"/>
      <c r="BR711" s="86"/>
      <c r="BS711" s="86"/>
      <c r="BT711" s="86"/>
      <c r="BU711" s="86"/>
      <c r="BV711" s="86"/>
      <c r="BW711" s="86"/>
      <c r="BX711" s="86"/>
      <c r="BY711" s="86"/>
      <c r="BZ711" s="86"/>
      <c r="CA711" s="86"/>
      <c r="CB711" s="86"/>
      <c r="CC711" s="86"/>
      <c r="CD711" s="86"/>
      <c r="CE711" s="86"/>
      <c r="CF711" s="86"/>
      <c r="CG711" s="86"/>
      <c r="CH711" s="86"/>
      <c r="CI711" s="86"/>
      <c r="CJ711" s="86"/>
      <c r="CK711" s="86"/>
      <c r="CL711" s="86"/>
      <c r="CM711" s="86"/>
      <c r="CN711" s="86"/>
      <c r="CO711" s="86"/>
      <c r="CP711" s="86"/>
      <c r="CQ711" s="86"/>
      <c r="CR711" s="86"/>
      <c r="CS711" s="86"/>
      <c r="CT711" s="86"/>
      <c r="CU711" s="86"/>
      <c r="CV711" s="86"/>
      <c r="CW711" s="86"/>
    </row>
    <row r="712" spans="1:101" s="6" customFormat="1" ht="9">
      <c r="A712" s="11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6"/>
      <c r="BV712" s="86"/>
      <c r="BW712" s="86"/>
      <c r="BX712" s="86"/>
      <c r="BY712" s="86"/>
      <c r="BZ712" s="86"/>
      <c r="CA712" s="86"/>
      <c r="CB712" s="86"/>
      <c r="CC712" s="86"/>
      <c r="CD712" s="86"/>
      <c r="CE712" s="86"/>
      <c r="CF712" s="86"/>
      <c r="CG712" s="86"/>
      <c r="CH712" s="86"/>
      <c r="CI712" s="86"/>
      <c r="CJ712" s="86"/>
      <c r="CK712" s="86"/>
      <c r="CL712" s="86"/>
      <c r="CM712" s="86"/>
      <c r="CN712" s="86"/>
      <c r="CO712" s="86"/>
      <c r="CP712" s="86"/>
      <c r="CQ712" s="86"/>
      <c r="CR712" s="86"/>
      <c r="CS712" s="86"/>
      <c r="CT712" s="86"/>
      <c r="CU712" s="86"/>
      <c r="CV712" s="86"/>
      <c r="CW712" s="86"/>
    </row>
    <row r="713" spans="1:101" s="6" customFormat="1" ht="9">
      <c r="A713" s="11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6"/>
      <c r="BQ713" s="86"/>
      <c r="BR713" s="86"/>
      <c r="BS713" s="86"/>
      <c r="BT713" s="86"/>
      <c r="BU713" s="86"/>
      <c r="BV713" s="86"/>
      <c r="BW713" s="86"/>
      <c r="BX713" s="86"/>
      <c r="BY713" s="86"/>
      <c r="BZ713" s="86"/>
      <c r="CA713" s="86"/>
      <c r="CB713" s="86"/>
      <c r="CC713" s="86"/>
      <c r="CD713" s="86"/>
      <c r="CE713" s="86"/>
      <c r="CF713" s="86"/>
      <c r="CG713" s="86"/>
      <c r="CH713" s="86"/>
      <c r="CI713" s="86"/>
      <c r="CJ713" s="86"/>
      <c r="CK713" s="86"/>
      <c r="CL713" s="86"/>
      <c r="CM713" s="86"/>
      <c r="CN713" s="86"/>
      <c r="CO713" s="86"/>
      <c r="CP713" s="86"/>
      <c r="CQ713" s="86"/>
      <c r="CR713" s="86"/>
      <c r="CS713" s="86"/>
      <c r="CT713" s="86"/>
      <c r="CU713" s="86"/>
      <c r="CV713" s="86"/>
      <c r="CW713" s="86"/>
    </row>
    <row r="714" spans="1:101" s="6" customFormat="1" ht="9">
      <c r="A714" s="11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86"/>
      <c r="AY714" s="86"/>
      <c r="AZ714" s="86"/>
      <c r="BA714" s="86"/>
      <c r="BB714" s="86"/>
      <c r="BC714" s="86"/>
      <c r="BD714" s="86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6"/>
      <c r="BQ714" s="86"/>
      <c r="BR714" s="86"/>
      <c r="BS714" s="86"/>
      <c r="BT714" s="86"/>
      <c r="BU714" s="86"/>
      <c r="BV714" s="86"/>
      <c r="BW714" s="86"/>
      <c r="BX714" s="86"/>
      <c r="BY714" s="86"/>
      <c r="BZ714" s="86"/>
      <c r="CA714" s="86"/>
      <c r="CB714" s="86"/>
      <c r="CC714" s="86"/>
      <c r="CD714" s="86"/>
      <c r="CE714" s="86"/>
      <c r="CF714" s="86"/>
      <c r="CG714" s="86"/>
      <c r="CH714" s="86"/>
      <c r="CI714" s="86"/>
      <c r="CJ714" s="86"/>
      <c r="CK714" s="86"/>
      <c r="CL714" s="86"/>
      <c r="CM714" s="86"/>
      <c r="CN714" s="86"/>
      <c r="CO714" s="86"/>
      <c r="CP714" s="86"/>
      <c r="CQ714" s="86"/>
      <c r="CR714" s="86"/>
      <c r="CS714" s="86"/>
      <c r="CT714" s="86"/>
      <c r="CU714" s="86"/>
      <c r="CV714" s="86"/>
      <c r="CW714" s="86"/>
    </row>
    <row r="715" spans="1:101" s="6" customFormat="1" ht="9">
      <c r="A715" s="11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86"/>
      <c r="AY715" s="86"/>
      <c r="AZ715" s="86"/>
      <c r="BA715" s="86"/>
      <c r="BB715" s="86"/>
      <c r="BC715" s="86"/>
      <c r="BD715" s="86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6"/>
      <c r="BQ715" s="86"/>
      <c r="BR715" s="86"/>
      <c r="BS715" s="86"/>
      <c r="BT715" s="86"/>
      <c r="BU715" s="86"/>
      <c r="BV715" s="86"/>
      <c r="BW715" s="86"/>
      <c r="BX715" s="86"/>
      <c r="BY715" s="86"/>
      <c r="BZ715" s="86"/>
      <c r="CA715" s="86"/>
      <c r="CB715" s="86"/>
      <c r="CC715" s="86"/>
      <c r="CD715" s="86"/>
      <c r="CE715" s="86"/>
      <c r="CF715" s="86"/>
      <c r="CG715" s="86"/>
      <c r="CH715" s="86"/>
      <c r="CI715" s="86"/>
      <c r="CJ715" s="86"/>
      <c r="CK715" s="86"/>
      <c r="CL715" s="86"/>
      <c r="CM715" s="86"/>
      <c r="CN715" s="86"/>
      <c r="CO715" s="86"/>
      <c r="CP715" s="86"/>
      <c r="CQ715" s="86"/>
      <c r="CR715" s="86"/>
      <c r="CS715" s="86"/>
      <c r="CT715" s="86"/>
      <c r="CU715" s="86"/>
      <c r="CV715" s="86"/>
      <c r="CW715" s="86"/>
    </row>
    <row r="716" spans="1:101" s="6" customFormat="1" ht="9">
      <c r="A716" s="11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86"/>
      <c r="AY716" s="86"/>
      <c r="AZ716" s="86"/>
      <c r="BA716" s="86"/>
      <c r="BB716" s="86"/>
      <c r="BC716" s="86"/>
      <c r="BD716" s="86"/>
      <c r="BE716" s="86"/>
      <c r="BF716" s="86"/>
      <c r="BG716" s="86"/>
      <c r="BH716" s="86"/>
      <c r="BI716" s="86"/>
      <c r="BJ716" s="86"/>
      <c r="BK716" s="86"/>
      <c r="BL716" s="86"/>
      <c r="BM716" s="86"/>
      <c r="BN716" s="86"/>
      <c r="BO716" s="86"/>
      <c r="BP716" s="86"/>
      <c r="BQ716" s="86"/>
      <c r="BR716" s="86"/>
      <c r="BS716" s="86"/>
      <c r="BT716" s="86"/>
      <c r="BU716" s="86"/>
      <c r="BV716" s="86"/>
      <c r="BW716" s="86"/>
      <c r="BX716" s="86"/>
      <c r="BY716" s="86"/>
      <c r="BZ716" s="86"/>
      <c r="CA716" s="86"/>
      <c r="CB716" s="86"/>
      <c r="CC716" s="86"/>
      <c r="CD716" s="86"/>
      <c r="CE716" s="86"/>
      <c r="CF716" s="86"/>
      <c r="CG716" s="86"/>
      <c r="CH716" s="86"/>
      <c r="CI716" s="86"/>
      <c r="CJ716" s="86"/>
      <c r="CK716" s="86"/>
      <c r="CL716" s="86"/>
      <c r="CM716" s="86"/>
      <c r="CN716" s="86"/>
      <c r="CO716" s="86"/>
      <c r="CP716" s="86"/>
      <c r="CQ716" s="86"/>
      <c r="CR716" s="86"/>
      <c r="CS716" s="86"/>
      <c r="CT716" s="86"/>
      <c r="CU716" s="86"/>
      <c r="CV716" s="86"/>
      <c r="CW716" s="86"/>
    </row>
    <row r="717" spans="1:101" s="6" customFormat="1" ht="9">
      <c r="A717" s="11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86"/>
      <c r="AY717" s="86"/>
      <c r="AZ717" s="86"/>
      <c r="BA717" s="86"/>
      <c r="BB717" s="86"/>
      <c r="BC717" s="86"/>
      <c r="BD717" s="86"/>
      <c r="BE717" s="86"/>
      <c r="BF717" s="86"/>
      <c r="BG717" s="86"/>
      <c r="BH717" s="86"/>
      <c r="BI717" s="86"/>
      <c r="BJ717" s="86"/>
      <c r="BK717" s="86"/>
      <c r="BL717" s="86"/>
      <c r="BM717" s="86"/>
      <c r="BN717" s="86"/>
      <c r="BO717" s="86"/>
      <c r="BP717" s="86"/>
      <c r="BQ717" s="86"/>
      <c r="BR717" s="86"/>
      <c r="BS717" s="86"/>
      <c r="BT717" s="86"/>
      <c r="BU717" s="86"/>
      <c r="BV717" s="86"/>
      <c r="BW717" s="86"/>
      <c r="BX717" s="86"/>
      <c r="BY717" s="86"/>
      <c r="BZ717" s="86"/>
      <c r="CA717" s="86"/>
      <c r="CB717" s="86"/>
      <c r="CC717" s="86"/>
      <c r="CD717" s="86"/>
      <c r="CE717" s="86"/>
      <c r="CF717" s="86"/>
      <c r="CG717" s="86"/>
      <c r="CH717" s="86"/>
      <c r="CI717" s="86"/>
      <c r="CJ717" s="86"/>
      <c r="CK717" s="86"/>
      <c r="CL717" s="86"/>
      <c r="CM717" s="86"/>
      <c r="CN717" s="86"/>
      <c r="CO717" s="86"/>
      <c r="CP717" s="86"/>
      <c r="CQ717" s="86"/>
      <c r="CR717" s="86"/>
      <c r="CS717" s="86"/>
      <c r="CT717" s="86"/>
      <c r="CU717" s="86"/>
      <c r="CV717" s="86"/>
      <c r="CW717" s="86"/>
    </row>
    <row r="718" spans="1:101" s="6" customFormat="1" ht="9">
      <c r="A718" s="11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86"/>
      <c r="AY718" s="86"/>
      <c r="AZ718" s="86"/>
      <c r="BA718" s="86"/>
      <c r="BB718" s="86"/>
      <c r="BC718" s="86"/>
      <c r="BD718" s="86"/>
      <c r="BE718" s="86"/>
      <c r="BF718" s="86"/>
      <c r="BG718" s="86"/>
      <c r="BH718" s="86"/>
      <c r="BI718" s="86"/>
      <c r="BJ718" s="86"/>
      <c r="BK718" s="86"/>
      <c r="BL718" s="86"/>
      <c r="BM718" s="86"/>
      <c r="BN718" s="86"/>
      <c r="BO718" s="86"/>
      <c r="BP718" s="86"/>
      <c r="BQ718" s="86"/>
      <c r="BR718" s="86"/>
      <c r="BS718" s="86"/>
      <c r="BT718" s="86"/>
      <c r="BU718" s="86"/>
      <c r="BV718" s="86"/>
      <c r="BW718" s="86"/>
      <c r="BX718" s="86"/>
      <c r="BY718" s="86"/>
      <c r="BZ718" s="86"/>
      <c r="CA718" s="86"/>
      <c r="CB718" s="86"/>
      <c r="CC718" s="86"/>
      <c r="CD718" s="86"/>
      <c r="CE718" s="86"/>
      <c r="CF718" s="86"/>
      <c r="CG718" s="86"/>
      <c r="CH718" s="86"/>
      <c r="CI718" s="86"/>
      <c r="CJ718" s="86"/>
      <c r="CK718" s="86"/>
      <c r="CL718" s="86"/>
      <c r="CM718" s="86"/>
      <c r="CN718" s="86"/>
      <c r="CO718" s="86"/>
      <c r="CP718" s="86"/>
      <c r="CQ718" s="86"/>
      <c r="CR718" s="86"/>
      <c r="CS718" s="86"/>
      <c r="CT718" s="86"/>
      <c r="CU718" s="86"/>
      <c r="CV718" s="86"/>
      <c r="CW718" s="86"/>
    </row>
    <row r="719" spans="1:101" s="6" customFormat="1" ht="9">
      <c r="A719" s="11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86"/>
      <c r="AY719" s="86"/>
      <c r="AZ719" s="86"/>
      <c r="BA719" s="86"/>
      <c r="BB719" s="86"/>
      <c r="BC719" s="86"/>
      <c r="BD719" s="86"/>
      <c r="BE719" s="86"/>
      <c r="BF719" s="86"/>
      <c r="BG719" s="86"/>
      <c r="BH719" s="86"/>
      <c r="BI719" s="86"/>
      <c r="BJ719" s="86"/>
      <c r="BK719" s="86"/>
      <c r="BL719" s="86"/>
      <c r="BM719" s="86"/>
      <c r="BN719" s="86"/>
      <c r="BO719" s="86"/>
      <c r="BP719" s="86"/>
      <c r="BQ719" s="86"/>
      <c r="BR719" s="86"/>
      <c r="BS719" s="86"/>
      <c r="BT719" s="86"/>
      <c r="BU719" s="86"/>
      <c r="BV719" s="86"/>
      <c r="BW719" s="86"/>
      <c r="BX719" s="86"/>
      <c r="BY719" s="86"/>
      <c r="BZ719" s="86"/>
      <c r="CA719" s="86"/>
      <c r="CB719" s="86"/>
      <c r="CC719" s="86"/>
      <c r="CD719" s="86"/>
      <c r="CE719" s="86"/>
      <c r="CF719" s="86"/>
      <c r="CG719" s="86"/>
      <c r="CH719" s="86"/>
      <c r="CI719" s="86"/>
      <c r="CJ719" s="86"/>
      <c r="CK719" s="86"/>
      <c r="CL719" s="86"/>
      <c r="CM719" s="86"/>
      <c r="CN719" s="86"/>
      <c r="CO719" s="86"/>
      <c r="CP719" s="86"/>
      <c r="CQ719" s="86"/>
      <c r="CR719" s="86"/>
      <c r="CS719" s="86"/>
      <c r="CT719" s="86"/>
      <c r="CU719" s="86"/>
      <c r="CV719" s="86"/>
      <c r="CW719" s="86"/>
    </row>
    <row r="720" spans="1:101" s="6" customFormat="1" ht="9">
      <c r="A720" s="11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86"/>
      <c r="AY720" s="86"/>
      <c r="AZ720" s="86"/>
      <c r="BA720" s="86"/>
      <c r="BB720" s="86"/>
      <c r="BC720" s="86"/>
      <c r="BD720" s="86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6"/>
      <c r="BQ720" s="86"/>
      <c r="BR720" s="86"/>
      <c r="BS720" s="86"/>
      <c r="BT720" s="86"/>
      <c r="BU720" s="86"/>
      <c r="BV720" s="86"/>
      <c r="BW720" s="86"/>
      <c r="BX720" s="86"/>
      <c r="BY720" s="86"/>
      <c r="BZ720" s="86"/>
      <c r="CA720" s="86"/>
      <c r="CB720" s="86"/>
      <c r="CC720" s="86"/>
      <c r="CD720" s="86"/>
      <c r="CE720" s="86"/>
      <c r="CF720" s="86"/>
      <c r="CG720" s="86"/>
      <c r="CH720" s="86"/>
      <c r="CI720" s="86"/>
      <c r="CJ720" s="86"/>
      <c r="CK720" s="86"/>
      <c r="CL720" s="86"/>
      <c r="CM720" s="86"/>
      <c r="CN720" s="86"/>
      <c r="CO720" s="86"/>
      <c r="CP720" s="86"/>
      <c r="CQ720" s="86"/>
      <c r="CR720" s="86"/>
      <c r="CS720" s="86"/>
      <c r="CT720" s="86"/>
      <c r="CU720" s="86"/>
      <c r="CV720" s="86"/>
      <c r="CW720" s="86"/>
    </row>
    <row r="721" spans="1:101" s="6" customFormat="1" ht="9">
      <c r="A721" s="11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86"/>
      <c r="AY721" s="86"/>
      <c r="AZ721" s="86"/>
      <c r="BA721" s="86"/>
      <c r="BB721" s="86"/>
      <c r="BC721" s="86"/>
      <c r="BD721" s="86"/>
      <c r="BE721" s="86"/>
      <c r="BF721" s="86"/>
      <c r="BG721" s="86"/>
      <c r="BH721" s="86"/>
      <c r="BI721" s="86"/>
      <c r="BJ721" s="86"/>
      <c r="BK721" s="86"/>
      <c r="BL721" s="86"/>
      <c r="BM721" s="86"/>
      <c r="BN721" s="86"/>
      <c r="BO721" s="86"/>
      <c r="BP721" s="86"/>
      <c r="BQ721" s="86"/>
      <c r="BR721" s="86"/>
      <c r="BS721" s="86"/>
      <c r="BT721" s="86"/>
      <c r="BU721" s="86"/>
      <c r="BV721" s="86"/>
      <c r="BW721" s="86"/>
      <c r="BX721" s="86"/>
      <c r="BY721" s="86"/>
      <c r="BZ721" s="86"/>
      <c r="CA721" s="86"/>
      <c r="CB721" s="86"/>
      <c r="CC721" s="86"/>
      <c r="CD721" s="86"/>
      <c r="CE721" s="86"/>
      <c r="CF721" s="86"/>
      <c r="CG721" s="86"/>
      <c r="CH721" s="86"/>
      <c r="CI721" s="86"/>
      <c r="CJ721" s="86"/>
      <c r="CK721" s="86"/>
      <c r="CL721" s="86"/>
      <c r="CM721" s="86"/>
      <c r="CN721" s="86"/>
      <c r="CO721" s="86"/>
      <c r="CP721" s="86"/>
      <c r="CQ721" s="86"/>
      <c r="CR721" s="86"/>
      <c r="CS721" s="86"/>
      <c r="CT721" s="86"/>
      <c r="CU721" s="86"/>
      <c r="CV721" s="86"/>
      <c r="CW721" s="86"/>
    </row>
    <row r="722" spans="1:101" s="6" customFormat="1" ht="9">
      <c r="A722" s="11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86"/>
      <c r="AY722" s="86"/>
      <c r="AZ722" s="86"/>
      <c r="BA722" s="86"/>
      <c r="BB722" s="86"/>
      <c r="BC722" s="86"/>
      <c r="BD722" s="86"/>
      <c r="BE722" s="86"/>
      <c r="BF722" s="86"/>
      <c r="BG722" s="86"/>
      <c r="BH722" s="86"/>
      <c r="BI722" s="86"/>
      <c r="BJ722" s="86"/>
      <c r="BK722" s="86"/>
      <c r="BL722" s="86"/>
      <c r="BM722" s="86"/>
      <c r="BN722" s="86"/>
      <c r="BO722" s="86"/>
      <c r="BP722" s="86"/>
      <c r="BQ722" s="86"/>
      <c r="BR722" s="86"/>
      <c r="BS722" s="86"/>
      <c r="BT722" s="86"/>
      <c r="BU722" s="86"/>
      <c r="BV722" s="86"/>
      <c r="BW722" s="86"/>
      <c r="BX722" s="86"/>
      <c r="BY722" s="86"/>
      <c r="BZ722" s="86"/>
      <c r="CA722" s="86"/>
      <c r="CB722" s="86"/>
      <c r="CC722" s="86"/>
      <c r="CD722" s="86"/>
      <c r="CE722" s="86"/>
      <c r="CF722" s="86"/>
      <c r="CG722" s="86"/>
      <c r="CH722" s="86"/>
      <c r="CI722" s="86"/>
      <c r="CJ722" s="86"/>
      <c r="CK722" s="86"/>
      <c r="CL722" s="86"/>
      <c r="CM722" s="86"/>
      <c r="CN722" s="86"/>
      <c r="CO722" s="86"/>
      <c r="CP722" s="86"/>
      <c r="CQ722" s="86"/>
      <c r="CR722" s="86"/>
      <c r="CS722" s="86"/>
      <c r="CT722" s="86"/>
      <c r="CU722" s="86"/>
      <c r="CV722" s="86"/>
      <c r="CW722" s="86"/>
    </row>
    <row r="723" spans="1:101" s="6" customFormat="1" ht="9">
      <c r="A723" s="11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86"/>
      <c r="AY723" s="86"/>
      <c r="AZ723" s="86"/>
      <c r="BA723" s="86"/>
      <c r="BB723" s="86"/>
      <c r="BC723" s="86"/>
      <c r="BD723" s="86"/>
      <c r="BE723" s="86"/>
      <c r="BF723" s="86"/>
      <c r="BG723" s="86"/>
      <c r="BH723" s="86"/>
      <c r="BI723" s="86"/>
      <c r="BJ723" s="86"/>
      <c r="BK723" s="86"/>
      <c r="BL723" s="86"/>
      <c r="BM723" s="86"/>
      <c r="BN723" s="86"/>
      <c r="BO723" s="86"/>
      <c r="BP723" s="86"/>
      <c r="BQ723" s="86"/>
      <c r="BR723" s="86"/>
      <c r="BS723" s="86"/>
      <c r="BT723" s="86"/>
      <c r="BU723" s="86"/>
      <c r="BV723" s="86"/>
      <c r="BW723" s="86"/>
      <c r="BX723" s="86"/>
      <c r="BY723" s="86"/>
      <c r="BZ723" s="86"/>
      <c r="CA723" s="86"/>
      <c r="CB723" s="86"/>
      <c r="CC723" s="86"/>
      <c r="CD723" s="86"/>
      <c r="CE723" s="86"/>
      <c r="CF723" s="86"/>
      <c r="CG723" s="86"/>
      <c r="CH723" s="86"/>
      <c r="CI723" s="86"/>
      <c r="CJ723" s="86"/>
      <c r="CK723" s="86"/>
      <c r="CL723" s="86"/>
      <c r="CM723" s="86"/>
      <c r="CN723" s="86"/>
      <c r="CO723" s="86"/>
      <c r="CP723" s="86"/>
      <c r="CQ723" s="86"/>
      <c r="CR723" s="86"/>
      <c r="CS723" s="86"/>
      <c r="CT723" s="86"/>
      <c r="CU723" s="86"/>
      <c r="CV723" s="86"/>
      <c r="CW723" s="86"/>
    </row>
    <row r="724" spans="1:101" s="6" customFormat="1" ht="9">
      <c r="A724" s="11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86"/>
      <c r="AY724" s="86"/>
      <c r="AZ724" s="86"/>
      <c r="BA724" s="86"/>
      <c r="BB724" s="86"/>
      <c r="BC724" s="86"/>
      <c r="BD724" s="86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6"/>
      <c r="BQ724" s="86"/>
      <c r="BR724" s="86"/>
      <c r="BS724" s="86"/>
      <c r="BT724" s="86"/>
      <c r="BU724" s="86"/>
      <c r="BV724" s="86"/>
      <c r="BW724" s="86"/>
      <c r="BX724" s="86"/>
      <c r="BY724" s="86"/>
      <c r="BZ724" s="86"/>
      <c r="CA724" s="86"/>
      <c r="CB724" s="86"/>
      <c r="CC724" s="86"/>
      <c r="CD724" s="86"/>
      <c r="CE724" s="86"/>
      <c r="CF724" s="86"/>
      <c r="CG724" s="86"/>
      <c r="CH724" s="86"/>
      <c r="CI724" s="86"/>
      <c r="CJ724" s="86"/>
      <c r="CK724" s="86"/>
      <c r="CL724" s="86"/>
      <c r="CM724" s="86"/>
      <c r="CN724" s="86"/>
      <c r="CO724" s="86"/>
      <c r="CP724" s="86"/>
      <c r="CQ724" s="86"/>
      <c r="CR724" s="86"/>
      <c r="CS724" s="86"/>
      <c r="CT724" s="86"/>
      <c r="CU724" s="86"/>
      <c r="CV724" s="86"/>
      <c r="CW724" s="86"/>
    </row>
    <row r="725" spans="1:101" s="6" customFormat="1" ht="9">
      <c r="A725" s="11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86"/>
      <c r="AY725" s="86"/>
      <c r="AZ725" s="86"/>
      <c r="BA725" s="86"/>
      <c r="BB725" s="86"/>
      <c r="BC725" s="86"/>
      <c r="BD725" s="86"/>
      <c r="BE725" s="86"/>
      <c r="BF725" s="86"/>
      <c r="BG725" s="86"/>
      <c r="BH725" s="86"/>
      <c r="BI725" s="86"/>
      <c r="BJ725" s="86"/>
      <c r="BK725" s="86"/>
      <c r="BL725" s="86"/>
      <c r="BM725" s="86"/>
      <c r="BN725" s="86"/>
      <c r="BO725" s="86"/>
      <c r="BP725" s="86"/>
      <c r="BQ725" s="86"/>
      <c r="BR725" s="86"/>
      <c r="BS725" s="86"/>
      <c r="BT725" s="86"/>
      <c r="BU725" s="86"/>
      <c r="BV725" s="86"/>
      <c r="BW725" s="86"/>
      <c r="BX725" s="86"/>
      <c r="BY725" s="86"/>
      <c r="BZ725" s="86"/>
      <c r="CA725" s="86"/>
      <c r="CB725" s="86"/>
      <c r="CC725" s="86"/>
      <c r="CD725" s="86"/>
      <c r="CE725" s="86"/>
      <c r="CF725" s="86"/>
      <c r="CG725" s="86"/>
      <c r="CH725" s="86"/>
      <c r="CI725" s="86"/>
      <c r="CJ725" s="86"/>
      <c r="CK725" s="86"/>
      <c r="CL725" s="86"/>
      <c r="CM725" s="86"/>
      <c r="CN725" s="86"/>
      <c r="CO725" s="86"/>
      <c r="CP725" s="86"/>
      <c r="CQ725" s="86"/>
      <c r="CR725" s="86"/>
      <c r="CS725" s="86"/>
      <c r="CT725" s="86"/>
      <c r="CU725" s="86"/>
      <c r="CV725" s="86"/>
      <c r="CW725" s="86"/>
    </row>
    <row r="726" spans="1:101" s="6" customFormat="1" ht="9">
      <c r="A726" s="11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86"/>
      <c r="AY726" s="86"/>
      <c r="AZ726" s="86"/>
      <c r="BA726" s="86"/>
      <c r="BB726" s="86"/>
      <c r="BC726" s="86"/>
      <c r="BD726" s="86"/>
      <c r="BE726" s="86"/>
      <c r="BF726" s="86"/>
      <c r="BG726" s="86"/>
      <c r="BH726" s="86"/>
      <c r="BI726" s="86"/>
      <c r="BJ726" s="86"/>
      <c r="BK726" s="86"/>
      <c r="BL726" s="86"/>
      <c r="BM726" s="86"/>
      <c r="BN726" s="86"/>
      <c r="BO726" s="86"/>
      <c r="BP726" s="86"/>
      <c r="BQ726" s="86"/>
      <c r="BR726" s="86"/>
      <c r="BS726" s="86"/>
      <c r="BT726" s="86"/>
      <c r="BU726" s="86"/>
      <c r="BV726" s="86"/>
      <c r="BW726" s="86"/>
      <c r="BX726" s="86"/>
      <c r="BY726" s="86"/>
      <c r="BZ726" s="86"/>
      <c r="CA726" s="86"/>
      <c r="CB726" s="86"/>
      <c r="CC726" s="86"/>
      <c r="CD726" s="86"/>
      <c r="CE726" s="86"/>
      <c r="CF726" s="86"/>
      <c r="CG726" s="86"/>
      <c r="CH726" s="86"/>
      <c r="CI726" s="86"/>
      <c r="CJ726" s="86"/>
      <c r="CK726" s="86"/>
      <c r="CL726" s="86"/>
      <c r="CM726" s="86"/>
      <c r="CN726" s="86"/>
      <c r="CO726" s="86"/>
      <c r="CP726" s="86"/>
      <c r="CQ726" s="86"/>
      <c r="CR726" s="86"/>
      <c r="CS726" s="86"/>
      <c r="CT726" s="86"/>
      <c r="CU726" s="86"/>
      <c r="CV726" s="86"/>
      <c r="CW726" s="86"/>
    </row>
    <row r="727" spans="1:101" s="6" customFormat="1" ht="9">
      <c r="A727" s="11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86"/>
      <c r="AY727" s="86"/>
      <c r="AZ727" s="86"/>
      <c r="BA727" s="86"/>
      <c r="BB727" s="86"/>
      <c r="BC727" s="86"/>
      <c r="BD727" s="86"/>
      <c r="BE727" s="86"/>
      <c r="BF727" s="86"/>
      <c r="BG727" s="86"/>
      <c r="BH727" s="86"/>
      <c r="BI727" s="86"/>
      <c r="BJ727" s="86"/>
      <c r="BK727" s="86"/>
      <c r="BL727" s="86"/>
      <c r="BM727" s="86"/>
      <c r="BN727" s="86"/>
      <c r="BO727" s="86"/>
      <c r="BP727" s="86"/>
      <c r="BQ727" s="86"/>
      <c r="BR727" s="86"/>
      <c r="BS727" s="86"/>
      <c r="BT727" s="86"/>
      <c r="BU727" s="86"/>
      <c r="BV727" s="86"/>
      <c r="BW727" s="86"/>
      <c r="BX727" s="86"/>
      <c r="BY727" s="86"/>
      <c r="BZ727" s="86"/>
      <c r="CA727" s="86"/>
      <c r="CB727" s="86"/>
      <c r="CC727" s="86"/>
      <c r="CD727" s="86"/>
      <c r="CE727" s="86"/>
      <c r="CF727" s="86"/>
      <c r="CG727" s="86"/>
      <c r="CH727" s="86"/>
      <c r="CI727" s="86"/>
      <c r="CJ727" s="86"/>
      <c r="CK727" s="86"/>
      <c r="CL727" s="86"/>
      <c r="CM727" s="86"/>
      <c r="CN727" s="86"/>
      <c r="CO727" s="86"/>
      <c r="CP727" s="86"/>
      <c r="CQ727" s="86"/>
      <c r="CR727" s="86"/>
      <c r="CS727" s="86"/>
      <c r="CT727" s="86"/>
      <c r="CU727" s="86"/>
      <c r="CV727" s="86"/>
      <c r="CW727" s="86"/>
    </row>
    <row r="728" spans="1:101" s="6" customFormat="1" ht="9">
      <c r="A728" s="11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86"/>
      <c r="AY728" s="86"/>
      <c r="AZ728" s="86"/>
      <c r="BA728" s="86"/>
      <c r="BB728" s="86"/>
      <c r="BC728" s="86"/>
      <c r="BD728" s="86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6"/>
      <c r="BQ728" s="86"/>
      <c r="BR728" s="86"/>
      <c r="BS728" s="86"/>
      <c r="BT728" s="86"/>
      <c r="BU728" s="86"/>
      <c r="BV728" s="86"/>
      <c r="BW728" s="86"/>
      <c r="BX728" s="86"/>
      <c r="BY728" s="86"/>
      <c r="BZ728" s="86"/>
      <c r="CA728" s="86"/>
      <c r="CB728" s="86"/>
      <c r="CC728" s="86"/>
      <c r="CD728" s="86"/>
      <c r="CE728" s="86"/>
      <c r="CF728" s="86"/>
      <c r="CG728" s="86"/>
      <c r="CH728" s="86"/>
      <c r="CI728" s="86"/>
      <c r="CJ728" s="86"/>
      <c r="CK728" s="86"/>
      <c r="CL728" s="86"/>
      <c r="CM728" s="86"/>
      <c r="CN728" s="86"/>
      <c r="CO728" s="86"/>
      <c r="CP728" s="86"/>
      <c r="CQ728" s="86"/>
      <c r="CR728" s="86"/>
      <c r="CS728" s="86"/>
      <c r="CT728" s="86"/>
      <c r="CU728" s="86"/>
      <c r="CV728" s="86"/>
      <c r="CW728" s="86"/>
    </row>
    <row r="729" spans="1:101" s="6" customFormat="1" ht="9">
      <c r="A729" s="11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86"/>
      <c r="AY729" s="86"/>
      <c r="AZ729" s="86"/>
      <c r="BA729" s="86"/>
      <c r="BB729" s="86"/>
      <c r="BC729" s="86"/>
      <c r="BD729" s="86"/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6"/>
      <c r="BQ729" s="86"/>
      <c r="BR729" s="86"/>
      <c r="BS729" s="86"/>
      <c r="BT729" s="86"/>
      <c r="BU729" s="86"/>
      <c r="BV729" s="86"/>
      <c r="BW729" s="86"/>
      <c r="BX729" s="86"/>
      <c r="BY729" s="86"/>
      <c r="BZ729" s="86"/>
      <c r="CA729" s="86"/>
      <c r="CB729" s="86"/>
      <c r="CC729" s="86"/>
      <c r="CD729" s="86"/>
      <c r="CE729" s="86"/>
      <c r="CF729" s="86"/>
      <c r="CG729" s="86"/>
      <c r="CH729" s="86"/>
      <c r="CI729" s="86"/>
      <c r="CJ729" s="86"/>
      <c r="CK729" s="86"/>
      <c r="CL729" s="86"/>
      <c r="CM729" s="86"/>
      <c r="CN729" s="86"/>
      <c r="CO729" s="86"/>
      <c r="CP729" s="86"/>
      <c r="CQ729" s="86"/>
      <c r="CR729" s="86"/>
      <c r="CS729" s="86"/>
      <c r="CT729" s="86"/>
      <c r="CU729" s="86"/>
      <c r="CV729" s="86"/>
      <c r="CW729" s="86"/>
    </row>
    <row r="730" spans="1:101" s="6" customFormat="1" ht="9">
      <c r="A730" s="11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86"/>
      <c r="AY730" s="86"/>
      <c r="AZ730" s="86"/>
      <c r="BA730" s="86"/>
      <c r="BB730" s="86"/>
      <c r="BC730" s="86"/>
      <c r="BD730" s="86"/>
      <c r="BE730" s="86"/>
      <c r="BF730" s="86"/>
      <c r="BG730" s="86"/>
      <c r="BH730" s="86"/>
      <c r="BI730" s="86"/>
      <c r="BJ730" s="86"/>
      <c r="BK730" s="86"/>
      <c r="BL730" s="86"/>
      <c r="BM730" s="86"/>
      <c r="BN730" s="86"/>
      <c r="BO730" s="86"/>
      <c r="BP730" s="86"/>
      <c r="BQ730" s="86"/>
      <c r="BR730" s="86"/>
      <c r="BS730" s="86"/>
      <c r="BT730" s="86"/>
      <c r="BU730" s="86"/>
      <c r="BV730" s="86"/>
      <c r="BW730" s="86"/>
      <c r="BX730" s="86"/>
      <c r="BY730" s="86"/>
      <c r="BZ730" s="86"/>
      <c r="CA730" s="86"/>
      <c r="CB730" s="86"/>
      <c r="CC730" s="86"/>
      <c r="CD730" s="86"/>
      <c r="CE730" s="86"/>
      <c r="CF730" s="86"/>
      <c r="CG730" s="86"/>
      <c r="CH730" s="86"/>
      <c r="CI730" s="86"/>
      <c r="CJ730" s="86"/>
      <c r="CK730" s="86"/>
      <c r="CL730" s="86"/>
      <c r="CM730" s="86"/>
      <c r="CN730" s="86"/>
      <c r="CO730" s="86"/>
      <c r="CP730" s="86"/>
      <c r="CQ730" s="86"/>
      <c r="CR730" s="86"/>
      <c r="CS730" s="86"/>
      <c r="CT730" s="86"/>
      <c r="CU730" s="86"/>
      <c r="CV730" s="86"/>
      <c r="CW730" s="86"/>
    </row>
    <row r="731" spans="1:101" s="6" customFormat="1" ht="9">
      <c r="A731" s="11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86"/>
      <c r="AY731" s="86"/>
      <c r="AZ731" s="86"/>
      <c r="BA731" s="86"/>
      <c r="BB731" s="86"/>
      <c r="BC731" s="86"/>
      <c r="BD731" s="86"/>
      <c r="BE731" s="86"/>
      <c r="BF731" s="86"/>
      <c r="BG731" s="86"/>
      <c r="BH731" s="86"/>
      <c r="BI731" s="86"/>
      <c r="BJ731" s="86"/>
      <c r="BK731" s="86"/>
      <c r="BL731" s="86"/>
      <c r="BM731" s="86"/>
      <c r="BN731" s="86"/>
      <c r="BO731" s="86"/>
      <c r="BP731" s="86"/>
      <c r="BQ731" s="86"/>
      <c r="BR731" s="86"/>
      <c r="BS731" s="86"/>
      <c r="BT731" s="86"/>
      <c r="BU731" s="86"/>
      <c r="BV731" s="86"/>
      <c r="BW731" s="86"/>
      <c r="BX731" s="86"/>
      <c r="BY731" s="86"/>
      <c r="BZ731" s="86"/>
      <c r="CA731" s="86"/>
      <c r="CB731" s="86"/>
      <c r="CC731" s="86"/>
      <c r="CD731" s="86"/>
      <c r="CE731" s="86"/>
      <c r="CF731" s="86"/>
      <c r="CG731" s="86"/>
      <c r="CH731" s="86"/>
      <c r="CI731" s="86"/>
      <c r="CJ731" s="86"/>
      <c r="CK731" s="86"/>
      <c r="CL731" s="86"/>
      <c r="CM731" s="86"/>
      <c r="CN731" s="86"/>
      <c r="CO731" s="86"/>
      <c r="CP731" s="86"/>
      <c r="CQ731" s="86"/>
      <c r="CR731" s="86"/>
      <c r="CS731" s="86"/>
      <c r="CT731" s="86"/>
      <c r="CU731" s="86"/>
      <c r="CV731" s="86"/>
      <c r="CW731" s="86"/>
    </row>
    <row r="732" spans="1:101" s="6" customFormat="1" ht="9">
      <c r="A732" s="11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  <c r="AZ732" s="86"/>
      <c r="BA732" s="86"/>
      <c r="BB732" s="86"/>
      <c r="BC732" s="86"/>
      <c r="BD732" s="86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6"/>
      <c r="BQ732" s="86"/>
      <c r="BR732" s="86"/>
      <c r="BS732" s="86"/>
      <c r="BT732" s="86"/>
      <c r="BU732" s="86"/>
      <c r="BV732" s="86"/>
      <c r="BW732" s="86"/>
      <c r="BX732" s="86"/>
      <c r="BY732" s="86"/>
      <c r="BZ732" s="86"/>
      <c r="CA732" s="86"/>
      <c r="CB732" s="86"/>
      <c r="CC732" s="86"/>
      <c r="CD732" s="86"/>
      <c r="CE732" s="86"/>
      <c r="CF732" s="86"/>
      <c r="CG732" s="86"/>
      <c r="CH732" s="86"/>
      <c r="CI732" s="86"/>
      <c r="CJ732" s="86"/>
      <c r="CK732" s="86"/>
      <c r="CL732" s="86"/>
      <c r="CM732" s="86"/>
      <c r="CN732" s="86"/>
      <c r="CO732" s="86"/>
      <c r="CP732" s="86"/>
      <c r="CQ732" s="86"/>
      <c r="CR732" s="86"/>
      <c r="CS732" s="86"/>
      <c r="CT732" s="86"/>
      <c r="CU732" s="86"/>
      <c r="CV732" s="86"/>
      <c r="CW732" s="86"/>
    </row>
    <row r="733" spans="1:101" s="6" customFormat="1" ht="9">
      <c r="A733" s="11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86"/>
      <c r="AY733" s="86"/>
      <c r="AZ733" s="86"/>
      <c r="BA733" s="86"/>
      <c r="BB733" s="86"/>
      <c r="BC733" s="86"/>
      <c r="BD733" s="86"/>
      <c r="BE733" s="86"/>
      <c r="BF733" s="86"/>
      <c r="BG733" s="86"/>
      <c r="BH733" s="86"/>
      <c r="BI733" s="86"/>
      <c r="BJ733" s="86"/>
      <c r="BK733" s="86"/>
      <c r="BL733" s="86"/>
      <c r="BM733" s="86"/>
      <c r="BN733" s="86"/>
      <c r="BO733" s="86"/>
      <c r="BP733" s="86"/>
      <c r="BQ733" s="86"/>
      <c r="BR733" s="86"/>
      <c r="BS733" s="86"/>
      <c r="BT733" s="86"/>
      <c r="BU733" s="86"/>
      <c r="BV733" s="86"/>
      <c r="BW733" s="86"/>
      <c r="BX733" s="86"/>
      <c r="BY733" s="86"/>
      <c r="BZ733" s="86"/>
      <c r="CA733" s="86"/>
      <c r="CB733" s="86"/>
      <c r="CC733" s="86"/>
      <c r="CD733" s="86"/>
      <c r="CE733" s="86"/>
      <c r="CF733" s="86"/>
      <c r="CG733" s="86"/>
      <c r="CH733" s="86"/>
      <c r="CI733" s="86"/>
      <c r="CJ733" s="86"/>
      <c r="CK733" s="86"/>
      <c r="CL733" s="86"/>
      <c r="CM733" s="86"/>
      <c r="CN733" s="86"/>
      <c r="CO733" s="86"/>
      <c r="CP733" s="86"/>
      <c r="CQ733" s="86"/>
      <c r="CR733" s="86"/>
      <c r="CS733" s="86"/>
      <c r="CT733" s="86"/>
      <c r="CU733" s="86"/>
      <c r="CV733" s="86"/>
      <c r="CW733" s="86"/>
    </row>
    <row r="734" spans="1:101" s="6" customFormat="1" ht="9">
      <c r="A734" s="11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  <c r="AZ734" s="86"/>
      <c r="BA734" s="86"/>
      <c r="BB734" s="86"/>
      <c r="BC734" s="86"/>
      <c r="BD734" s="86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6"/>
      <c r="BQ734" s="86"/>
      <c r="BR734" s="86"/>
      <c r="BS734" s="86"/>
      <c r="BT734" s="86"/>
      <c r="BU734" s="86"/>
      <c r="BV734" s="86"/>
      <c r="BW734" s="86"/>
      <c r="BX734" s="86"/>
      <c r="BY734" s="86"/>
      <c r="BZ734" s="86"/>
      <c r="CA734" s="86"/>
      <c r="CB734" s="86"/>
      <c r="CC734" s="86"/>
      <c r="CD734" s="86"/>
      <c r="CE734" s="86"/>
      <c r="CF734" s="86"/>
      <c r="CG734" s="86"/>
      <c r="CH734" s="86"/>
      <c r="CI734" s="86"/>
      <c r="CJ734" s="86"/>
      <c r="CK734" s="86"/>
      <c r="CL734" s="86"/>
      <c r="CM734" s="86"/>
      <c r="CN734" s="86"/>
      <c r="CO734" s="86"/>
      <c r="CP734" s="86"/>
      <c r="CQ734" s="86"/>
      <c r="CR734" s="86"/>
      <c r="CS734" s="86"/>
      <c r="CT734" s="86"/>
      <c r="CU734" s="86"/>
      <c r="CV734" s="86"/>
      <c r="CW734" s="86"/>
    </row>
    <row r="735" spans="1:101" s="6" customFormat="1" ht="9">
      <c r="A735" s="11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86"/>
      <c r="AY735" s="86"/>
      <c r="AZ735" s="86"/>
      <c r="BA735" s="86"/>
      <c r="BB735" s="86"/>
      <c r="BC735" s="86"/>
      <c r="BD735" s="86"/>
      <c r="BE735" s="86"/>
      <c r="BF735" s="86"/>
      <c r="BG735" s="86"/>
      <c r="BH735" s="86"/>
      <c r="BI735" s="86"/>
      <c r="BJ735" s="86"/>
      <c r="BK735" s="86"/>
      <c r="BL735" s="86"/>
      <c r="BM735" s="86"/>
      <c r="BN735" s="86"/>
      <c r="BO735" s="86"/>
      <c r="BP735" s="86"/>
      <c r="BQ735" s="86"/>
      <c r="BR735" s="86"/>
      <c r="BS735" s="86"/>
      <c r="BT735" s="86"/>
      <c r="BU735" s="86"/>
      <c r="BV735" s="86"/>
      <c r="BW735" s="86"/>
      <c r="BX735" s="86"/>
      <c r="BY735" s="86"/>
      <c r="BZ735" s="86"/>
      <c r="CA735" s="86"/>
      <c r="CB735" s="86"/>
      <c r="CC735" s="86"/>
      <c r="CD735" s="86"/>
      <c r="CE735" s="86"/>
      <c r="CF735" s="86"/>
      <c r="CG735" s="86"/>
      <c r="CH735" s="86"/>
      <c r="CI735" s="86"/>
      <c r="CJ735" s="86"/>
      <c r="CK735" s="86"/>
      <c r="CL735" s="86"/>
      <c r="CM735" s="86"/>
      <c r="CN735" s="86"/>
      <c r="CO735" s="86"/>
      <c r="CP735" s="86"/>
      <c r="CQ735" s="86"/>
      <c r="CR735" s="86"/>
      <c r="CS735" s="86"/>
      <c r="CT735" s="86"/>
      <c r="CU735" s="86"/>
      <c r="CV735" s="86"/>
      <c r="CW735" s="86"/>
    </row>
    <row r="736" spans="1:101" s="6" customFormat="1" ht="9">
      <c r="A736" s="11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86"/>
      <c r="AY736" s="86"/>
      <c r="AZ736" s="86"/>
      <c r="BA736" s="86"/>
      <c r="BB736" s="86"/>
      <c r="BC736" s="86"/>
      <c r="BD736" s="86"/>
      <c r="BE736" s="86"/>
      <c r="BF736" s="86"/>
      <c r="BG736" s="86"/>
      <c r="BH736" s="86"/>
      <c r="BI736" s="86"/>
      <c r="BJ736" s="86"/>
      <c r="BK736" s="86"/>
      <c r="BL736" s="86"/>
      <c r="BM736" s="86"/>
      <c r="BN736" s="86"/>
      <c r="BO736" s="86"/>
      <c r="BP736" s="86"/>
      <c r="BQ736" s="86"/>
      <c r="BR736" s="86"/>
      <c r="BS736" s="86"/>
      <c r="BT736" s="86"/>
      <c r="BU736" s="86"/>
      <c r="BV736" s="86"/>
      <c r="BW736" s="86"/>
      <c r="BX736" s="86"/>
      <c r="BY736" s="86"/>
      <c r="BZ736" s="86"/>
      <c r="CA736" s="86"/>
      <c r="CB736" s="86"/>
      <c r="CC736" s="86"/>
      <c r="CD736" s="86"/>
      <c r="CE736" s="86"/>
      <c r="CF736" s="86"/>
      <c r="CG736" s="86"/>
      <c r="CH736" s="86"/>
      <c r="CI736" s="86"/>
      <c r="CJ736" s="86"/>
      <c r="CK736" s="86"/>
      <c r="CL736" s="86"/>
      <c r="CM736" s="86"/>
      <c r="CN736" s="86"/>
      <c r="CO736" s="86"/>
      <c r="CP736" s="86"/>
      <c r="CQ736" s="86"/>
      <c r="CR736" s="86"/>
      <c r="CS736" s="86"/>
      <c r="CT736" s="86"/>
      <c r="CU736" s="86"/>
      <c r="CV736" s="86"/>
      <c r="CW736" s="86"/>
    </row>
    <row r="737" spans="1:101" s="6" customFormat="1" ht="9">
      <c r="A737" s="11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86"/>
      <c r="AY737" s="86"/>
      <c r="AZ737" s="86"/>
      <c r="BA737" s="86"/>
      <c r="BB737" s="86"/>
      <c r="BC737" s="86"/>
      <c r="BD737" s="86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6"/>
      <c r="BQ737" s="86"/>
      <c r="BR737" s="86"/>
      <c r="BS737" s="86"/>
      <c r="BT737" s="86"/>
      <c r="BU737" s="86"/>
      <c r="BV737" s="86"/>
      <c r="BW737" s="86"/>
      <c r="BX737" s="86"/>
      <c r="BY737" s="86"/>
      <c r="BZ737" s="86"/>
      <c r="CA737" s="86"/>
      <c r="CB737" s="86"/>
      <c r="CC737" s="86"/>
      <c r="CD737" s="86"/>
      <c r="CE737" s="86"/>
      <c r="CF737" s="86"/>
      <c r="CG737" s="86"/>
      <c r="CH737" s="86"/>
      <c r="CI737" s="86"/>
      <c r="CJ737" s="86"/>
      <c r="CK737" s="86"/>
      <c r="CL737" s="86"/>
      <c r="CM737" s="86"/>
      <c r="CN737" s="86"/>
      <c r="CO737" s="86"/>
      <c r="CP737" s="86"/>
      <c r="CQ737" s="86"/>
      <c r="CR737" s="86"/>
      <c r="CS737" s="86"/>
      <c r="CT737" s="86"/>
      <c r="CU737" s="86"/>
      <c r="CV737" s="86"/>
      <c r="CW737" s="86"/>
    </row>
    <row r="738" spans="1:101" s="6" customFormat="1" ht="9">
      <c r="A738" s="11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86"/>
      <c r="AY738" s="86"/>
      <c r="AZ738" s="86"/>
      <c r="BA738" s="86"/>
      <c r="BB738" s="86"/>
      <c r="BC738" s="86"/>
      <c r="BD738" s="86"/>
      <c r="BE738" s="86"/>
      <c r="BF738" s="86"/>
      <c r="BG738" s="86"/>
      <c r="BH738" s="86"/>
      <c r="BI738" s="86"/>
      <c r="BJ738" s="86"/>
      <c r="BK738" s="86"/>
      <c r="BL738" s="86"/>
      <c r="BM738" s="86"/>
      <c r="BN738" s="86"/>
      <c r="BO738" s="86"/>
      <c r="BP738" s="86"/>
      <c r="BQ738" s="86"/>
      <c r="BR738" s="86"/>
      <c r="BS738" s="86"/>
      <c r="BT738" s="86"/>
      <c r="BU738" s="86"/>
      <c r="BV738" s="86"/>
      <c r="BW738" s="86"/>
      <c r="BX738" s="86"/>
      <c r="BY738" s="86"/>
      <c r="BZ738" s="86"/>
      <c r="CA738" s="86"/>
      <c r="CB738" s="86"/>
      <c r="CC738" s="86"/>
      <c r="CD738" s="86"/>
      <c r="CE738" s="86"/>
      <c r="CF738" s="86"/>
      <c r="CG738" s="86"/>
      <c r="CH738" s="86"/>
      <c r="CI738" s="86"/>
      <c r="CJ738" s="86"/>
      <c r="CK738" s="86"/>
      <c r="CL738" s="86"/>
      <c r="CM738" s="86"/>
      <c r="CN738" s="86"/>
      <c r="CO738" s="86"/>
      <c r="CP738" s="86"/>
      <c r="CQ738" s="86"/>
      <c r="CR738" s="86"/>
      <c r="CS738" s="86"/>
      <c r="CT738" s="86"/>
      <c r="CU738" s="86"/>
      <c r="CV738" s="86"/>
      <c r="CW738" s="86"/>
    </row>
    <row r="739" spans="1:101" s="6" customFormat="1" ht="9">
      <c r="A739" s="11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86"/>
      <c r="AY739" s="86"/>
      <c r="AZ739" s="86"/>
      <c r="BA739" s="86"/>
      <c r="BB739" s="86"/>
      <c r="BC739" s="86"/>
      <c r="BD739" s="86"/>
      <c r="BE739" s="86"/>
      <c r="BF739" s="86"/>
      <c r="BG739" s="86"/>
      <c r="BH739" s="86"/>
      <c r="BI739" s="86"/>
      <c r="BJ739" s="86"/>
      <c r="BK739" s="86"/>
      <c r="BL739" s="86"/>
      <c r="BM739" s="86"/>
      <c r="BN739" s="86"/>
      <c r="BO739" s="86"/>
      <c r="BP739" s="86"/>
      <c r="BQ739" s="86"/>
      <c r="BR739" s="86"/>
      <c r="BS739" s="86"/>
      <c r="BT739" s="86"/>
      <c r="BU739" s="86"/>
      <c r="BV739" s="86"/>
      <c r="BW739" s="86"/>
      <c r="BX739" s="86"/>
      <c r="BY739" s="86"/>
      <c r="BZ739" s="86"/>
      <c r="CA739" s="86"/>
      <c r="CB739" s="86"/>
      <c r="CC739" s="86"/>
      <c r="CD739" s="86"/>
      <c r="CE739" s="86"/>
      <c r="CF739" s="86"/>
      <c r="CG739" s="86"/>
      <c r="CH739" s="86"/>
      <c r="CI739" s="86"/>
      <c r="CJ739" s="86"/>
      <c r="CK739" s="86"/>
      <c r="CL739" s="86"/>
      <c r="CM739" s="86"/>
      <c r="CN739" s="86"/>
      <c r="CO739" s="86"/>
      <c r="CP739" s="86"/>
      <c r="CQ739" s="86"/>
      <c r="CR739" s="86"/>
      <c r="CS739" s="86"/>
      <c r="CT739" s="86"/>
      <c r="CU739" s="86"/>
      <c r="CV739" s="86"/>
      <c r="CW739" s="86"/>
    </row>
    <row r="740" spans="1:101" s="6" customFormat="1" ht="9">
      <c r="A740" s="11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  <c r="AZ740" s="86"/>
      <c r="BA740" s="86"/>
      <c r="BB740" s="86"/>
      <c r="BC740" s="86"/>
      <c r="BD740" s="86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6"/>
      <c r="BQ740" s="86"/>
      <c r="BR740" s="86"/>
      <c r="BS740" s="86"/>
      <c r="BT740" s="86"/>
      <c r="BU740" s="86"/>
      <c r="BV740" s="86"/>
      <c r="BW740" s="86"/>
      <c r="BX740" s="86"/>
      <c r="BY740" s="86"/>
      <c r="BZ740" s="86"/>
      <c r="CA740" s="86"/>
      <c r="CB740" s="86"/>
      <c r="CC740" s="86"/>
      <c r="CD740" s="86"/>
      <c r="CE740" s="86"/>
      <c r="CF740" s="86"/>
      <c r="CG740" s="86"/>
      <c r="CH740" s="86"/>
      <c r="CI740" s="86"/>
      <c r="CJ740" s="86"/>
      <c r="CK740" s="86"/>
      <c r="CL740" s="86"/>
      <c r="CM740" s="86"/>
      <c r="CN740" s="86"/>
      <c r="CO740" s="86"/>
      <c r="CP740" s="86"/>
      <c r="CQ740" s="86"/>
      <c r="CR740" s="86"/>
      <c r="CS740" s="86"/>
      <c r="CT740" s="86"/>
      <c r="CU740" s="86"/>
      <c r="CV740" s="86"/>
      <c r="CW740" s="86"/>
    </row>
    <row r="741" spans="1:101" s="6" customFormat="1" ht="9">
      <c r="A741" s="11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86"/>
      <c r="AY741" s="86"/>
      <c r="AZ741" s="86"/>
      <c r="BA741" s="86"/>
      <c r="BB741" s="86"/>
      <c r="BC741" s="86"/>
      <c r="BD741" s="86"/>
      <c r="BE741" s="86"/>
      <c r="BF741" s="86"/>
      <c r="BG741" s="86"/>
      <c r="BH741" s="86"/>
      <c r="BI741" s="86"/>
      <c r="BJ741" s="86"/>
      <c r="BK741" s="86"/>
      <c r="BL741" s="86"/>
      <c r="BM741" s="86"/>
      <c r="BN741" s="86"/>
      <c r="BO741" s="86"/>
      <c r="BP741" s="86"/>
      <c r="BQ741" s="86"/>
      <c r="BR741" s="86"/>
      <c r="BS741" s="86"/>
      <c r="BT741" s="86"/>
      <c r="BU741" s="86"/>
      <c r="BV741" s="86"/>
      <c r="BW741" s="86"/>
      <c r="BX741" s="86"/>
      <c r="BY741" s="86"/>
      <c r="BZ741" s="86"/>
      <c r="CA741" s="86"/>
      <c r="CB741" s="86"/>
      <c r="CC741" s="86"/>
      <c r="CD741" s="86"/>
      <c r="CE741" s="86"/>
      <c r="CF741" s="86"/>
      <c r="CG741" s="86"/>
      <c r="CH741" s="86"/>
      <c r="CI741" s="86"/>
      <c r="CJ741" s="86"/>
      <c r="CK741" s="86"/>
      <c r="CL741" s="86"/>
      <c r="CM741" s="86"/>
      <c r="CN741" s="86"/>
      <c r="CO741" s="86"/>
      <c r="CP741" s="86"/>
      <c r="CQ741" s="86"/>
      <c r="CR741" s="86"/>
      <c r="CS741" s="86"/>
      <c r="CT741" s="86"/>
      <c r="CU741" s="86"/>
      <c r="CV741" s="86"/>
      <c r="CW741" s="86"/>
    </row>
    <row r="742" spans="1:101" s="6" customFormat="1" ht="9">
      <c r="A742" s="11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86"/>
      <c r="AY742" s="86"/>
      <c r="AZ742" s="86"/>
      <c r="BA742" s="86"/>
      <c r="BB742" s="86"/>
      <c r="BC742" s="86"/>
      <c r="BD742" s="86"/>
      <c r="BE742" s="86"/>
      <c r="BF742" s="86"/>
      <c r="BG742" s="86"/>
      <c r="BH742" s="86"/>
      <c r="BI742" s="86"/>
      <c r="BJ742" s="86"/>
      <c r="BK742" s="86"/>
      <c r="BL742" s="86"/>
      <c r="BM742" s="86"/>
      <c r="BN742" s="86"/>
      <c r="BO742" s="86"/>
      <c r="BP742" s="86"/>
      <c r="BQ742" s="86"/>
      <c r="BR742" s="86"/>
      <c r="BS742" s="86"/>
      <c r="BT742" s="86"/>
      <c r="BU742" s="86"/>
      <c r="BV742" s="86"/>
      <c r="BW742" s="86"/>
      <c r="BX742" s="86"/>
      <c r="BY742" s="86"/>
      <c r="BZ742" s="86"/>
      <c r="CA742" s="86"/>
      <c r="CB742" s="86"/>
      <c r="CC742" s="86"/>
      <c r="CD742" s="86"/>
      <c r="CE742" s="86"/>
      <c r="CF742" s="86"/>
      <c r="CG742" s="86"/>
      <c r="CH742" s="86"/>
      <c r="CI742" s="86"/>
      <c r="CJ742" s="86"/>
      <c r="CK742" s="86"/>
      <c r="CL742" s="86"/>
      <c r="CM742" s="86"/>
      <c r="CN742" s="86"/>
      <c r="CO742" s="86"/>
      <c r="CP742" s="86"/>
      <c r="CQ742" s="86"/>
      <c r="CR742" s="86"/>
      <c r="CS742" s="86"/>
      <c r="CT742" s="86"/>
      <c r="CU742" s="86"/>
      <c r="CV742" s="86"/>
      <c r="CW742" s="86"/>
    </row>
    <row r="743" spans="1:101" s="6" customFormat="1" ht="9">
      <c r="A743" s="11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86"/>
      <c r="AY743" s="86"/>
      <c r="AZ743" s="86"/>
      <c r="BA743" s="86"/>
      <c r="BB743" s="86"/>
      <c r="BC743" s="86"/>
      <c r="BD743" s="86"/>
      <c r="BE743" s="86"/>
      <c r="BF743" s="86"/>
      <c r="BG743" s="86"/>
      <c r="BH743" s="86"/>
      <c r="BI743" s="86"/>
      <c r="BJ743" s="86"/>
      <c r="BK743" s="86"/>
      <c r="BL743" s="86"/>
      <c r="BM743" s="86"/>
      <c r="BN743" s="86"/>
      <c r="BO743" s="86"/>
      <c r="BP743" s="86"/>
      <c r="BQ743" s="86"/>
      <c r="BR743" s="86"/>
      <c r="BS743" s="86"/>
      <c r="BT743" s="86"/>
      <c r="BU743" s="86"/>
      <c r="BV743" s="86"/>
      <c r="BW743" s="86"/>
      <c r="BX743" s="86"/>
      <c r="BY743" s="86"/>
      <c r="BZ743" s="86"/>
      <c r="CA743" s="86"/>
      <c r="CB743" s="86"/>
      <c r="CC743" s="86"/>
      <c r="CD743" s="86"/>
      <c r="CE743" s="86"/>
      <c r="CF743" s="86"/>
      <c r="CG743" s="86"/>
      <c r="CH743" s="86"/>
      <c r="CI743" s="86"/>
      <c r="CJ743" s="86"/>
      <c r="CK743" s="86"/>
      <c r="CL743" s="86"/>
      <c r="CM743" s="86"/>
      <c r="CN743" s="86"/>
      <c r="CO743" s="86"/>
      <c r="CP743" s="86"/>
      <c r="CQ743" s="86"/>
      <c r="CR743" s="86"/>
      <c r="CS743" s="86"/>
      <c r="CT743" s="86"/>
      <c r="CU743" s="86"/>
      <c r="CV743" s="86"/>
      <c r="CW743" s="86"/>
    </row>
    <row r="744" spans="1:101" s="6" customFormat="1" ht="9">
      <c r="A744" s="11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86"/>
      <c r="AY744" s="86"/>
      <c r="AZ744" s="86"/>
      <c r="BA744" s="86"/>
      <c r="BB744" s="86"/>
      <c r="BC744" s="86"/>
      <c r="BD744" s="86"/>
      <c r="BE744" s="86"/>
      <c r="BF744" s="86"/>
      <c r="BG744" s="86"/>
      <c r="BH744" s="86"/>
      <c r="BI744" s="86"/>
      <c r="BJ744" s="86"/>
      <c r="BK744" s="86"/>
      <c r="BL744" s="86"/>
      <c r="BM744" s="86"/>
      <c r="BN744" s="86"/>
      <c r="BO744" s="86"/>
      <c r="BP744" s="86"/>
      <c r="BQ744" s="86"/>
      <c r="BR744" s="86"/>
      <c r="BS744" s="86"/>
      <c r="BT744" s="86"/>
      <c r="BU744" s="86"/>
      <c r="BV744" s="86"/>
      <c r="BW744" s="86"/>
      <c r="BX744" s="86"/>
      <c r="BY744" s="86"/>
      <c r="BZ744" s="86"/>
      <c r="CA744" s="86"/>
      <c r="CB744" s="86"/>
      <c r="CC744" s="86"/>
      <c r="CD744" s="86"/>
      <c r="CE744" s="86"/>
      <c r="CF744" s="86"/>
      <c r="CG744" s="86"/>
      <c r="CH744" s="86"/>
      <c r="CI744" s="86"/>
      <c r="CJ744" s="86"/>
      <c r="CK744" s="86"/>
      <c r="CL744" s="86"/>
      <c r="CM744" s="86"/>
      <c r="CN744" s="86"/>
      <c r="CO744" s="86"/>
      <c r="CP744" s="86"/>
      <c r="CQ744" s="86"/>
      <c r="CR744" s="86"/>
      <c r="CS744" s="86"/>
      <c r="CT744" s="86"/>
      <c r="CU744" s="86"/>
      <c r="CV744" s="86"/>
      <c r="CW744" s="86"/>
    </row>
    <row r="745" spans="1:101" s="6" customFormat="1" ht="9">
      <c r="A745" s="11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86"/>
      <c r="AY745" s="86"/>
      <c r="AZ745" s="86"/>
      <c r="BA745" s="86"/>
      <c r="BB745" s="86"/>
      <c r="BC745" s="86"/>
      <c r="BD745" s="86"/>
      <c r="BE745" s="86"/>
      <c r="BF745" s="86"/>
      <c r="BG745" s="86"/>
      <c r="BH745" s="86"/>
      <c r="BI745" s="86"/>
      <c r="BJ745" s="86"/>
      <c r="BK745" s="86"/>
      <c r="BL745" s="86"/>
      <c r="BM745" s="86"/>
      <c r="BN745" s="86"/>
      <c r="BO745" s="86"/>
      <c r="BP745" s="86"/>
      <c r="BQ745" s="86"/>
      <c r="BR745" s="86"/>
      <c r="BS745" s="86"/>
      <c r="BT745" s="86"/>
      <c r="BU745" s="86"/>
      <c r="BV745" s="86"/>
      <c r="BW745" s="86"/>
      <c r="BX745" s="86"/>
      <c r="BY745" s="86"/>
      <c r="BZ745" s="86"/>
      <c r="CA745" s="86"/>
      <c r="CB745" s="86"/>
      <c r="CC745" s="86"/>
      <c r="CD745" s="86"/>
      <c r="CE745" s="86"/>
      <c r="CF745" s="86"/>
      <c r="CG745" s="86"/>
      <c r="CH745" s="86"/>
      <c r="CI745" s="86"/>
      <c r="CJ745" s="86"/>
      <c r="CK745" s="86"/>
      <c r="CL745" s="86"/>
      <c r="CM745" s="86"/>
      <c r="CN745" s="86"/>
      <c r="CO745" s="86"/>
      <c r="CP745" s="86"/>
      <c r="CQ745" s="86"/>
      <c r="CR745" s="86"/>
      <c r="CS745" s="86"/>
      <c r="CT745" s="86"/>
      <c r="CU745" s="86"/>
      <c r="CV745" s="86"/>
      <c r="CW745" s="86"/>
    </row>
    <row r="746" spans="1:101" s="6" customFormat="1" ht="9">
      <c r="A746" s="11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86"/>
      <c r="AY746" s="86"/>
      <c r="AZ746" s="86"/>
      <c r="BA746" s="86"/>
      <c r="BB746" s="86"/>
      <c r="BC746" s="86"/>
      <c r="BD746" s="86"/>
      <c r="BE746" s="86"/>
      <c r="BF746" s="86"/>
      <c r="BG746" s="86"/>
      <c r="BH746" s="86"/>
      <c r="BI746" s="86"/>
      <c r="BJ746" s="86"/>
      <c r="BK746" s="86"/>
      <c r="BL746" s="86"/>
      <c r="BM746" s="86"/>
      <c r="BN746" s="86"/>
      <c r="BO746" s="86"/>
      <c r="BP746" s="86"/>
      <c r="BQ746" s="86"/>
      <c r="BR746" s="86"/>
      <c r="BS746" s="86"/>
      <c r="BT746" s="86"/>
      <c r="BU746" s="86"/>
      <c r="BV746" s="86"/>
      <c r="BW746" s="86"/>
      <c r="BX746" s="86"/>
      <c r="BY746" s="86"/>
      <c r="BZ746" s="86"/>
      <c r="CA746" s="86"/>
      <c r="CB746" s="86"/>
      <c r="CC746" s="86"/>
      <c r="CD746" s="86"/>
      <c r="CE746" s="86"/>
      <c r="CF746" s="86"/>
      <c r="CG746" s="86"/>
      <c r="CH746" s="86"/>
      <c r="CI746" s="86"/>
      <c r="CJ746" s="86"/>
      <c r="CK746" s="86"/>
      <c r="CL746" s="86"/>
      <c r="CM746" s="86"/>
      <c r="CN746" s="86"/>
      <c r="CO746" s="86"/>
      <c r="CP746" s="86"/>
      <c r="CQ746" s="86"/>
      <c r="CR746" s="86"/>
      <c r="CS746" s="86"/>
      <c r="CT746" s="86"/>
      <c r="CU746" s="86"/>
      <c r="CV746" s="86"/>
      <c r="CW746" s="86"/>
    </row>
    <row r="747" spans="1:101" s="6" customFormat="1" ht="9">
      <c r="A747" s="11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86"/>
      <c r="AY747" s="86"/>
      <c r="AZ747" s="86"/>
      <c r="BA747" s="86"/>
      <c r="BB747" s="86"/>
      <c r="BC747" s="86"/>
      <c r="BD747" s="86"/>
      <c r="BE747" s="86"/>
      <c r="BF747" s="86"/>
      <c r="BG747" s="86"/>
      <c r="BH747" s="86"/>
      <c r="BI747" s="86"/>
      <c r="BJ747" s="86"/>
      <c r="BK747" s="86"/>
      <c r="BL747" s="86"/>
      <c r="BM747" s="86"/>
      <c r="BN747" s="86"/>
      <c r="BO747" s="86"/>
      <c r="BP747" s="86"/>
      <c r="BQ747" s="86"/>
      <c r="BR747" s="86"/>
      <c r="BS747" s="86"/>
      <c r="BT747" s="86"/>
      <c r="BU747" s="86"/>
      <c r="BV747" s="86"/>
      <c r="BW747" s="86"/>
      <c r="BX747" s="86"/>
      <c r="BY747" s="86"/>
      <c r="BZ747" s="86"/>
      <c r="CA747" s="86"/>
      <c r="CB747" s="86"/>
      <c r="CC747" s="86"/>
      <c r="CD747" s="86"/>
      <c r="CE747" s="86"/>
      <c r="CF747" s="86"/>
      <c r="CG747" s="86"/>
      <c r="CH747" s="86"/>
      <c r="CI747" s="86"/>
      <c r="CJ747" s="86"/>
      <c r="CK747" s="86"/>
      <c r="CL747" s="86"/>
      <c r="CM747" s="86"/>
      <c r="CN747" s="86"/>
      <c r="CO747" s="86"/>
      <c r="CP747" s="86"/>
      <c r="CQ747" s="86"/>
      <c r="CR747" s="86"/>
      <c r="CS747" s="86"/>
      <c r="CT747" s="86"/>
      <c r="CU747" s="86"/>
      <c r="CV747" s="86"/>
      <c r="CW747" s="86"/>
    </row>
    <row r="748" spans="1:101" s="6" customFormat="1" ht="9">
      <c r="A748" s="11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86"/>
      <c r="AY748" s="86"/>
      <c r="AZ748" s="86"/>
      <c r="BA748" s="86"/>
      <c r="BB748" s="86"/>
      <c r="BC748" s="86"/>
      <c r="BD748" s="86"/>
      <c r="BE748" s="86"/>
      <c r="BF748" s="86"/>
      <c r="BG748" s="86"/>
      <c r="BH748" s="86"/>
      <c r="BI748" s="86"/>
      <c r="BJ748" s="86"/>
      <c r="BK748" s="86"/>
      <c r="BL748" s="86"/>
      <c r="BM748" s="86"/>
      <c r="BN748" s="86"/>
      <c r="BO748" s="86"/>
      <c r="BP748" s="86"/>
      <c r="BQ748" s="86"/>
      <c r="BR748" s="86"/>
      <c r="BS748" s="86"/>
      <c r="BT748" s="86"/>
      <c r="BU748" s="86"/>
      <c r="BV748" s="86"/>
      <c r="BW748" s="86"/>
      <c r="BX748" s="86"/>
      <c r="BY748" s="86"/>
      <c r="BZ748" s="86"/>
      <c r="CA748" s="86"/>
      <c r="CB748" s="86"/>
      <c r="CC748" s="86"/>
      <c r="CD748" s="86"/>
      <c r="CE748" s="86"/>
      <c r="CF748" s="86"/>
      <c r="CG748" s="86"/>
      <c r="CH748" s="86"/>
      <c r="CI748" s="86"/>
      <c r="CJ748" s="86"/>
      <c r="CK748" s="86"/>
      <c r="CL748" s="86"/>
      <c r="CM748" s="86"/>
      <c r="CN748" s="86"/>
      <c r="CO748" s="86"/>
      <c r="CP748" s="86"/>
      <c r="CQ748" s="86"/>
      <c r="CR748" s="86"/>
      <c r="CS748" s="86"/>
      <c r="CT748" s="86"/>
      <c r="CU748" s="86"/>
      <c r="CV748" s="86"/>
      <c r="CW748" s="86"/>
    </row>
    <row r="749" spans="1:101" s="6" customFormat="1" ht="9">
      <c r="A749" s="11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86"/>
      <c r="AY749" s="86"/>
      <c r="AZ749" s="86"/>
      <c r="BA749" s="86"/>
      <c r="BB749" s="86"/>
      <c r="BC749" s="86"/>
      <c r="BD749" s="86"/>
      <c r="BE749" s="86"/>
      <c r="BF749" s="86"/>
      <c r="BG749" s="86"/>
      <c r="BH749" s="86"/>
      <c r="BI749" s="86"/>
      <c r="BJ749" s="86"/>
      <c r="BK749" s="86"/>
      <c r="BL749" s="86"/>
      <c r="BM749" s="86"/>
      <c r="BN749" s="86"/>
      <c r="BO749" s="86"/>
      <c r="BP749" s="86"/>
      <c r="BQ749" s="86"/>
      <c r="BR749" s="86"/>
      <c r="BS749" s="86"/>
      <c r="BT749" s="86"/>
      <c r="BU749" s="86"/>
      <c r="BV749" s="86"/>
      <c r="BW749" s="86"/>
      <c r="BX749" s="86"/>
      <c r="BY749" s="86"/>
      <c r="BZ749" s="86"/>
      <c r="CA749" s="86"/>
      <c r="CB749" s="86"/>
      <c r="CC749" s="86"/>
      <c r="CD749" s="86"/>
      <c r="CE749" s="86"/>
      <c r="CF749" s="86"/>
      <c r="CG749" s="86"/>
      <c r="CH749" s="86"/>
      <c r="CI749" s="86"/>
      <c r="CJ749" s="86"/>
      <c r="CK749" s="86"/>
      <c r="CL749" s="86"/>
      <c r="CM749" s="86"/>
      <c r="CN749" s="86"/>
      <c r="CO749" s="86"/>
      <c r="CP749" s="86"/>
      <c r="CQ749" s="86"/>
      <c r="CR749" s="86"/>
      <c r="CS749" s="86"/>
      <c r="CT749" s="86"/>
      <c r="CU749" s="86"/>
      <c r="CV749" s="86"/>
      <c r="CW749" s="86"/>
    </row>
    <row r="750" spans="1:101" s="6" customFormat="1" ht="9">
      <c r="A750" s="11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86"/>
      <c r="AY750" s="86"/>
      <c r="AZ750" s="86"/>
      <c r="BA750" s="86"/>
      <c r="BB750" s="86"/>
      <c r="BC750" s="86"/>
      <c r="BD750" s="86"/>
      <c r="BE750" s="86"/>
      <c r="BF750" s="86"/>
      <c r="BG750" s="86"/>
      <c r="BH750" s="86"/>
      <c r="BI750" s="86"/>
      <c r="BJ750" s="86"/>
      <c r="BK750" s="86"/>
      <c r="BL750" s="86"/>
      <c r="BM750" s="86"/>
      <c r="BN750" s="86"/>
      <c r="BO750" s="86"/>
      <c r="BP750" s="86"/>
      <c r="BQ750" s="86"/>
      <c r="BR750" s="86"/>
      <c r="BS750" s="86"/>
      <c r="BT750" s="86"/>
      <c r="BU750" s="86"/>
      <c r="BV750" s="86"/>
      <c r="BW750" s="86"/>
      <c r="BX750" s="86"/>
      <c r="BY750" s="86"/>
      <c r="BZ750" s="86"/>
      <c r="CA750" s="86"/>
      <c r="CB750" s="86"/>
      <c r="CC750" s="86"/>
      <c r="CD750" s="86"/>
      <c r="CE750" s="86"/>
      <c r="CF750" s="86"/>
      <c r="CG750" s="86"/>
      <c r="CH750" s="86"/>
      <c r="CI750" s="86"/>
      <c r="CJ750" s="86"/>
      <c r="CK750" s="86"/>
      <c r="CL750" s="86"/>
      <c r="CM750" s="86"/>
      <c r="CN750" s="86"/>
      <c r="CO750" s="86"/>
      <c r="CP750" s="86"/>
      <c r="CQ750" s="86"/>
      <c r="CR750" s="86"/>
      <c r="CS750" s="86"/>
      <c r="CT750" s="86"/>
      <c r="CU750" s="86"/>
      <c r="CV750" s="86"/>
      <c r="CW750" s="86"/>
    </row>
    <row r="751" spans="1:101" s="6" customFormat="1" ht="9">
      <c r="A751" s="11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86"/>
      <c r="AY751" s="86"/>
      <c r="AZ751" s="86"/>
      <c r="BA751" s="86"/>
      <c r="BB751" s="86"/>
      <c r="BC751" s="86"/>
      <c r="BD751" s="86"/>
      <c r="BE751" s="86"/>
      <c r="BF751" s="86"/>
      <c r="BG751" s="86"/>
      <c r="BH751" s="86"/>
      <c r="BI751" s="86"/>
      <c r="BJ751" s="86"/>
      <c r="BK751" s="86"/>
      <c r="BL751" s="86"/>
      <c r="BM751" s="86"/>
      <c r="BN751" s="86"/>
      <c r="BO751" s="86"/>
      <c r="BP751" s="86"/>
      <c r="BQ751" s="86"/>
      <c r="BR751" s="86"/>
      <c r="BS751" s="86"/>
      <c r="BT751" s="86"/>
      <c r="BU751" s="86"/>
      <c r="BV751" s="86"/>
      <c r="BW751" s="86"/>
      <c r="BX751" s="86"/>
      <c r="BY751" s="86"/>
      <c r="BZ751" s="86"/>
      <c r="CA751" s="86"/>
      <c r="CB751" s="86"/>
      <c r="CC751" s="86"/>
      <c r="CD751" s="86"/>
      <c r="CE751" s="86"/>
      <c r="CF751" s="86"/>
      <c r="CG751" s="86"/>
      <c r="CH751" s="86"/>
      <c r="CI751" s="86"/>
      <c r="CJ751" s="86"/>
      <c r="CK751" s="86"/>
      <c r="CL751" s="86"/>
      <c r="CM751" s="86"/>
      <c r="CN751" s="86"/>
      <c r="CO751" s="86"/>
      <c r="CP751" s="86"/>
      <c r="CQ751" s="86"/>
      <c r="CR751" s="86"/>
      <c r="CS751" s="86"/>
      <c r="CT751" s="86"/>
      <c r="CU751" s="86"/>
      <c r="CV751" s="86"/>
      <c r="CW751" s="86"/>
    </row>
    <row r="752" spans="1:101" s="6" customFormat="1" ht="9">
      <c r="A752" s="11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86"/>
      <c r="AY752" s="86"/>
      <c r="AZ752" s="86"/>
      <c r="BA752" s="86"/>
      <c r="BB752" s="86"/>
      <c r="BC752" s="86"/>
      <c r="BD752" s="86"/>
      <c r="BE752" s="86"/>
      <c r="BF752" s="86"/>
      <c r="BG752" s="86"/>
      <c r="BH752" s="86"/>
      <c r="BI752" s="86"/>
      <c r="BJ752" s="86"/>
      <c r="BK752" s="86"/>
      <c r="BL752" s="86"/>
      <c r="BM752" s="86"/>
      <c r="BN752" s="86"/>
      <c r="BO752" s="86"/>
      <c r="BP752" s="86"/>
      <c r="BQ752" s="86"/>
      <c r="BR752" s="86"/>
      <c r="BS752" s="86"/>
      <c r="BT752" s="86"/>
      <c r="BU752" s="86"/>
      <c r="BV752" s="86"/>
      <c r="BW752" s="86"/>
      <c r="BX752" s="86"/>
      <c r="BY752" s="86"/>
      <c r="BZ752" s="86"/>
      <c r="CA752" s="86"/>
      <c r="CB752" s="86"/>
      <c r="CC752" s="86"/>
      <c r="CD752" s="86"/>
      <c r="CE752" s="86"/>
      <c r="CF752" s="86"/>
      <c r="CG752" s="86"/>
      <c r="CH752" s="86"/>
      <c r="CI752" s="86"/>
      <c r="CJ752" s="86"/>
      <c r="CK752" s="86"/>
      <c r="CL752" s="86"/>
      <c r="CM752" s="86"/>
      <c r="CN752" s="86"/>
      <c r="CO752" s="86"/>
      <c r="CP752" s="86"/>
      <c r="CQ752" s="86"/>
      <c r="CR752" s="86"/>
      <c r="CS752" s="86"/>
      <c r="CT752" s="86"/>
      <c r="CU752" s="86"/>
      <c r="CV752" s="86"/>
      <c r="CW752" s="86"/>
    </row>
    <row r="753" spans="1:101" s="6" customFormat="1" ht="9">
      <c r="A753" s="11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  <c r="AZ753" s="86"/>
      <c r="BA753" s="86"/>
      <c r="BB753" s="86"/>
      <c r="BC753" s="86"/>
      <c r="BD753" s="86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6"/>
      <c r="BQ753" s="86"/>
      <c r="BR753" s="86"/>
      <c r="BS753" s="86"/>
      <c r="BT753" s="86"/>
      <c r="BU753" s="86"/>
      <c r="BV753" s="86"/>
      <c r="BW753" s="86"/>
      <c r="BX753" s="86"/>
      <c r="BY753" s="86"/>
      <c r="BZ753" s="86"/>
      <c r="CA753" s="86"/>
      <c r="CB753" s="86"/>
      <c r="CC753" s="86"/>
      <c r="CD753" s="86"/>
      <c r="CE753" s="86"/>
      <c r="CF753" s="86"/>
      <c r="CG753" s="86"/>
      <c r="CH753" s="86"/>
      <c r="CI753" s="86"/>
      <c r="CJ753" s="86"/>
      <c r="CK753" s="86"/>
      <c r="CL753" s="86"/>
      <c r="CM753" s="86"/>
      <c r="CN753" s="86"/>
      <c r="CO753" s="86"/>
      <c r="CP753" s="86"/>
      <c r="CQ753" s="86"/>
      <c r="CR753" s="86"/>
      <c r="CS753" s="86"/>
      <c r="CT753" s="86"/>
      <c r="CU753" s="86"/>
      <c r="CV753" s="86"/>
      <c r="CW753" s="86"/>
    </row>
    <row r="754" spans="1:101" s="6" customFormat="1" ht="9">
      <c r="A754" s="11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86"/>
      <c r="AY754" s="86"/>
      <c r="AZ754" s="86"/>
      <c r="BA754" s="86"/>
      <c r="BB754" s="86"/>
      <c r="BC754" s="86"/>
      <c r="BD754" s="86"/>
      <c r="BE754" s="86"/>
      <c r="BF754" s="86"/>
      <c r="BG754" s="86"/>
      <c r="BH754" s="86"/>
      <c r="BI754" s="86"/>
      <c r="BJ754" s="86"/>
      <c r="BK754" s="86"/>
      <c r="BL754" s="86"/>
      <c r="BM754" s="86"/>
      <c r="BN754" s="86"/>
      <c r="BO754" s="86"/>
      <c r="BP754" s="86"/>
      <c r="BQ754" s="86"/>
      <c r="BR754" s="86"/>
      <c r="BS754" s="86"/>
      <c r="BT754" s="86"/>
      <c r="BU754" s="86"/>
      <c r="BV754" s="86"/>
      <c r="BW754" s="86"/>
      <c r="BX754" s="86"/>
      <c r="BY754" s="86"/>
      <c r="BZ754" s="86"/>
      <c r="CA754" s="86"/>
      <c r="CB754" s="86"/>
      <c r="CC754" s="86"/>
      <c r="CD754" s="86"/>
      <c r="CE754" s="86"/>
      <c r="CF754" s="86"/>
      <c r="CG754" s="86"/>
      <c r="CH754" s="86"/>
      <c r="CI754" s="86"/>
      <c r="CJ754" s="86"/>
      <c r="CK754" s="86"/>
      <c r="CL754" s="86"/>
      <c r="CM754" s="86"/>
      <c r="CN754" s="86"/>
      <c r="CO754" s="86"/>
      <c r="CP754" s="86"/>
      <c r="CQ754" s="86"/>
      <c r="CR754" s="86"/>
      <c r="CS754" s="86"/>
      <c r="CT754" s="86"/>
      <c r="CU754" s="86"/>
      <c r="CV754" s="86"/>
      <c r="CW754" s="86"/>
    </row>
    <row r="755" spans="1:101" s="6" customFormat="1" ht="9">
      <c r="A755" s="11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86"/>
      <c r="AY755" s="86"/>
      <c r="AZ755" s="86"/>
      <c r="BA755" s="86"/>
      <c r="BB755" s="86"/>
      <c r="BC755" s="86"/>
      <c r="BD755" s="86"/>
      <c r="BE755" s="86"/>
      <c r="BF755" s="86"/>
      <c r="BG755" s="86"/>
      <c r="BH755" s="86"/>
      <c r="BI755" s="86"/>
      <c r="BJ755" s="86"/>
      <c r="BK755" s="86"/>
      <c r="BL755" s="86"/>
      <c r="BM755" s="86"/>
      <c r="BN755" s="86"/>
      <c r="BO755" s="86"/>
      <c r="BP755" s="86"/>
      <c r="BQ755" s="86"/>
      <c r="BR755" s="86"/>
      <c r="BS755" s="86"/>
      <c r="BT755" s="86"/>
      <c r="BU755" s="86"/>
      <c r="BV755" s="86"/>
      <c r="BW755" s="86"/>
      <c r="BX755" s="86"/>
      <c r="BY755" s="86"/>
      <c r="BZ755" s="86"/>
      <c r="CA755" s="86"/>
      <c r="CB755" s="86"/>
      <c r="CC755" s="86"/>
      <c r="CD755" s="86"/>
      <c r="CE755" s="86"/>
      <c r="CF755" s="86"/>
      <c r="CG755" s="86"/>
      <c r="CH755" s="86"/>
      <c r="CI755" s="86"/>
      <c r="CJ755" s="86"/>
      <c r="CK755" s="86"/>
      <c r="CL755" s="86"/>
      <c r="CM755" s="86"/>
      <c r="CN755" s="86"/>
      <c r="CO755" s="86"/>
      <c r="CP755" s="86"/>
      <c r="CQ755" s="86"/>
      <c r="CR755" s="86"/>
      <c r="CS755" s="86"/>
      <c r="CT755" s="86"/>
      <c r="CU755" s="86"/>
      <c r="CV755" s="86"/>
      <c r="CW755" s="86"/>
    </row>
    <row r="756" spans="1:101" s="6" customFormat="1" ht="9">
      <c r="A756" s="11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86"/>
      <c r="AY756" s="86"/>
      <c r="AZ756" s="86"/>
      <c r="BA756" s="86"/>
      <c r="BB756" s="86"/>
      <c r="BC756" s="86"/>
      <c r="BD756" s="86"/>
      <c r="BE756" s="86"/>
      <c r="BF756" s="86"/>
      <c r="BG756" s="86"/>
      <c r="BH756" s="86"/>
      <c r="BI756" s="86"/>
      <c r="BJ756" s="86"/>
      <c r="BK756" s="86"/>
      <c r="BL756" s="86"/>
      <c r="BM756" s="86"/>
      <c r="BN756" s="86"/>
      <c r="BO756" s="86"/>
      <c r="BP756" s="86"/>
      <c r="BQ756" s="86"/>
      <c r="BR756" s="86"/>
      <c r="BS756" s="86"/>
      <c r="BT756" s="86"/>
      <c r="BU756" s="86"/>
      <c r="BV756" s="86"/>
      <c r="BW756" s="86"/>
      <c r="BX756" s="86"/>
      <c r="BY756" s="86"/>
      <c r="BZ756" s="86"/>
      <c r="CA756" s="86"/>
      <c r="CB756" s="86"/>
      <c r="CC756" s="86"/>
      <c r="CD756" s="86"/>
      <c r="CE756" s="86"/>
      <c r="CF756" s="86"/>
      <c r="CG756" s="86"/>
      <c r="CH756" s="86"/>
      <c r="CI756" s="86"/>
      <c r="CJ756" s="86"/>
      <c r="CK756" s="86"/>
      <c r="CL756" s="86"/>
      <c r="CM756" s="86"/>
      <c r="CN756" s="86"/>
      <c r="CO756" s="86"/>
      <c r="CP756" s="86"/>
      <c r="CQ756" s="86"/>
      <c r="CR756" s="86"/>
      <c r="CS756" s="86"/>
      <c r="CT756" s="86"/>
      <c r="CU756" s="86"/>
      <c r="CV756" s="86"/>
      <c r="CW756" s="86"/>
    </row>
    <row r="757" spans="1:101" s="6" customFormat="1" ht="9">
      <c r="A757" s="11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  <c r="BA757" s="86"/>
      <c r="BB757" s="86"/>
      <c r="BC757" s="86"/>
      <c r="BD757" s="86"/>
      <c r="BE757" s="86"/>
      <c r="BF757" s="86"/>
      <c r="BG757" s="86"/>
      <c r="BH757" s="86"/>
      <c r="BI757" s="86"/>
      <c r="BJ757" s="86"/>
      <c r="BK757" s="86"/>
      <c r="BL757" s="86"/>
      <c r="BM757" s="86"/>
      <c r="BN757" s="86"/>
      <c r="BO757" s="86"/>
      <c r="BP757" s="86"/>
      <c r="BQ757" s="86"/>
      <c r="BR757" s="86"/>
      <c r="BS757" s="86"/>
      <c r="BT757" s="86"/>
      <c r="BU757" s="86"/>
      <c r="BV757" s="86"/>
      <c r="BW757" s="86"/>
      <c r="BX757" s="86"/>
      <c r="BY757" s="86"/>
      <c r="BZ757" s="86"/>
      <c r="CA757" s="86"/>
      <c r="CB757" s="86"/>
      <c r="CC757" s="86"/>
      <c r="CD757" s="86"/>
      <c r="CE757" s="86"/>
      <c r="CF757" s="86"/>
      <c r="CG757" s="86"/>
      <c r="CH757" s="86"/>
      <c r="CI757" s="86"/>
      <c r="CJ757" s="86"/>
      <c r="CK757" s="86"/>
      <c r="CL757" s="86"/>
      <c r="CM757" s="86"/>
      <c r="CN757" s="86"/>
      <c r="CO757" s="86"/>
      <c r="CP757" s="86"/>
      <c r="CQ757" s="86"/>
      <c r="CR757" s="86"/>
      <c r="CS757" s="86"/>
      <c r="CT757" s="86"/>
      <c r="CU757" s="86"/>
      <c r="CV757" s="86"/>
      <c r="CW757" s="86"/>
    </row>
    <row r="758" spans="1:101" s="6" customFormat="1" ht="9">
      <c r="A758" s="11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86"/>
      <c r="AY758" s="86"/>
      <c r="AZ758" s="86"/>
      <c r="BA758" s="86"/>
      <c r="BB758" s="86"/>
      <c r="BC758" s="86"/>
      <c r="BD758" s="86"/>
      <c r="BE758" s="86"/>
      <c r="BF758" s="86"/>
      <c r="BG758" s="86"/>
      <c r="BH758" s="86"/>
      <c r="BI758" s="86"/>
      <c r="BJ758" s="86"/>
      <c r="BK758" s="86"/>
      <c r="BL758" s="86"/>
      <c r="BM758" s="86"/>
      <c r="BN758" s="86"/>
      <c r="BO758" s="86"/>
      <c r="BP758" s="86"/>
      <c r="BQ758" s="86"/>
      <c r="BR758" s="86"/>
      <c r="BS758" s="86"/>
      <c r="BT758" s="86"/>
      <c r="BU758" s="86"/>
      <c r="BV758" s="86"/>
      <c r="BW758" s="86"/>
      <c r="BX758" s="86"/>
      <c r="BY758" s="86"/>
      <c r="BZ758" s="86"/>
      <c r="CA758" s="86"/>
      <c r="CB758" s="86"/>
      <c r="CC758" s="86"/>
      <c r="CD758" s="86"/>
      <c r="CE758" s="86"/>
      <c r="CF758" s="86"/>
      <c r="CG758" s="86"/>
      <c r="CH758" s="86"/>
      <c r="CI758" s="86"/>
      <c r="CJ758" s="86"/>
      <c r="CK758" s="86"/>
      <c r="CL758" s="86"/>
      <c r="CM758" s="86"/>
      <c r="CN758" s="86"/>
      <c r="CO758" s="86"/>
      <c r="CP758" s="86"/>
      <c r="CQ758" s="86"/>
      <c r="CR758" s="86"/>
      <c r="CS758" s="86"/>
      <c r="CT758" s="86"/>
      <c r="CU758" s="86"/>
      <c r="CV758" s="86"/>
      <c r="CW758" s="86"/>
    </row>
    <row r="759" spans="1:101" s="6" customFormat="1" ht="9">
      <c r="A759" s="11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86"/>
      <c r="AY759" s="86"/>
      <c r="AZ759" s="86"/>
      <c r="BA759" s="86"/>
      <c r="BB759" s="86"/>
      <c r="BC759" s="86"/>
      <c r="BD759" s="86"/>
      <c r="BE759" s="86"/>
      <c r="BF759" s="86"/>
      <c r="BG759" s="86"/>
      <c r="BH759" s="86"/>
      <c r="BI759" s="86"/>
      <c r="BJ759" s="86"/>
      <c r="BK759" s="86"/>
      <c r="BL759" s="86"/>
      <c r="BM759" s="86"/>
      <c r="BN759" s="86"/>
      <c r="BO759" s="86"/>
      <c r="BP759" s="86"/>
      <c r="BQ759" s="86"/>
      <c r="BR759" s="86"/>
      <c r="BS759" s="86"/>
      <c r="BT759" s="86"/>
      <c r="BU759" s="86"/>
      <c r="BV759" s="86"/>
      <c r="BW759" s="86"/>
      <c r="BX759" s="86"/>
      <c r="BY759" s="86"/>
      <c r="BZ759" s="86"/>
      <c r="CA759" s="86"/>
      <c r="CB759" s="86"/>
      <c r="CC759" s="86"/>
      <c r="CD759" s="86"/>
      <c r="CE759" s="86"/>
      <c r="CF759" s="86"/>
      <c r="CG759" s="86"/>
      <c r="CH759" s="86"/>
      <c r="CI759" s="86"/>
      <c r="CJ759" s="86"/>
      <c r="CK759" s="86"/>
      <c r="CL759" s="86"/>
      <c r="CM759" s="86"/>
      <c r="CN759" s="86"/>
      <c r="CO759" s="86"/>
      <c r="CP759" s="86"/>
      <c r="CQ759" s="86"/>
      <c r="CR759" s="86"/>
      <c r="CS759" s="86"/>
      <c r="CT759" s="86"/>
      <c r="CU759" s="86"/>
      <c r="CV759" s="86"/>
      <c r="CW759" s="86"/>
    </row>
    <row r="760" spans="1:101" s="6" customFormat="1" ht="9">
      <c r="A760" s="11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86"/>
      <c r="AY760" s="86"/>
      <c r="AZ760" s="86"/>
      <c r="BA760" s="86"/>
      <c r="BB760" s="86"/>
      <c r="BC760" s="86"/>
      <c r="BD760" s="86"/>
      <c r="BE760" s="86"/>
      <c r="BF760" s="86"/>
      <c r="BG760" s="86"/>
      <c r="BH760" s="86"/>
      <c r="BI760" s="86"/>
      <c r="BJ760" s="86"/>
      <c r="BK760" s="86"/>
      <c r="BL760" s="86"/>
      <c r="BM760" s="86"/>
      <c r="BN760" s="86"/>
      <c r="BO760" s="86"/>
      <c r="BP760" s="86"/>
      <c r="BQ760" s="86"/>
      <c r="BR760" s="86"/>
      <c r="BS760" s="86"/>
      <c r="BT760" s="86"/>
      <c r="BU760" s="86"/>
      <c r="BV760" s="86"/>
      <c r="BW760" s="86"/>
      <c r="BX760" s="86"/>
      <c r="BY760" s="86"/>
      <c r="BZ760" s="86"/>
      <c r="CA760" s="86"/>
      <c r="CB760" s="86"/>
      <c r="CC760" s="86"/>
      <c r="CD760" s="86"/>
      <c r="CE760" s="86"/>
      <c r="CF760" s="86"/>
      <c r="CG760" s="86"/>
      <c r="CH760" s="86"/>
      <c r="CI760" s="86"/>
      <c r="CJ760" s="86"/>
      <c r="CK760" s="86"/>
      <c r="CL760" s="86"/>
      <c r="CM760" s="86"/>
      <c r="CN760" s="86"/>
      <c r="CO760" s="86"/>
      <c r="CP760" s="86"/>
      <c r="CQ760" s="86"/>
      <c r="CR760" s="86"/>
      <c r="CS760" s="86"/>
      <c r="CT760" s="86"/>
      <c r="CU760" s="86"/>
      <c r="CV760" s="86"/>
      <c r="CW760" s="86"/>
    </row>
    <row r="761" spans="1:101" s="6" customFormat="1" ht="9">
      <c r="A761" s="11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86"/>
      <c r="AY761" s="86"/>
      <c r="AZ761" s="86"/>
      <c r="BA761" s="86"/>
      <c r="BB761" s="86"/>
      <c r="BC761" s="86"/>
      <c r="BD761" s="86"/>
      <c r="BE761" s="86"/>
      <c r="BF761" s="86"/>
      <c r="BG761" s="86"/>
      <c r="BH761" s="86"/>
      <c r="BI761" s="86"/>
      <c r="BJ761" s="86"/>
      <c r="BK761" s="86"/>
      <c r="BL761" s="86"/>
      <c r="BM761" s="86"/>
      <c r="BN761" s="86"/>
      <c r="BO761" s="86"/>
      <c r="BP761" s="86"/>
      <c r="BQ761" s="86"/>
      <c r="BR761" s="86"/>
      <c r="BS761" s="86"/>
      <c r="BT761" s="86"/>
      <c r="BU761" s="86"/>
      <c r="BV761" s="86"/>
      <c r="BW761" s="86"/>
      <c r="BX761" s="86"/>
      <c r="BY761" s="86"/>
      <c r="BZ761" s="86"/>
      <c r="CA761" s="86"/>
      <c r="CB761" s="86"/>
      <c r="CC761" s="86"/>
      <c r="CD761" s="86"/>
      <c r="CE761" s="86"/>
      <c r="CF761" s="86"/>
      <c r="CG761" s="86"/>
      <c r="CH761" s="86"/>
      <c r="CI761" s="86"/>
      <c r="CJ761" s="86"/>
      <c r="CK761" s="86"/>
      <c r="CL761" s="86"/>
      <c r="CM761" s="86"/>
      <c r="CN761" s="86"/>
      <c r="CO761" s="86"/>
      <c r="CP761" s="86"/>
      <c r="CQ761" s="86"/>
      <c r="CR761" s="86"/>
      <c r="CS761" s="86"/>
      <c r="CT761" s="86"/>
      <c r="CU761" s="86"/>
      <c r="CV761" s="86"/>
      <c r="CW761" s="86"/>
    </row>
    <row r="762" spans="1:101" s="6" customFormat="1" ht="9">
      <c r="A762" s="11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86"/>
      <c r="AY762" s="86"/>
      <c r="AZ762" s="86"/>
      <c r="BA762" s="86"/>
      <c r="BB762" s="86"/>
      <c r="BC762" s="86"/>
      <c r="BD762" s="86"/>
      <c r="BE762" s="86"/>
      <c r="BF762" s="86"/>
      <c r="BG762" s="86"/>
      <c r="BH762" s="86"/>
      <c r="BI762" s="86"/>
      <c r="BJ762" s="86"/>
      <c r="BK762" s="86"/>
      <c r="BL762" s="86"/>
      <c r="BM762" s="86"/>
      <c r="BN762" s="86"/>
      <c r="BO762" s="86"/>
      <c r="BP762" s="86"/>
      <c r="BQ762" s="86"/>
      <c r="BR762" s="86"/>
      <c r="BS762" s="86"/>
      <c r="BT762" s="86"/>
      <c r="BU762" s="86"/>
      <c r="BV762" s="86"/>
      <c r="BW762" s="86"/>
      <c r="BX762" s="86"/>
      <c r="BY762" s="86"/>
      <c r="BZ762" s="86"/>
      <c r="CA762" s="86"/>
      <c r="CB762" s="86"/>
      <c r="CC762" s="86"/>
      <c r="CD762" s="86"/>
      <c r="CE762" s="86"/>
      <c r="CF762" s="86"/>
      <c r="CG762" s="86"/>
      <c r="CH762" s="86"/>
      <c r="CI762" s="86"/>
      <c r="CJ762" s="86"/>
      <c r="CK762" s="86"/>
      <c r="CL762" s="86"/>
      <c r="CM762" s="86"/>
      <c r="CN762" s="86"/>
      <c r="CO762" s="86"/>
      <c r="CP762" s="86"/>
      <c r="CQ762" s="86"/>
      <c r="CR762" s="86"/>
      <c r="CS762" s="86"/>
      <c r="CT762" s="86"/>
      <c r="CU762" s="86"/>
      <c r="CV762" s="86"/>
      <c r="CW762" s="86"/>
    </row>
    <row r="763" spans="1:101" s="6" customFormat="1" ht="9">
      <c r="A763" s="11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86"/>
      <c r="AY763" s="86"/>
      <c r="AZ763" s="86"/>
      <c r="BA763" s="86"/>
      <c r="BB763" s="86"/>
      <c r="BC763" s="86"/>
      <c r="BD763" s="86"/>
      <c r="BE763" s="86"/>
      <c r="BF763" s="86"/>
      <c r="BG763" s="86"/>
      <c r="BH763" s="86"/>
      <c r="BI763" s="86"/>
      <c r="BJ763" s="86"/>
      <c r="BK763" s="86"/>
      <c r="BL763" s="86"/>
      <c r="BM763" s="86"/>
      <c r="BN763" s="86"/>
      <c r="BO763" s="86"/>
      <c r="BP763" s="86"/>
      <c r="BQ763" s="86"/>
      <c r="BR763" s="86"/>
      <c r="BS763" s="86"/>
      <c r="BT763" s="86"/>
      <c r="BU763" s="86"/>
      <c r="BV763" s="86"/>
      <c r="BW763" s="86"/>
      <c r="BX763" s="86"/>
      <c r="BY763" s="86"/>
      <c r="BZ763" s="86"/>
      <c r="CA763" s="86"/>
      <c r="CB763" s="86"/>
      <c r="CC763" s="86"/>
      <c r="CD763" s="86"/>
      <c r="CE763" s="86"/>
      <c r="CF763" s="86"/>
      <c r="CG763" s="86"/>
      <c r="CH763" s="86"/>
      <c r="CI763" s="86"/>
      <c r="CJ763" s="86"/>
      <c r="CK763" s="86"/>
      <c r="CL763" s="86"/>
      <c r="CM763" s="86"/>
      <c r="CN763" s="86"/>
      <c r="CO763" s="86"/>
      <c r="CP763" s="86"/>
      <c r="CQ763" s="86"/>
      <c r="CR763" s="86"/>
      <c r="CS763" s="86"/>
      <c r="CT763" s="86"/>
      <c r="CU763" s="86"/>
      <c r="CV763" s="86"/>
      <c r="CW763" s="86"/>
    </row>
    <row r="764" spans="1:101" s="6" customFormat="1" ht="9">
      <c r="A764" s="11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86"/>
      <c r="AY764" s="86"/>
      <c r="AZ764" s="86"/>
      <c r="BA764" s="86"/>
      <c r="BB764" s="86"/>
      <c r="BC764" s="86"/>
      <c r="BD764" s="86"/>
      <c r="BE764" s="86"/>
      <c r="BF764" s="86"/>
      <c r="BG764" s="86"/>
      <c r="BH764" s="86"/>
      <c r="BI764" s="86"/>
      <c r="BJ764" s="86"/>
      <c r="BK764" s="86"/>
      <c r="BL764" s="86"/>
      <c r="BM764" s="86"/>
      <c r="BN764" s="86"/>
      <c r="BO764" s="86"/>
      <c r="BP764" s="86"/>
      <c r="BQ764" s="86"/>
      <c r="BR764" s="86"/>
      <c r="BS764" s="86"/>
      <c r="BT764" s="86"/>
      <c r="BU764" s="86"/>
      <c r="BV764" s="86"/>
      <c r="BW764" s="86"/>
      <c r="BX764" s="86"/>
      <c r="BY764" s="86"/>
      <c r="BZ764" s="86"/>
      <c r="CA764" s="86"/>
      <c r="CB764" s="86"/>
      <c r="CC764" s="86"/>
      <c r="CD764" s="86"/>
      <c r="CE764" s="86"/>
      <c r="CF764" s="86"/>
      <c r="CG764" s="86"/>
      <c r="CH764" s="86"/>
      <c r="CI764" s="86"/>
      <c r="CJ764" s="86"/>
      <c r="CK764" s="86"/>
      <c r="CL764" s="86"/>
      <c r="CM764" s="86"/>
      <c r="CN764" s="86"/>
      <c r="CO764" s="86"/>
      <c r="CP764" s="86"/>
      <c r="CQ764" s="86"/>
      <c r="CR764" s="86"/>
      <c r="CS764" s="86"/>
      <c r="CT764" s="86"/>
      <c r="CU764" s="86"/>
      <c r="CV764" s="86"/>
      <c r="CW764" s="86"/>
    </row>
    <row r="765" spans="1:101" s="6" customFormat="1" ht="9">
      <c r="A765" s="11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86"/>
      <c r="AY765" s="86"/>
      <c r="AZ765" s="86"/>
      <c r="BA765" s="86"/>
      <c r="BB765" s="86"/>
      <c r="BC765" s="86"/>
      <c r="BD765" s="86"/>
      <c r="BE765" s="86"/>
      <c r="BF765" s="86"/>
      <c r="BG765" s="86"/>
      <c r="BH765" s="86"/>
      <c r="BI765" s="86"/>
      <c r="BJ765" s="86"/>
      <c r="BK765" s="86"/>
      <c r="BL765" s="86"/>
      <c r="BM765" s="86"/>
      <c r="BN765" s="86"/>
      <c r="BO765" s="86"/>
      <c r="BP765" s="86"/>
      <c r="BQ765" s="86"/>
      <c r="BR765" s="86"/>
      <c r="BS765" s="86"/>
      <c r="BT765" s="86"/>
      <c r="BU765" s="86"/>
      <c r="BV765" s="86"/>
      <c r="BW765" s="86"/>
      <c r="BX765" s="86"/>
      <c r="BY765" s="86"/>
      <c r="BZ765" s="86"/>
      <c r="CA765" s="86"/>
      <c r="CB765" s="86"/>
      <c r="CC765" s="86"/>
      <c r="CD765" s="86"/>
      <c r="CE765" s="86"/>
      <c r="CF765" s="86"/>
      <c r="CG765" s="86"/>
      <c r="CH765" s="86"/>
      <c r="CI765" s="86"/>
      <c r="CJ765" s="86"/>
      <c r="CK765" s="86"/>
      <c r="CL765" s="86"/>
      <c r="CM765" s="86"/>
      <c r="CN765" s="86"/>
      <c r="CO765" s="86"/>
      <c r="CP765" s="86"/>
      <c r="CQ765" s="86"/>
      <c r="CR765" s="86"/>
      <c r="CS765" s="86"/>
      <c r="CT765" s="86"/>
      <c r="CU765" s="86"/>
      <c r="CV765" s="86"/>
      <c r="CW765" s="86"/>
    </row>
    <row r="766" spans="1:101" s="6" customFormat="1" ht="9">
      <c r="A766" s="11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86"/>
      <c r="AY766" s="86"/>
      <c r="AZ766" s="86"/>
      <c r="BA766" s="86"/>
      <c r="BB766" s="86"/>
      <c r="BC766" s="86"/>
      <c r="BD766" s="86"/>
      <c r="BE766" s="86"/>
      <c r="BF766" s="86"/>
      <c r="BG766" s="86"/>
      <c r="BH766" s="86"/>
      <c r="BI766" s="86"/>
      <c r="BJ766" s="86"/>
      <c r="BK766" s="86"/>
      <c r="BL766" s="86"/>
      <c r="BM766" s="86"/>
      <c r="BN766" s="86"/>
      <c r="BO766" s="86"/>
      <c r="BP766" s="86"/>
      <c r="BQ766" s="86"/>
      <c r="BR766" s="86"/>
      <c r="BS766" s="86"/>
      <c r="BT766" s="86"/>
      <c r="BU766" s="86"/>
      <c r="BV766" s="86"/>
      <c r="BW766" s="86"/>
      <c r="BX766" s="86"/>
      <c r="BY766" s="86"/>
      <c r="BZ766" s="86"/>
      <c r="CA766" s="86"/>
      <c r="CB766" s="86"/>
      <c r="CC766" s="86"/>
      <c r="CD766" s="86"/>
      <c r="CE766" s="86"/>
      <c r="CF766" s="86"/>
      <c r="CG766" s="86"/>
      <c r="CH766" s="86"/>
      <c r="CI766" s="86"/>
      <c r="CJ766" s="86"/>
      <c r="CK766" s="86"/>
      <c r="CL766" s="86"/>
      <c r="CM766" s="86"/>
      <c r="CN766" s="86"/>
      <c r="CO766" s="86"/>
      <c r="CP766" s="86"/>
      <c r="CQ766" s="86"/>
      <c r="CR766" s="86"/>
      <c r="CS766" s="86"/>
      <c r="CT766" s="86"/>
      <c r="CU766" s="86"/>
      <c r="CV766" s="86"/>
      <c r="CW766" s="86"/>
    </row>
    <row r="767" spans="1:101" s="6" customFormat="1" ht="9">
      <c r="A767" s="11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86"/>
      <c r="AY767" s="86"/>
      <c r="AZ767" s="86"/>
      <c r="BA767" s="86"/>
      <c r="BB767" s="86"/>
      <c r="BC767" s="86"/>
      <c r="BD767" s="86"/>
      <c r="BE767" s="86"/>
      <c r="BF767" s="86"/>
      <c r="BG767" s="86"/>
      <c r="BH767" s="86"/>
      <c r="BI767" s="86"/>
      <c r="BJ767" s="86"/>
      <c r="BK767" s="86"/>
      <c r="BL767" s="86"/>
      <c r="BM767" s="86"/>
      <c r="BN767" s="86"/>
      <c r="BO767" s="86"/>
      <c r="BP767" s="86"/>
      <c r="BQ767" s="86"/>
      <c r="BR767" s="86"/>
      <c r="BS767" s="86"/>
      <c r="BT767" s="86"/>
      <c r="BU767" s="86"/>
      <c r="BV767" s="86"/>
      <c r="BW767" s="86"/>
      <c r="BX767" s="86"/>
      <c r="BY767" s="86"/>
      <c r="BZ767" s="86"/>
      <c r="CA767" s="86"/>
      <c r="CB767" s="86"/>
      <c r="CC767" s="86"/>
      <c r="CD767" s="86"/>
      <c r="CE767" s="86"/>
      <c r="CF767" s="86"/>
      <c r="CG767" s="86"/>
      <c r="CH767" s="86"/>
      <c r="CI767" s="86"/>
      <c r="CJ767" s="86"/>
      <c r="CK767" s="86"/>
      <c r="CL767" s="86"/>
      <c r="CM767" s="86"/>
      <c r="CN767" s="86"/>
      <c r="CO767" s="86"/>
      <c r="CP767" s="86"/>
      <c r="CQ767" s="86"/>
      <c r="CR767" s="86"/>
      <c r="CS767" s="86"/>
      <c r="CT767" s="86"/>
      <c r="CU767" s="86"/>
      <c r="CV767" s="86"/>
      <c r="CW767" s="86"/>
    </row>
    <row r="768" spans="1:101" s="6" customFormat="1" ht="9">
      <c r="A768" s="11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86"/>
      <c r="AY768" s="86"/>
      <c r="AZ768" s="86"/>
      <c r="BA768" s="86"/>
      <c r="BB768" s="86"/>
      <c r="BC768" s="86"/>
      <c r="BD768" s="86"/>
      <c r="BE768" s="86"/>
      <c r="BF768" s="86"/>
      <c r="BG768" s="86"/>
      <c r="BH768" s="86"/>
      <c r="BI768" s="86"/>
      <c r="BJ768" s="86"/>
      <c r="BK768" s="86"/>
      <c r="BL768" s="86"/>
      <c r="BM768" s="86"/>
      <c r="BN768" s="86"/>
      <c r="BO768" s="86"/>
      <c r="BP768" s="86"/>
      <c r="BQ768" s="86"/>
      <c r="BR768" s="86"/>
      <c r="BS768" s="86"/>
      <c r="BT768" s="86"/>
      <c r="BU768" s="86"/>
      <c r="BV768" s="86"/>
      <c r="BW768" s="86"/>
      <c r="BX768" s="86"/>
      <c r="BY768" s="86"/>
      <c r="BZ768" s="86"/>
      <c r="CA768" s="86"/>
      <c r="CB768" s="86"/>
      <c r="CC768" s="86"/>
      <c r="CD768" s="86"/>
      <c r="CE768" s="86"/>
      <c r="CF768" s="86"/>
      <c r="CG768" s="86"/>
      <c r="CH768" s="86"/>
      <c r="CI768" s="86"/>
      <c r="CJ768" s="86"/>
      <c r="CK768" s="86"/>
      <c r="CL768" s="86"/>
      <c r="CM768" s="86"/>
      <c r="CN768" s="86"/>
      <c r="CO768" s="86"/>
      <c r="CP768" s="86"/>
      <c r="CQ768" s="86"/>
      <c r="CR768" s="86"/>
      <c r="CS768" s="86"/>
      <c r="CT768" s="86"/>
      <c r="CU768" s="86"/>
      <c r="CV768" s="86"/>
      <c r="CW768" s="86"/>
    </row>
    <row r="769" spans="1:101" s="6" customFormat="1" ht="9">
      <c r="A769" s="11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86"/>
      <c r="AY769" s="86"/>
      <c r="AZ769" s="86"/>
      <c r="BA769" s="86"/>
      <c r="BB769" s="86"/>
      <c r="BC769" s="86"/>
      <c r="BD769" s="86"/>
      <c r="BE769" s="86"/>
      <c r="BF769" s="86"/>
      <c r="BG769" s="86"/>
      <c r="BH769" s="86"/>
      <c r="BI769" s="86"/>
      <c r="BJ769" s="86"/>
      <c r="BK769" s="86"/>
      <c r="BL769" s="86"/>
      <c r="BM769" s="86"/>
      <c r="BN769" s="86"/>
      <c r="BO769" s="86"/>
      <c r="BP769" s="86"/>
      <c r="BQ769" s="86"/>
      <c r="BR769" s="86"/>
      <c r="BS769" s="86"/>
      <c r="BT769" s="86"/>
      <c r="BU769" s="86"/>
      <c r="BV769" s="86"/>
      <c r="BW769" s="86"/>
      <c r="BX769" s="86"/>
      <c r="BY769" s="86"/>
      <c r="BZ769" s="86"/>
      <c r="CA769" s="86"/>
      <c r="CB769" s="86"/>
      <c r="CC769" s="86"/>
      <c r="CD769" s="86"/>
      <c r="CE769" s="86"/>
      <c r="CF769" s="86"/>
      <c r="CG769" s="86"/>
      <c r="CH769" s="86"/>
      <c r="CI769" s="86"/>
      <c r="CJ769" s="86"/>
      <c r="CK769" s="86"/>
      <c r="CL769" s="86"/>
      <c r="CM769" s="86"/>
      <c r="CN769" s="86"/>
      <c r="CO769" s="86"/>
      <c r="CP769" s="86"/>
      <c r="CQ769" s="86"/>
      <c r="CR769" s="86"/>
      <c r="CS769" s="86"/>
      <c r="CT769" s="86"/>
      <c r="CU769" s="86"/>
      <c r="CV769" s="86"/>
      <c r="CW769" s="86"/>
    </row>
    <row r="770" spans="1:101" s="6" customFormat="1" ht="9">
      <c r="A770" s="11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86"/>
      <c r="AY770" s="86"/>
      <c r="AZ770" s="86"/>
      <c r="BA770" s="86"/>
      <c r="BB770" s="86"/>
      <c r="BC770" s="86"/>
      <c r="BD770" s="86"/>
      <c r="BE770" s="86"/>
      <c r="BF770" s="86"/>
      <c r="BG770" s="86"/>
      <c r="BH770" s="86"/>
      <c r="BI770" s="86"/>
      <c r="BJ770" s="86"/>
      <c r="BK770" s="86"/>
      <c r="BL770" s="86"/>
      <c r="BM770" s="86"/>
      <c r="BN770" s="86"/>
      <c r="BO770" s="86"/>
      <c r="BP770" s="86"/>
      <c r="BQ770" s="86"/>
      <c r="BR770" s="86"/>
      <c r="BS770" s="86"/>
      <c r="BT770" s="86"/>
      <c r="BU770" s="86"/>
      <c r="BV770" s="86"/>
      <c r="BW770" s="86"/>
      <c r="BX770" s="86"/>
      <c r="BY770" s="86"/>
      <c r="BZ770" s="86"/>
      <c r="CA770" s="86"/>
      <c r="CB770" s="86"/>
      <c r="CC770" s="86"/>
      <c r="CD770" s="86"/>
      <c r="CE770" s="86"/>
      <c r="CF770" s="86"/>
      <c r="CG770" s="86"/>
      <c r="CH770" s="86"/>
      <c r="CI770" s="86"/>
      <c r="CJ770" s="86"/>
      <c r="CK770" s="86"/>
      <c r="CL770" s="86"/>
      <c r="CM770" s="86"/>
      <c r="CN770" s="86"/>
      <c r="CO770" s="86"/>
      <c r="CP770" s="86"/>
      <c r="CQ770" s="86"/>
      <c r="CR770" s="86"/>
      <c r="CS770" s="86"/>
      <c r="CT770" s="86"/>
      <c r="CU770" s="86"/>
      <c r="CV770" s="86"/>
      <c r="CW770" s="86"/>
    </row>
    <row r="771" spans="1:101" s="6" customFormat="1" ht="9">
      <c r="A771" s="11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86"/>
      <c r="AY771" s="86"/>
      <c r="AZ771" s="86"/>
      <c r="BA771" s="86"/>
      <c r="BB771" s="86"/>
      <c r="BC771" s="86"/>
      <c r="BD771" s="86"/>
      <c r="BE771" s="86"/>
      <c r="BF771" s="86"/>
      <c r="BG771" s="86"/>
      <c r="BH771" s="86"/>
      <c r="BI771" s="86"/>
      <c r="BJ771" s="86"/>
      <c r="BK771" s="86"/>
      <c r="BL771" s="86"/>
      <c r="BM771" s="86"/>
      <c r="BN771" s="86"/>
      <c r="BO771" s="86"/>
      <c r="BP771" s="86"/>
      <c r="BQ771" s="86"/>
      <c r="BR771" s="86"/>
      <c r="BS771" s="86"/>
      <c r="BT771" s="86"/>
      <c r="BU771" s="86"/>
      <c r="BV771" s="86"/>
      <c r="BW771" s="86"/>
      <c r="BX771" s="86"/>
      <c r="BY771" s="86"/>
      <c r="BZ771" s="86"/>
      <c r="CA771" s="86"/>
      <c r="CB771" s="86"/>
      <c r="CC771" s="86"/>
      <c r="CD771" s="86"/>
      <c r="CE771" s="86"/>
      <c r="CF771" s="86"/>
      <c r="CG771" s="86"/>
      <c r="CH771" s="86"/>
      <c r="CI771" s="86"/>
      <c r="CJ771" s="86"/>
      <c r="CK771" s="86"/>
      <c r="CL771" s="86"/>
      <c r="CM771" s="86"/>
      <c r="CN771" s="86"/>
      <c r="CO771" s="86"/>
      <c r="CP771" s="86"/>
      <c r="CQ771" s="86"/>
      <c r="CR771" s="86"/>
      <c r="CS771" s="86"/>
      <c r="CT771" s="86"/>
      <c r="CU771" s="86"/>
      <c r="CV771" s="86"/>
      <c r="CW771" s="86"/>
    </row>
    <row r="772" spans="1:101" s="6" customFormat="1" ht="9">
      <c r="A772" s="11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  <c r="AZ772" s="86"/>
      <c r="BA772" s="86"/>
      <c r="BB772" s="86"/>
      <c r="BC772" s="86"/>
      <c r="BD772" s="86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6"/>
      <c r="BQ772" s="86"/>
      <c r="BR772" s="86"/>
      <c r="BS772" s="86"/>
      <c r="BT772" s="86"/>
      <c r="BU772" s="86"/>
      <c r="BV772" s="86"/>
      <c r="BW772" s="86"/>
      <c r="BX772" s="86"/>
      <c r="BY772" s="86"/>
      <c r="BZ772" s="86"/>
      <c r="CA772" s="86"/>
      <c r="CB772" s="86"/>
      <c r="CC772" s="86"/>
      <c r="CD772" s="86"/>
      <c r="CE772" s="86"/>
      <c r="CF772" s="86"/>
      <c r="CG772" s="86"/>
      <c r="CH772" s="86"/>
      <c r="CI772" s="86"/>
      <c r="CJ772" s="86"/>
      <c r="CK772" s="86"/>
      <c r="CL772" s="86"/>
      <c r="CM772" s="86"/>
      <c r="CN772" s="86"/>
      <c r="CO772" s="86"/>
      <c r="CP772" s="86"/>
      <c r="CQ772" s="86"/>
      <c r="CR772" s="86"/>
      <c r="CS772" s="86"/>
      <c r="CT772" s="86"/>
      <c r="CU772" s="86"/>
      <c r="CV772" s="86"/>
      <c r="CW772" s="86"/>
    </row>
    <row r="773" spans="1:101" s="6" customFormat="1" ht="9">
      <c r="A773" s="11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86"/>
      <c r="AY773" s="86"/>
      <c r="AZ773" s="86"/>
      <c r="BA773" s="86"/>
      <c r="BB773" s="86"/>
      <c r="BC773" s="86"/>
      <c r="BD773" s="86"/>
      <c r="BE773" s="86"/>
      <c r="BF773" s="86"/>
      <c r="BG773" s="86"/>
      <c r="BH773" s="86"/>
      <c r="BI773" s="86"/>
      <c r="BJ773" s="86"/>
      <c r="BK773" s="86"/>
      <c r="BL773" s="86"/>
      <c r="BM773" s="86"/>
      <c r="BN773" s="86"/>
      <c r="BO773" s="86"/>
      <c r="BP773" s="86"/>
      <c r="BQ773" s="86"/>
      <c r="BR773" s="86"/>
      <c r="BS773" s="86"/>
      <c r="BT773" s="86"/>
      <c r="BU773" s="86"/>
      <c r="BV773" s="86"/>
      <c r="BW773" s="86"/>
      <c r="BX773" s="86"/>
      <c r="BY773" s="86"/>
      <c r="BZ773" s="86"/>
      <c r="CA773" s="86"/>
      <c r="CB773" s="86"/>
      <c r="CC773" s="86"/>
      <c r="CD773" s="86"/>
      <c r="CE773" s="86"/>
      <c r="CF773" s="86"/>
      <c r="CG773" s="86"/>
      <c r="CH773" s="86"/>
      <c r="CI773" s="86"/>
      <c r="CJ773" s="86"/>
      <c r="CK773" s="86"/>
      <c r="CL773" s="86"/>
      <c r="CM773" s="86"/>
      <c r="CN773" s="86"/>
      <c r="CO773" s="86"/>
      <c r="CP773" s="86"/>
      <c r="CQ773" s="86"/>
      <c r="CR773" s="86"/>
      <c r="CS773" s="86"/>
      <c r="CT773" s="86"/>
      <c r="CU773" s="86"/>
      <c r="CV773" s="86"/>
      <c r="CW773" s="86"/>
    </row>
    <row r="774" spans="1:101" s="6" customFormat="1" ht="9">
      <c r="A774" s="11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86"/>
      <c r="AY774" s="86"/>
      <c r="AZ774" s="86"/>
      <c r="BA774" s="86"/>
      <c r="BB774" s="86"/>
      <c r="BC774" s="86"/>
      <c r="BD774" s="86"/>
      <c r="BE774" s="86"/>
      <c r="BF774" s="86"/>
      <c r="BG774" s="86"/>
      <c r="BH774" s="86"/>
      <c r="BI774" s="86"/>
      <c r="BJ774" s="86"/>
      <c r="BK774" s="86"/>
      <c r="BL774" s="86"/>
      <c r="BM774" s="86"/>
      <c r="BN774" s="86"/>
      <c r="BO774" s="86"/>
      <c r="BP774" s="86"/>
      <c r="BQ774" s="86"/>
      <c r="BR774" s="86"/>
      <c r="BS774" s="86"/>
      <c r="BT774" s="86"/>
      <c r="BU774" s="86"/>
      <c r="BV774" s="86"/>
      <c r="BW774" s="86"/>
      <c r="BX774" s="86"/>
      <c r="BY774" s="86"/>
      <c r="BZ774" s="86"/>
      <c r="CA774" s="86"/>
      <c r="CB774" s="86"/>
      <c r="CC774" s="86"/>
      <c r="CD774" s="86"/>
      <c r="CE774" s="86"/>
      <c r="CF774" s="86"/>
      <c r="CG774" s="86"/>
      <c r="CH774" s="86"/>
      <c r="CI774" s="86"/>
      <c r="CJ774" s="86"/>
      <c r="CK774" s="86"/>
      <c r="CL774" s="86"/>
      <c r="CM774" s="86"/>
      <c r="CN774" s="86"/>
      <c r="CO774" s="86"/>
      <c r="CP774" s="86"/>
      <c r="CQ774" s="86"/>
      <c r="CR774" s="86"/>
      <c r="CS774" s="86"/>
      <c r="CT774" s="86"/>
      <c r="CU774" s="86"/>
      <c r="CV774" s="86"/>
      <c r="CW774" s="86"/>
    </row>
    <row r="775" spans="1:101" s="6" customFormat="1" ht="9">
      <c r="A775" s="11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86"/>
      <c r="AY775" s="86"/>
      <c r="AZ775" s="86"/>
      <c r="BA775" s="86"/>
      <c r="BB775" s="86"/>
      <c r="BC775" s="86"/>
      <c r="BD775" s="86"/>
      <c r="BE775" s="86"/>
      <c r="BF775" s="86"/>
      <c r="BG775" s="86"/>
      <c r="BH775" s="86"/>
      <c r="BI775" s="86"/>
      <c r="BJ775" s="86"/>
      <c r="BK775" s="86"/>
      <c r="BL775" s="86"/>
      <c r="BM775" s="86"/>
      <c r="BN775" s="86"/>
      <c r="BO775" s="86"/>
      <c r="BP775" s="86"/>
      <c r="BQ775" s="86"/>
      <c r="BR775" s="86"/>
      <c r="BS775" s="86"/>
      <c r="BT775" s="86"/>
      <c r="BU775" s="86"/>
      <c r="BV775" s="86"/>
      <c r="BW775" s="86"/>
      <c r="BX775" s="86"/>
      <c r="BY775" s="86"/>
      <c r="BZ775" s="86"/>
      <c r="CA775" s="86"/>
      <c r="CB775" s="86"/>
      <c r="CC775" s="86"/>
      <c r="CD775" s="86"/>
      <c r="CE775" s="86"/>
      <c r="CF775" s="86"/>
      <c r="CG775" s="86"/>
      <c r="CH775" s="86"/>
      <c r="CI775" s="86"/>
      <c r="CJ775" s="86"/>
      <c r="CK775" s="86"/>
      <c r="CL775" s="86"/>
      <c r="CM775" s="86"/>
      <c r="CN775" s="86"/>
      <c r="CO775" s="86"/>
      <c r="CP775" s="86"/>
      <c r="CQ775" s="86"/>
      <c r="CR775" s="86"/>
      <c r="CS775" s="86"/>
      <c r="CT775" s="86"/>
      <c r="CU775" s="86"/>
      <c r="CV775" s="86"/>
      <c r="CW775" s="86"/>
    </row>
    <row r="776" spans="1:101" s="6" customFormat="1" ht="9">
      <c r="A776" s="11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86"/>
      <c r="AY776" s="86"/>
      <c r="AZ776" s="86"/>
      <c r="BA776" s="86"/>
      <c r="BB776" s="86"/>
      <c r="BC776" s="86"/>
      <c r="BD776" s="86"/>
      <c r="BE776" s="86"/>
      <c r="BF776" s="86"/>
      <c r="BG776" s="86"/>
      <c r="BH776" s="86"/>
      <c r="BI776" s="86"/>
      <c r="BJ776" s="86"/>
      <c r="BK776" s="86"/>
      <c r="BL776" s="86"/>
      <c r="BM776" s="86"/>
      <c r="BN776" s="86"/>
      <c r="BO776" s="86"/>
      <c r="BP776" s="86"/>
      <c r="BQ776" s="86"/>
      <c r="BR776" s="86"/>
      <c r="BS776" s="86"/>
      <c r="BT776" s="86"/>
      <c r="BU776" s="86"/>
      <c r="BV776" s="86"/>
      <c r="BW776" s="86"/>
      <c r="BX776" s="86"/>
      <c r="BY776" s="86"/>
      <c r="BZ776" s="86"/>
      <c r="CA776" s="86"/>
      <c r="CB776" s="86"/>
      <c r="CC776" s="86"/>
      <c r="CD776" s="86"/>
      <c r="CE776" s="86"/>
      <c r="CF776" s="86"/>
      <c r="CG776" s="86"/>
      <c r="CH776" s="86"/>
      <c r="CI776" s="86"/>
      <c r="CJ776" s="86"/>
      <c r="CK776" s="86"/>
      <c r="CL776" s="86"/>
      <c r="CM776" s="86"/>
      <c r="CN776" s="86"/>
      <c r="CO776" s="86"/>
      <c r="CP776" s="86"/>
      <c r="CQ776" s="86"/>
      <c r="CR776" s="86"/>
      <c r="CS776" s="86"/>
      <c r="CT776" s="86"/>
      <c r="CU776" s="86"/>
      <c r="CV776" s="86"/>
      <c r="CW776" s="86"/>
    </row>
    <row r="777" spans="1:101" s="6" customFormat="1" ht="9">
      <c r="A777" s="11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86"/>
      <c r="AY777" s="86"/>
      <c r="AZ777" s="86"/>
      <c r="BA777" s="86"/>
      <c r="BB777" s="86"/>
      <c r="BC777" s="86"/>
      <c r="BD777" s="86"/>
      <c r="BE777" s="86"/>
      <c r="BF777" s="86"/>
      <c r="BG777" s="86"/>
      <c r="BH777" s="86"/>
      <c r="BI777" s="86"/>
      <c r="BJ777" s="86"/>
      <c r="BK777" s="86"/>
      <c r="BL777" s="86"/>
      <c r="BM777" s="86"/>
      <c r="BN777" s="86"/>
      <c r="BO777" s="86"/>
      <c r="BP777" s="86"/>
      <c r="BQ777" s="86"/>
      <c r="BR777" s="86"/>
      <c r="BS777" s="86"/>
      <c r="BT777" s="86"/>
      <c r="BU777" s="86"/>
      <c r="BV777" s="86"/>
      <c r="BW777" s="86"/>
      <c r="BX777" s="86"/>
      <c r="BY777" s="86"/>
      <c r="BZ777" s="86"/>
      <c r="CA777" s="86"/>
      <c r="CB777" s="86"/>
      <c r="CC777" s="86"/>
      <c r="CD777" s="86"/>
      <c r="CE777" s="86"/>
      <c r="CF777" s="86"/>
      <c r="CG777" s="86"/>
      <c r="CH777" s="86"/>
      <c r="CI777" s="86"/>
      <c r="CJ777" s="86"/>
      <c r="CK777" s="86"/>
      <c r="CL777" s="86"/>
      <c r="CM777" s="86"/>
      <c r="CN777" s="86"/>
      <c r="CO777" s="86"/>
      <c r="CP777" s="86"/>
      <c r="CQ777" s="86"/>
      <c r="CR777" s="86"/>
      <c r="CS777" s="86"/>
      <c r="CT777" s="86"/>
      <c r="CU777" s="86"/>
      <c r="CV777" s="86"/>
      <c r="CW777" s="86"/>
    </row>
    <row r="778" spans="1:101" s="6" customFormat="1" ht="9">
      <c r="A778" s="11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86"/>
      <c r="AY778" s="86"/>
      <c r="AZ778" s="86"/>
      <c r="BA778" s="86"/>
      <c r="BB778" s="86"/>
      <c r="BC778" s="86"/>
      <c r="BD778" s="86"/>
      <c r="BE778" s="86"/>
      <c r="BF778" s="86"/>
      <c r="BG778" s="86"/>
      <c r="BH778" s="86"/>
      <c r="BI778" s="86"/>
      <c r="BJ778" s="86"/>
      <c r="BK778" s="86"/>
      <c r="BL778" s="86"/>
      <c r="BM778" s="86"/>
      <c r="BN778" s="86"/>
      <c r="BO778" s="86"/>
      <c r="BP778" s="86"/>
      <c r="BQ778" s="86"/>
      <c r="BR778" s="86"/>
      <c r="BS778" s="86"/>
      <c r="BT778" s="86"/>
      <c r="BU778" s="86"/>
      <c r="BV778" s="86"/>
      <c r="BW778" s="86"/>
      <c r="BX778" s="86"/>
      <c r="BY778" s="86"/>
      <c r="BZ778" s="86"/>
      <c r="CA778" s="86"/>
      <c r="CB778" s="86"/>
      <c r="CC778" s="86"/>
      <c r="CD778" s="86"/>
      <c r="CE778" s="86"/>
      <c r="CF778" s="86"/>
      <c r="CG778" s="86"/>
      <c r="CH778" s="86"/>
      <c r="CI778" s="86"/>
      <c r="CJ778" s="86"/>
      <c r="CK778" s="86"/>
      <c r="CL778" s="86"/>
      <c r="CM778" s="86"/>
      <c r="CN778" s="86"/>
      <c r="CO778" s="86"/>
      <c r="CP778" s="86"/>
      <c r="CQ778" s="86"/>
      <c r="CR778" s="86"/>
      <c r="CS778" s="86"/>
      <c r="CT778" s="86"/>
      <c r="CU778" s="86"/>
      <c r="CV778" s="86"/>
      <c r="CW778" s="86"/>
    </row>
    <row r="779" spans="1:101" s="6" customFormat="1" ht="9">
      <c r="A779" s="11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86"/>
      <c r="AY779" s="86"/>
      <c r="AZ779" s="86"/>
      <c r="BA779" s="86"/>
      <c r="BB779" s="86"/>
      <c r="BC779" s="86"/>
      <c r="BD779" s="86"/>
      <c r="BE779" s="86"/>
      <c r="BF779" s="86"/>
      <c r="BG779" s="86"/>
      <c r="BH779" s="86"/>
      <c r="BI779" s="86"/>
      <c r="BJ779" s="86"/>
      <c r="BK779" s="86"/>
      <c r="BL779" s="86"/>
      <c r="BM779" s="86"/>
      <c r="BN779" s="86"/>
      <c r="BO779" s="86"/>
      <c r="BP779" s="86"/>
      <c r="BQ779" s="86"/>
      <c r="BR779" s="86"/>
      <c r="BS779" s="86"/>
      <c r="BT779" s="86"/>
      <c r="BU779" s="86"/>
      <c r="BV779" s="86"/>
      <c r="BW779" s="86"/>
      <c r="BX779" s="86"/>
      <c r="BY779" s="86"/>
      <c r="BZ779" s="86"/>
      <c r="CA779" s="86"/>
      <c r="CB779" s="86"/>
      <c r="CC779" s="86"/>
      <c r="CD779" s="86"/>
      <c r="CE779" s="86"/>
      <c r="CF779" s="86"/>
      <c r="CG779" s="86"/>
      <c r="CH779" s="86"/>
      <c r="CI779" s="86"/>
      <c r="CJ779" s="86"/>
      <c r="CK779" s="86"/>
      <c r="CL779" s="86"/>
      <c r="CM779" s="86"/>
      <c r="CN779" s="86"/>
      <c r="CO779" s="86"/>
      <c r="CP779" s="86"/>
      <c r="CQ779" s="86"/>
      <c r="CR779" s="86"/>
      <c r="CS779" s="86"/>
      <c r="CT779" s="86"/>
      <c r="CU779" s="86"/>
      <c r="CV779" s="86"/>
      <c r="CW779" s="86"/>
    </row>
    <row r="780" spans="1:101" s="6" customFormat="1" ht="9">
      <c r="A780" s="11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86"/>
      <c r="AY780" s="86"/>
      <c r="AZ780" s="86"/>
      <c r="BA780" s="86"/>
      <c r="BB780" s="86"/>
      <c r="BC780" s="86"/>
      <c r="BD780" s="86"/>
      <c r="BE780" s="86"/>
      <c r="BF780" s="86"/>
      <c r="BG780" s="86"/>
      <c r="BH780" s="86"/>
      <c r="BI780" s="86"/>
      <c r="BJ780" s="86"/>
      <c r="BK780" s="86"/>
      <c r="BL780" s="86"/>
      <c r="BM780" s="86"/>
      <c r="BN780" s="86"/>
      <c r="BO780" s="86"/>
      <c r="BP780" s="86"/>
      <c r="BQ780" s="86"/>
      <c r="BR780" s="86"/>
      <c r="BS780" s="86"/>
      <c r="BT780" s="86"/>
      <c r="BU780" s="86"/>
      <c r="BV780" s="86"/>
      <c r="BW780" s="86"/>
      <c r="BX780" s="86"/>
      <c r="BY780" s="86"/>
      <c r="BZ780" s="86"/>
      <c r="CA780" s="86"/>
      <c r="CB780" s="86"/>
      <c r="CC780" s="86"/>
      <c r="CD780" s="86"/>
      <c r="CE780" s="86"/>
      <c r="CF780" s="86"/>
      <c r="CG780" s="86"/>
      <c r="CH780" s="86"/>
      <c r="CI780" s="86"/>
      <c r="CJ780" s="86"/>
      <c r="CK780" s="86"/>
      <c r="CL780" s="86"/>
      <c r="CM780" s="86"/>
      <c r="CN780" s="86"/>
      <c r="CO780" s="86"/>
      <c r="CP780" s="86"/>
      <c r="CQ780" s="86"/>
      <c r="CR780" s="86"/>
      <c r="CS780" s="86"/>
      <c r="CT780" s="86"/>
      <c r="CU780" s="86"/>
      <c r="CV780" s="86"/>
      <c r="CW780" s="86"/>
    </row>
    <row r="781" spans="1:101" s="6" customFormat="1" ht="9">
      <c r="A781" s="11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86"/>
      <c r="AY781" s="86"/>
      <c r="AZ781" s="86"/>
      <c r="BA781" s="86"/>
      <c r="BB781" s="86"/>
      <c r="BC781" s="86"/>
      <c r="BD781" s="86"/>
      <c r="BE781" s="86"/>
      <c r="BF781" s="86"/>
      <c r="BG781" s="86"/>
      <c r="BH781" s="86"/>
      <c r="BI781" s="86"/>
      <c r="BJ781" s="86"/>
      <c r="BK781" s="86"/>
      <c r="BL781" s="86"/>
      <c r="BM781" s="86"/>
      <c r="BN781" s="86"/>
      <c r="BO781" s="86"/>
      <c r="BP781" s="86"/>
      <c r="BQ781" s="86"/>
      <c r="BR781" s="86"/>
      <c r="BS781" s="86"/>
      <c r="BT781" s="86"/>
      <c r="BU781" s="86"/>
      <c r="BV781" s="86"/>
      <c r="BW781" s="86"/>
      <c r="BX781" s="86"/>
      <c r="BY781" s="86"/>
      <c r="BZ781" s="86"/>
      <c r="CA781" s="86"/>
      <c r="CB781" s="86"/>
      <c r="CC781" s="86"/>
      <c r="CD781" s="86"/>
      <c r="CE781" s="86"/>
      <c r="CF781" s="86"/>
      <c r="CG781" s="86"/>
      <c r="CH781" s="86"/>
      <c r="CI781" s="86"/>
      <c r="CJ781" s="86"/>
      <c r="CK781" s="86"/>
      <c r="CL781" s="86"/>
      <c r="CM781" s="86"/>
      <c r="CN781" s="86"/>
      <c r="CO781" s="86"/>
      <c r="CP781" s="86"/>
      <c r="CQ781" s="86"/>
      <c r="CR781" s="86"/>
      <c r="CS781" s="86"/>
      <c r="CT781" s="86"/>
      <c r="CU781" s="86"/>
      <c r="CV781" s="86"/>
      <c r="CW781" s="86"/>
    </row>
    <row r="782" spans="1:101" s="6" customFormat="1" ht="9">
      <c r="A782" s="11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86"/>
      <c r="AY782" s="86"/>
      <c r="AZ782" s="86"/>
      <c r="BA782" s="86"/>
      <c r="BB782" s="86"/>
      <c r="BC782" s="86"/>
      <c r="BD782" s="86"/>
      <c r="BE782" s="86"/>
      <c r="BF782" s="86"/>
      <c r="BG782" s="86"/>
      <c r="BH782" s="86"/>
      <c r="BI782" s="86"/>
      <c r="BJ782" s="86"/>
      <c r="BK782" s="86"/>
      <c r="BL782" s="86"/>
      <c r="BM782" s="86"/>
      <c r="BN782" s="86"/>
      <c r="BO782" s="86"/>
      <c r="BP782" s="86"/>
      <c r="BQ782" s="86"/>
      <c r="BR782" s="86"/>
      <c r="BS782" s="86"/>
      <c r="BT782" s="86"/>
      <c r="BU782" s="86"/>
      <c r="BV782" s="86"/>
      <c r="BW782" s="86"/>
      <c r="BX782" s="86"/>
      <c r="BY782" s="86"/>
      <c r="BZ782" s="86"/>
      <c r="CA782" s="86"/>
      <c r="CB782" s="86"/>
      <c r="CC782" s="86"/>
      <c r="CD782" s="86"/>
      <c r="CE782" s="86"/>
      <c r="CF782" s="86"/>
      <c r="CG782" s="86"/>
      <c r="CH782" s="86"/>
      <c r="CI782" s="86"/>
      <c r="CJ782" s="86"/>
      <c r="CK782" s="86"/>
      <c r="CL782" s="86"/>
      <c r="CM782" s="86"/>
      <c r="CN782" s="86"/>
      <c r="CO782" s="86"/>
      <c r="CP782" s="86"/>
      <c r="CQ782" s="86"/>
      <c r="CR782" s="86"/>
      <c r="CS782" s="86"/>
      <c r="CT782" s="86"/>
      <c r="CU782" s="86"/>
      <c r="CV782" s="86"/>
      <c r="CW782" s="86"/>
    </row>
    <row r="783" spans="1:101" s="6" customFormat="1" ht="9">
      <c r="A783" s="11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86"/>
      <c r="AY783" s="86"/>
      <c r="AZ783" s="86"/>
      <c r="BA783" s="86"/>
      <c r="BB783" s="86"/>
      <c r="BC783" s="86"/>
      <c r="BD783" s="86"/>
      <c r="BE783" s="86"/>
      <c r="BF783" s="86"/>
      <c r="BG783" s="86"/>
      <c r="BH783" s="86"/>
      <c r="BI783" s="86"/>
      <c r="BJ783" s="86"/>
      <c r="BK783" s="86"/>
      <c r="BL783" s="86"/>
      <c r="BM783" s="86"/>
      <c r="BN783" s="86"/>
      <c r="BO783" s="86"/>
      <c r="BP783" s="86"/>
      <c r="BQ783" s="86"/>
      <c r="BR783" s="86"/>
      <c r="BS783" s="86"/>
      <c r="BT783" s="86"/>
      <c r="BU783" s="86"/>
      <c r="BV783" s="86"/>
      <c r="BW783" s="86"/>
      <c r="BX783" s="86"/>
      <c r="BY783" s="86"/>
      <c r="BZ783" s="86"/>
      <c r="CA783" s="86"/>
      <c r="CB783" s="86"/>
      <c r="CC783" s="86"/>
      <c r="CD783" s="86"/>
      <c r="CE783" s="86"/>
      <c r="CF783" s="86"/>
      <c r="CG783" s="86"/>
      <c r="CH783" s="86"/>
      <c r="CI783" s="86"/>
      <c r="CJ783" s="86"/>
      <c r="CK783" s="86"/>
      <c r="CL783" s="86"/>
      <c r="CM783" s="86"/>
      <c r="CN783" s="86"/>
      <c r="CO783" s="86"/>
      <c r="CP783" s="86"/>
      <c r="CQ783" s="86"/>
      <c r="CR783" s="86"/>
      <c r="CS783" s="86"/>
      <c r="CT783" s="86"/>
      <c r="CU783" s="86"/>
      <c r="CV783" s="86"/>
      <c r="CW783" s="86"/>
    </row>
    <row r="784" spans="1:101" s="6" customFormat="1" ht="9">
      <c r="A784" s="11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  <c r="AM784" s="86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86"/>
      <c r="AY784" s="86"/>
      <c r="AZ784" s="86"/>
      <c r="BA784" s="86"/>
      <c r="BB784" s="86"/>
      <c r="BC784" s="86"/>
      <c r="BD784" s="86"/>
      <c r="BE784" s="86"/>
      <c r="BF784" s="86"/>
      <c r="BG784" s="86"/>
      <c r="BH784" s="86"/>
      <c r="BI784" s="86"/>
      <c r="BJ784" s="86"/>
      <c r="BK784" s="86"/>
      <c r="BL784" s="86"/>
      <c r="BM784" s="86"/>
      <c r="BN784" s="86"/>
      <c r="BO784" s="86"/>
      <c r="BP784" s="86"/>
      <c r="BQ784" s="86"/>
      <c r="BR784" s="86"/>
      <c r="BS784" s="86"/>
      <c r="BT784" s="86"/>
      <c r="BU784" s="86"/>
      <c r="BV784" s="86"/>
      <c r="BW784" s="86"/>
      <c r="BX784" s="86"/>
      <c r="BY784" s="86"/>
      <c r="BZ784" s="86"/>
      <c r="CA784" s="86"/>
      <c r="CB784" s="86"/>
      <c r="CC784" s="86"/>
      <c r="CD784" s="86"/>
      <c r="CE784" s="86"/>
      <c r="CF784" s="86"/>
      <c r="CG784" s="86"/>
      <c r="CH784" s="86"/>
      <c r="CI784" s="86"/>
      <c r="CJ784" s="86"/>
      <c r="CK784" s="86"/>
      <c r="CL784" s="86"/>
      <c r="CM784" s="86"/>
      <c r="CN784" s="86"/>
      <c r="CO784" s="86"/>
      <c r="CP784" s="86"/>
      <c r="CQ784" s="86"/>
      <c r="CR784" s="86"/>
      <c r="CS784" s="86"/>
      <c r="CT784" s="86"/>
      <c r="CU784" s="86"/>
      <c r="CV784" s="86"/>
      <c r="CW784" s="86"/>
    </row>
    <row r="785" spans="1:101" s="6" customFormat="1" ht="9">
      <c r="A785" s="11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  <c r="AM785" s="86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86"/>
      <c r="AY785" s="86"/>
      <c r="AZ785" s="86"/>
      <c r="BA785" s="86"/>
      <c r="BB785" s="86"/>
      <c r="BC785" s="86"/>
      <c r="BD785" s="86"/>
      <c r="BE785" s="86"/>
      <c r="BF785" s="86"/>
      <c r="BG785" s="86"/>
      <c r="BH785" s="86"/>
      <c r="BI785" s="86"/>
      <c r="BJ785" s="86"/>
      <c r="BK785" s="86"/>
      <c r="BL785" s="86"/>
      <c r="BM785" s="86"/>
      <c r="BN785" s="86"/>
      <c r="BO785" s="86"/>
      <c r="BP785" s="86"/>
      <c r="BQ785" s="86"/>
      <c r="BR785" s="86"/>
      <c r="BS785" s="86"/>
      <c r="BT785" s="86"/>
      <c r="BU785" s="86"/>
      <c r="BV785" s="86"/>
      <c r="BW785" s="86"/>
      <c r="BX785" s="86"/>
      <c r="BY785" s="86"/>
      <c r="BZ785" s="86"/>
      <c r="CA785" s="86"/>
      <c r="CB785" s="86"/>
      <c r="CC785" s="86"/>
      <c r="CD785" s="86"/>
      <c r="CE785" s="86"/>
      <c r="CF785" s="86"/>
      <c r="CG785" s="86"/>
      <c r="CH785" s="86"/>
      <c r="CI785" s="86"/>
      <c r="CJ785" s="86"/>
      <c r="CK785" s="86"/>
      <c r="CL785" s="86"/>
      <c r="CM785" s="86"/>
      <c r="CN785" s="86"/>
      <c r="CO785" s="86"/>
      <c r="CP785" s="86"/>
      <c r="CQ785" s="86"/>
      <c r="CR785" s="86"/>
      <c r="CS785" s="86"/>
      <c r="CT785" s="86"/>
      <c r="CU785" s="86"/>
      <c r="CV785" s="86"/>
      <c r="CW785" s="86"/>
    </row>
    <row r="786" spans="1:101" s="6" customFormat="1" ht="9">
      <c r="A786" s="11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86"/>
      <c r="AY786" s="86"/>
      <c r="AZ786" s="86"/>
      <c r="BA786" s="86"/>
      <c r="BB786" s="86"/>
      <c r="BC786" s="86"/>
      <c r="BD786" s="86"/>
      <c r="BE786" s="86"/>
      <c r="BF786" s="86"/>
      <c r="BG786" s="86"/>
      <c r="BH786" s="86"/>
      <c r="BI786" s="86"/>
      <c r="BJ786" s="86"/>
      <c r="BK786" s="86"/>
      <c r="BL786" s="86"/>
      <c r="BM786" s="86"/>
      <c r="BN786" s="86"/>
      <c r="BO786" s="86"/>
      <c r="BP786" s="86"/>
      <c r="BQ786" s="86"/>
      <c r="BR786" s="86"/>
      <c r="BS786" s="86"/>
      <c r="BT786" s="86"/>
      <c r="BU786" s="86"/>
      <c r="BV786" s="86"/>
      <c r="BW786" s="86"/>
      <c r="BX786" s="86"/>
      <c r="BY786" s="86"/>
      <c r="BZ786" s="86"/>
      <c r="CA786" s="86"/>
      <c r="CB786" s="86"/>
      <c r="CC786" s="86"/>
      <c r="CD786" s="86"/>
      <c r="CE786" s="86"/>
      <c r="CF786" s="86"/>
      <c r="CG786" s="86"/>
      <c r="CH786" s="86"/>
      <c r="CI786" s="86"/>
      <c r="CJ786" s="86"/>
      <c r="CK786" s="86"/>
      <c r="CL786" s="86"/>
      <c r="CM786" s="86"/>
      <c r="CN786" s="86"/>
      <c r="CO786" s="86"/>
      <c r="CP786" s="86"/>
      <c r="CQ786" s="86"/>
      <c r="CR786" s="86"/>
      <c r="CS786" s="86"/>
      <c r="CT786" s="86"/>
      <c r="CU786" s="86"/>
      <c r="CV786" s="86"/>
      <c r="CW786" s="86"/>
    </row>
    <row r="787" spans="1:101" s="6" customFormat="1" ht="9">
      <c r="A787" s="11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  <c r="AM787" s="86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86"/>
      <c r="AY787" s="86"/>
      <c r="AZ787" s="86"/>
      <c r="BA787" s="86"/>
      <c r="BB787" s="86"/>
      <c r="BC787" s="86"/>
      <c r="BD787" s="86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6"/>
      <c r="BV787" s="86"/>
      <c r="BW787" s="86"/>
      <c r="BX787" s="86"/>
      <c r="BY787" s="86"/>
      <c r="BZ787" s="86"/>
      <c r="CA787" s="86"/>
      <c r="CB787" s="86"/>
      <c r="CC787" s="86"/>
      <c r="CD787" s="86"/>
      <c r="CE787" s="86"/>
      <c r="CF787" s="86"/>
      <c r="CG787" s="86"/>
      <c r="CH787" s="86"/>
      <c r="CI787" s="86"/>
      <c r="CJ787" s="86"/>
      <c r="CK787" s="86"/>
      <c r="CL787" s="86"/>
      <c r="CM787" s="86"/>
      <c r="CN787" s="86"/>
      <c r="CO787" s="86"/>
      <c r="CP787" s="86"/>
      <c r="CQ787" s="86"/>
      <c r="CR787" s="86"/>
      <c r="CS787" s="86"/>
      <c r="CT787" s="86"/>
      <c r="CU787" s="86"/>
      <c r="CV787" s="86"/>
      <c r="CW787" s="86"/>
    </row>
    <row r="788" spans="1:101" s="6" customFormat="1" ht="9">
      <c r="A788" s="11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  <c r="AM788" s="86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86"/>
      <c r="AY788" s="86"/>
      <c r="AZ788" s="86"/>
      <c r="BA788" s="86"/>
      <c r="BB788" s="86"/>
      <c r="BC788" s="86"/>
      <c r="BD788" s="86"/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6"/>
      <c r="BQ788" s="86"/>
      <c r="BR788" s="86"/>
      <c r="BS788" s="86"/>
      <c r="BT788" s="86"/>
      <c r="BU788" s="86"/>
      <c r="BV788" s="86"/>
      <c r="BW788" s="86"/>
      <c r="BX788" s="86"/>
      <c r="BY788" s="86"/>
      <c r="BZ788" s="86"/>
      <c r="CA788" s="86"/>
      <c r="CB788" s="86"/>
      <c r="CC788" s="86"/>
      <c r="CD788" s="86"/>
      <c r="CE788" s="86"/>
      <c r="CF788" s="86"/>
      <c r="CG788" s="86"/>
      <c r="CH788" s="86"/>
      <c r="CI788" s="86"/>
      <c r="CJ788" s="86"/>
      <c r="CK788" s="86"/>
      <c r="CL788" s="86"/>
      <c r="CM788" s="86"/>
      <c r="CN788" s="86"/>
      <c r="CO788" s="86"/>
      <c r="CP788" s="86"/>
      <c r="CQ788" s="86"/>
      <c r="CR788" s="86"/>
      <c r="CS788" s="86"/>
      <c r="CT788" s="86"/>
      <c r="CU788" s="86"/>
      <c r="CV788" s="86"/>
      <c r="CW788" s="86"/>
    </row>
    <row r="789" spans="1:101" s="6" customFormat="1" ht="9">
      <c r="A789" s="11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86"/>
      <c r="AY789" s="86"/>
      <c r="AZ789" s="86"/>
      <c r="BA789" s="86"/>
      <c r="BB789" s="86"/>
      <c r="BC789" s="86"/>
      <c r="BD789" s="86"/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6"/>
      <c r="BQ789" s="86"/>
      <c r="BR789" s="86"/>
      <c r="BS789" s="86"/>
      <c r="BT789" s="86"/>
      <c r="BU789" s="86"/>
      <c r="BV789" s="86"/>
      <c r="BW789" s="86"/>
      <c r="BX789" s="86"/>
      <c r="BY789" s="86"/>
      <c r="BZ789" s="86"/>
      <c r="CA789" s="86"/>
      <c r="CB789" s="86"/>
      <c r="CC789" s="86"/>
      <c r="CD789" s="86"/>
      <c r="CE789" s="86"/>
      <c r="CF789" s="86"/>
      <c r="CG789" s="86"/>
      <c r="CH789" s="86"/>
      <c r="CI789" s="86"/>
      <c r="CJ789" s="86"/>
      <c r="CK789" s="86"/>
      <c r="CL789" s="86"/>
      <c r="CM789" s="86"/>
      <c r="CN789" s="86"/>
      <c r="CO789" s="86"/>
      <c r="CP789" s="86"/>
      <c r="CQ789" s="86"/>
      <c r="CR789" s="86"/>
      <c r="CS789" s="86"/>
      <c r="CT789" s="86"/>
      <c r="CU789" s="86"/>
      <c r="CV789" s="86"/>
      <c r="CW789" s="86"/>
    </row>
    <row r="790" spans="1:101" s="6" customFormat="1" ht="9">
      <c r="A790" s="11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86"/>
      <c r="AY790" s="86"/>
      <c r="AZ790" s="86"/>
      <c r="BA790" s="86"/>
      <c r="BB790" s="86"/>
      <c r="BC790" s="86"/>
      <c r="BD790" s="86"/>
      <c r="BE790" s="86"/>
      <c r="BF790" s="86"/>
      <c r="BG790" s="86"/>
      <c r="BH790" s="86"/>
      <c r="BI790" s="86"/>
      <c r="BJ790" s="86"/>
      <c r="BK790" s="86"/>
      <c r="BL790" s="86"/>
      <c r="BM790" s="86"/>
      <c r="BN790" s="86"/>
      <c r="BO790" s="86"/>
      <c r="BP790" s="86"/>
      <c r="BQ790" s="86"/>
      <c r="BR790" s="86"/>
      <c r="BS790" s="86"/>
      <c r="BT790" s="86"/>
      <c r="BU790" s="86"/>
      <c r="BV790" s="86"/>
      <c r="BW790" s="86"/>
      <c r="BX790" s="86"/>
      <c r="BY790" s="86"/>
      <c r="BZ790" s="86"/>
      <c r="CA790" s="86"/>
      <c r="CB790" s="86"/>
      <c r="CC790" s="86"/>
      <c r="CD790" s="86"/>
      <c r="CE790" s="86"/>
      <c r="CF790" s="86"/>
      <c r="CG790" s="86"/>
      <c r="CH790" s="86"/>
      <c r="CI790" s="86"/>
      <c r="CJ790" s="86"/>
      <c r="CK790" s="86"/>
      <c r="CL790" s="86"/>
      <c r="CM790" s="86"/>
      <c r="CN790" s="86"/>
      <c r="CO790" s="86"/>
      <c r="CP790" s="86"/>
      <c r="CQ790" s="86"/>
      <c r="CR790" s="86"/>
      <c r="CS790" s="86"/>
      <c r="CT790" s="86"/>
      <c r="CU790" s="86"/>
      <c r="CV790" s="86"/>
      <c r="CW790" s="86"/>
    </row>
    <row r="791" spans="1:101" s="6" customFormat="1" ht="9">
      <c r="A791" s="11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86"/>
      <c r="AY791" s="86"/>
      <c r="AZ791" s="86"/>
      <c r="BA791" s="86"/>
      <c r="BB791" s="86"/>
      <c r="BC791" s="86"/>
      <c r="BD791" s="86"/>
      <c r="BE791" s="86"/>
      <c r="BF791" s="86"/>
      <c r="BG791" s="86"/>
      <c r="BH791" s="86"/>
      <c r="BI791" s="86"/>
      <c r="BJ791" s="86"/>
      <c r="BK791" s="86"/>
      <c r="BL791" s="86"/>
      <c r="BM791" s="86"/>
      <c r="BN791" s="86"/>
      <c r="BO791" s="86"/>
      <c r="BP791" s="86"/>
      <c r="BQ791" s="86"/>
      <c r="BR791" s="86"/>
      <c r="BS791" s="86"/>
      <c r="BT791" s="86"/>
      <c r="BU791" s="86"/>
      <c r="BV791" s="86"/>
      <c r="BW791" s="86"/>
      <c r="BX791" s="86"/>
      <c r="BY791" s="86"/>
      <c r="BZ791" s="86"/>
      <c r="CA791" s="86"/>
      <c r="CB791" s="86"/>
      <c r="CC791" s="86"/>
      <c r="CD791" s="86"/>
      <c r="CE791" s="86"/>
      <c r="CF791" s="86"/>
      <c r="CG791" s="86"/>
      <c r="CH791" s="86"/>
      <c r="CI791" s="86"/>
      <c r="CJ791" s="86"/>
      <c r="CK791" s="86"/>
      <c r="CL791" s="86"/>
      <c r="CM791" s="86"/>
      <c r="CN791" s="86"/>
      <c r="CO791" s="86"/>
      <c r="CP791" s="86"/>
      <c r="CQ791" s="86"/>
      <c r="CR791" s="86"/>
      <c r="CS791" s="86"/>
      <c r="CT791" s="86"/>
      <c r="CU791" s="86"/>
      <c r="CV791" s="86"/>
      <c r="CW791" s="86"/>
    </row>
    <row r="792" spans="1:101" s="6" customFormat="1" ht="9">
      <c r="A792" s="11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  <c r="AM792" s="86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86"/>
      <c r="AY792" s="86"/>
      <c r="AZ792" s="86"/>
      <c r="BA792" s="86"/>
      <c r="BB792" s="86"/>
      <c r="BC792" s="86"/>
      <c r="BD792" s="86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6"/>
      <c r="BQ792" s="86"/>
      <c r="BR792" s="86"/>
      <c r="BS792" s="86"/>
      <c r="BT792" s="86"/>
      <c r="BU792" s="86"/>
      <c r="BV792" s="86"/>
      <c r="BW792" s="86"/>
      <c r="BX792" s="86"/>
      <c r="BY792" s="86"/>
      <c r="BZ792" s="86"/>
      <c r="CA792" s="86"/>
      <c r="CB792" s="86"/>
      <c r="CC792" s="86"/>
      <c r="CD792" s="86"/>
      <c r="CE792" s="86"/>
      <c r="CF792" s="86"/>
      <c r="CG792" s="86"/>
      <c r="CH792" s="86"/>
      <c r="CI792" s="86"/>
      <c r="CJ792" s="86"/>
      <c r="CK792" s="86"/>
      <c r="CL792" s="86"/>
      <c r="CM792" s="86"/>
      <c r="CN792" s="86"/>
      <c r="CO792" s="86"/>
      <c r="CP792" s="86"/>
      <c r="CQ792" s="86"/>
      <c r="CR792" s="86"/>
      <c r="CS792" s="86"/>
      <c r="CT792" s="86"/>
      <c r="CU792" s="86"/>
      <c r="CV792" s="86"/>
      <c r="CW792" s="86"/>
    </row>
    <row r="793" spans="1:101" s="6" customFormat="1" ht="9">
      <c r="A793" s="11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  <c r="AM793" s="86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86"/>
      <c r="AY793" s="86"/>
      <c r="AZ793" s="86"/>
      <c r="BA793" s="86"/>
      <c r="BB793" s="86"/>
      <c r="BC793" s="86"/>
      <c r="BD793" s="86"/>
      <c r="BE793" s="86"/>
      <c r="BF793" s="86"/>
      <c r="BG793" s="86"/>
      <c r="BH793" s="86"/>
      <c r="BI793" s="86"/>
      <c r="BJ793" s="86"/>
      <c r="BK793" s="86"/>
      <c r="BL793" s="86"/>
      <c r="BM793" s="86"/>
      <c r="BN793" s="86"/>
      <c r="BO793" s="86"/>
      <c r="BP793" s="86"/>
      <c r="BQ793" s="86"/>
      <c r="BR793" s="86"/>
      <c r="BS793" s="86"/>
      <c r="BT793" s="86"/>
      <c r="BU793" s="86"/>
      <c r="BV793" s="86"/>
      <c r="BW793" s="86"/>
      <c r="BX793" s="86"/>
      <c r="BY793" s="86"/>
      <c r="BZ793" s="86"/>
      <c r="CA793" s="86"/>
      <c r="CB793" s="86"/>
      <c r="CC793" s="86"/>
      <c r="CD793" s="86"/>
      <c r="CE793" s="86"/>
      <c r="CF793" s="86"/>
      <c r="CG793" s="86"/>
      <c r="CH793" s="86"/>
      <c r="CI793" s="86"/>
      <c r="CJ793" s="86"/>
      <c r="CK793" s="86"/>
      <c r="CL793" s="86"/>
      <c r="CM793" s="86"/>
      <c r="CN793" s="86"/>
      <c r="CO793" s="86"/>
      <c r="CP793" s="86"/>
      <c r="CQ793" s="86"/>
      <c r="CR793" s="86"/>
      <c r="CS793" s="86"/>
      <c r="CT793" s="86"/>
      <c r="CU793" s="86"/>
      <c r="CV793" s="86"/>
      <c r="CW793" s="86"/>
    </row>
    <row r="794" spans="1:101" s="6" customFormat="1" ht="9">
      <c r="A794" s="11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86"/>
      <c r="AY794" s="86"/>
      <c r="AZ794" s="86"/>
      <c r="BA794" s="86"/>
      <c r="BB794" s="86"/>
      <c r="BC794" s="86"/>
      <c r="BD794" s="86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6"/>
      <c r="BQ794" s="86"/>
      <c r="BR794" s="86"/>
      <c r="BS794" s="86"/>
      <c r="BT794" s="86"/>
      <c r="BU794" s="86"/>
      <c r="BV794" s="86"/>
      <c r="BW794" s="86"/>
      <c r="BX794" s="86"/>
      <c r="BY794" s="86"/>
      <c r="BZ794" s="86"/>
      <c r="CA794" s="86"/>
      <c r="CB794" s="86"/>
      <c r="CC794" s="86"/>
      <c r="CD794" s="86"/>
      <c r="CE794" s="86"/>
      <c r="CF794" s="86"/>
      <c r="CG794" s="86"/>
      <c r="CH794" s="86"/>
      <c r="CI794" s="86"/>
      <c r="CJ794" s="86"/>
      <c r="CK794" s="86"/>
      <c r="CL794" s="86"/>
      <c r="CM794" s="86"/>
      <c r="CN794" s="86"/>
      <c r="CO794" s="86"/>
      <c r="CP794" s="86"/>
      <c r="CQ794" s="86"/>
      <c r="CR794" s="86"/>
      <c r="CS794" s="86"/>
      <c r="CT794" s="86"/>
      <c r="CU794" s="86"/>
      <c r="CV794" s="86"/>
      <c r="CW794" s="86"/>
    </row>
    <row r="795" spans="1:101" s="6" customFormat="1" ht="9">
      <c r="A795" s="11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  <c r="AM795" s="86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86"/>
      <c r="AY795" s="86"/>
      <c r="AZ795" s="86"/>
      <c r="BA795" s="86"/>
      <c r="BB795" s="86"/>
      <c r="BC795" s="86"/>
      <c r="BD795" s="86"/>
      <c r="BE795" s="86"/>
      <c r="BF795" s="86"/>
      <c r="BG795" s="86"/>
      <c r="BH795" s="86"/>
      <c r="BI795" s="86"/>
      <c r="BJ795" s="86"/>
      <c r="BK795" s="86"/>
      <c r="BL795" s="86"/>
      <c r="BM795" s="86"/>
      <c r="BN795" s="86"/>
      <c r="BO795" s="86"/>
      <c r="BP795" s="86"/>
      <c r="BQ795" s="86"/>
      <c r="BR795" s="86"/>
      <c r="BS795" s="86"/>
      <c r="BT795" s="86"/>
      <c r="BU795" s="86"/>
      <c r="BV795" s="86"/>
      <c r="BW795" s="86"/>
      <c r="BX795" s="86"/>
      <c r="BY795" s="86"/>
      <c r="BZ795" s="86"/>
      <c r="CA795" s="86"/>
      <c r="CB795" s="86"/>
      <c r="CC795" s="86"/>
      <c r="CD795" s="86"/>
      <c r="CE795" s="86"/>
      <c r="CF795" s="86"/>
      <c r="CG795" s="86"/>
      <c r="CH795" s="86"/>
      <c r="CI795" s="86"/>
      <c r="CJ795" s="86"/>
      <c r="CK795" s="86"/>
      <c r="CL795" s="86"/>
      <c r="CM795" s="86"/>
      <c r="CN795" s="86"/>
      <c r="CO795" s="86"/>
      <c r="CP795" s="86"/>
      <c r="CQ795" s="86"/>
      <c r="CR795" s="86"/>
      <c r="CS795" s="86"/>
      <c r="CT795" s="86"/>
      <c r="CU795" s="86"/>
      <c r="CV795" s="86"/>
      <c r="CW795" s="86"/>
    </row>
    <row r="796" spans="1:101" s="6" customFormat="1" ht="9">
      <c r="A796" s="11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  <c r="AM796" s="86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86"/>
      <c r="AY796" s="86"/>
      <c r="AZ796" s="86"/>
      <c r="BA796" s="86"/>
      <c r="BB796" s="86"/>
      <c r="BC796" s="86"/>
      <c r="BD796" s="86"/>
      <c r="BE796" s="86"/>
      <c r="BF796" s="86"/>
      <c r="BG796" s="86"/>
      <c r="BH796" s="86"/>
      <c r="BI796" s="86"/>
      <c r="BJ796" s="86"/>
      <c r="BK796" s="86"/>
      <c r="BL796" s="86"/>
      <c r="BM796" s="86"/>
      <c r="BN796" s="86"/>
      <c r="BO796" s="86"/>
      <c r="BP796" s="86"/>
      <c r="BQ796" s="86"/>
      <c r="BR796" s="86"/>
      <c r="BS796" s="86"/>
      <c r="BT796" s="86"/>
      <c r="BU796" s="86"/>
      <c r="BV796" s="86"/>
      <c r="BW796" s="86"/>
      <c r="BX796" s="86"/>
      <c r="BY796" s="86"/>
      <c r="BZ796" s="86"/>
      <c r="CA796" s="86"/>
      <c r="CB796" s="86"/>
      <c r="CC796" s="86"/>
      <c r="CD796" s="86"/>
      <c r="CE796" s="86"/>
      <c r="CF796" s="86"/>
      <c r="CG796" s="86"/>
      <c r="CH796" s="86"/>
      <c r="CI796" s="86"/>
      <c r="CJ796" s="86"/>
      <c r="CK796" s="86"/>
      <c r="CL796" s="86"/>
      <c r="CM796" s="86"/>
      <c r="CN796" s="86"/>
      <c r="CO796" s="86"/>
      <c r="CP796" s="86"/>
      <c r="CQ796" s="86"/>
      <c r="CR796" s="86"/>
      <c r="CS796" s="86"/>
      <c r="CT796" s="86"/>
      <c r="CU796" s="86"/>
      <c r="CV796" s="86"/>
      <c r="CW796" s="86"/>
    </row>
    <row r="797" spans="1:101" s="6" customFormat="1" ht="9">
      <c r="A797" s="11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  <c r="AM797" s="86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86"/>
      <c r="AY797" s="86"/>
      <c r="AZ797" s="86"/>
      <c r="BA797" s="86"/>
      <c r="BB797" s="86"/>
      <c r="BC797" s="86"/>
      <c r="BD797" s="86"/>
      <c r="BE797" s="86"/>
      <c r="BF797" s="86"/>
      <c r="BG797" s="86"/>
      <c r="BH797" s="86"/>
      <c r="BI797" s="86"/>
      <c r="BJ797" s="86"/>
      <c r="BK797" s="86"/>
      <c r="BL797" s="86"/>
      <c r="BM797" s="86"/>
      <c r="BN797" s="86"/>
      <c r="BO797" s="86"/>
      <c r="BP797" s="86"/>
      <c r="BQ797" s="86"/>
      <c r="BR797" s="86"/>
      <c r="BS797" s="86"/>
      <c r="BT797" s="86"/>
      <c r="BU797" s="86"/>
      <c r="BV797" s="86"/>
      <c r="BW797" s="86"/>
      <c r="BX797" s="86"/>
      <c r="BY797" s="86"/>
      <c r="BZ797" s="86"/>
      <c r="CA797" s="86"/>
      <c r="CB797" s="86"/>
      <c r="CC797" s="86"/>
      <c r="CD797" s="86"/>
      <c r="CE797" s="86"/>
      <c r="CF797" s="86"/>
      <c r="CG797" s="86"/>
      <c r="CH797" s="86"/>
      <c r="CI797" s="86"/>
      <c r="CJ797" s="86"/>
      <c r="CK797" s="86"/>
      <c r="CL797" s="86"/>
      <c r="CM797" s="86"/>
      <c r="CN797" s="86"/>
      <c r="CO797" s="86"/>
      <c r="CP797" s="86"/>
      <c r="CQ797" s="86"/>
      <c r="CR797" s="86"/>
      <c r="CS797" s="86"/>
      <c r="CT797" s="86"/>
      <c r="CU797" s="86"/>
      <c r="CV797" s="86"/>
      <c r="CW797" s="86"/>
    </row>
    <row r="798" spans="1:101" s="6" customFormat="1" ht="9">
      <c r="A798" s="11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86"/>
      <c r="AY798" s="86"/>
      <c r="AZ798" s="86"/>
      <c r="BA798" s="86"/>
      <c r="BB798" s="86"/>
      <c r="BC798" s="86"/>
      <c r="BD798" s="86"/>
      <c r="BE798" s="86"/>
      <c r="BF798" s="86"/>
      <c r="BG798" s="86"/>
      <c r="BH798" s="86"/>
      <c r="BI798" s="86"/>
      <c r="BJ798" s="86"/>
      <c r="BK798" s="86"/>
      <c r="BL798" s="86"/>
      <c r="BM798" s="86"/>
      <c r="BN798" s="86"/>
      <c r="BO798" s="86"/>
      <c r="BP798" s="86"/>
      <c r="BQ798" s="86"/>
      <c r="BR798" s="86"/>
      <c r="BS798" s="86"/>
      <c r="BT798" s="86"/>
      <c r="BU798" s="86"/>
      <c r="BV798" s="86"/>
      <c r="BW798" s="86"/>
      <c r="BX798" s="86"/>
      <c r="BY798" s="86"/>
      <c r="BZ798" s="86"/>
      <c r="CA798" s="86"/>
      <c r="CB798" s="86"/>
      <c r="CC798" s="86"/>
      <c r="CD798" s="86"/>
      <c r="CE798" s="86"/>
      <c r="CF798" s="86"/>
      <c r="CG798" s="86"/>
      <c r="CH798" s="86"/>
      <c r="CI798" s="86"/>
      <c r="CJ798" s="86"/>
      <c r="CK798" s="86"/>
      <c r="CL798" s="86"/>
      <c r="CM798" s="86"/>
      <c r="CN798" s="86"/>
      <c r="CO798" s="86"/>
      <c r="CP798" s="86"/>
      <c r="CQ798" s="86"/>
      <c r="CR798" s="86"/>
      <c r="CS798" s="86"/>
      <c r="CT798" s="86"/>
      <c r="CU798" s="86"/>
      <c r="CV798" s="86"/>
      <c r="CW798" s="86"/>
    </row>
    <row r="799" spans="1:101" s="6" customFormat="1" ht="9">
      <c r="A799" s="11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86"/>
      <c r="AY799" s="86"/>
      <c r="AZ799" s="86"/>
      <c r="BA799" s="86"/>
      <c r="BB799" s="86"/>
      <c r="BC799" s="86"/>
      <c r="BD799" s="86"/>
      <c r="BE799" s="86"/>
      <c r="BF799" s="86"/>
      <c r="BG799" s="86"/>
      <c r="BH799" s="86"/>
      <c r="BI799" s="86"/>
      <c r="BJ799" s="86"/>
      <c r="BK799" s="86"/>
      <c r="BL799" s="86"/>
      <c r="BM799" s="86"/>
      <c r="BN799" s="86"/>
      <c r="BO799" s="86"/>
      <c r="BP799" s="86"/>
      <c r="BQ799" s="86"/>
      <c r="BR799" s="86"/>
      <c r="BS799" s="86"/>
      <c r="BT799" s="86"/>
      <c r="BU799" s="86"/>
      <c r="BV799" s="86"/>
      <c r="BW799" s="86"/>
      <c r="BX799" s="86"/>
      <c r="BY799" s="86"/>
      <c r="BZ799" s="86"/>
      <c r="CA799" s="86"/>
      <c r="CB799" s="86"/>
      <c r="CC799" s="86"/>
      <c r="CD799" s="86"/>
      <c r="CE799" s="86"/>
      <c r="CF799" s="86"/>
      <c r="CG799" s="86"/>
      <c r="CH799" s="86"/>
      <c r="CI799" s="86"/>
      <c r="CJ799" s="86"/>
      <c r="CK799" s="86"/>
      <c r="CL799" s="86"/>
      <c r="CM799" s="86"/>
      <c r="CN799" s="86"/>
      <c r="CO799" s="86"/>
      <c r="CP799" s="86"/>
      <c r="CQ799" s="86"/>
      <c r="CR799" s="86"/>
      <c r="CS799" s="86"/>
      <c r="CT799" s="86"/>
      <c r="CU799" s="86"/>
      <c r="CV799" s="86"/>
      <c r="CW799" s="86"/>
    </row>
    <row r="800" spans="1:101" s="6" customFormat="1" ht="9">
      <c r="A800" s="11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86"/>
      <c r="AY800" s="86"/>
      <c r="AZ800" s="86"/>
      <c r="BA800" s="86"/>
      <c r="BB800" s="86"/>
      <c r="BC800" s="86"/>
      <c r="BD800" s="86"/>
      <c r="BE800" s="86"/>
      <c r="BF800" s="86"/>
      <c r="BG800" s="86"/>
      <c r="BH800" s="86"/>
      <c r="BI800" s="86"/>
      <c r="BJ800" s="86"/>
      <c r="BK800" s="86"/>
      <c r="BL800" s="86"/>
      <c r="BM800" s="86"/>
      <c r="BN800" s="86"/>
      <c r="BO800" s="86"/>
      <c r="BP800" s="86"/>
      <c r="BQ800" s="86"/>
      <c r="BR800" s="86"/>
      <c r="BS800" s="86"/>
      <c r="BT800" s="86"/>
      <c r="BU800" s="86"/>
      <c r="BV800" s="86"/>
      <c r="BW800" s="86"/>
      <c r="BX800" s="86"/>
      <c r="BY800" s="86"/>
      <c r="BZ800" s="86"/>
      <c r="CA800" s="86"/>
      <c r="CB800" s="86"/>
      <c r="CC800" s="86"/>
      <c r="CD800" s="86"/>
      <c r="CE800" s="86"/>
      <c r="CF800" s="86"/>
      <c r="CG800" s="86"/>
      <c r="CH800" s="86"/>
      <c r="CI800" s="86"/>
      <c r="CJ800" s="86"/>
      <c r="CK800" s="86"/>
      <c r="CL800" s="86"/>
      <c r="CM800" s="86"/>
      <c r="CN800" s="86"/>
      <c r="CO800" s="86"/>
      <c r="CP800" s="86"/>
      <c r="CQ800" s="86"/>
      <c r="CR800" s="86"/>
      <c r="CS800" s="86"/>
      <c r="CT800" s="86"/>
      <c r="CU800" s="86"/>
      <c r="CV800" s="86"/>
      <c r="CW800" s="86"/>
    </row>
    <row r="801" spans="1:101" s="6" customFormat="1" ht="9">
      <c r="A801" s="11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86"/>
      <c r="AY801" s="86"/>
      <c r="AZ801" s="86"/>
      <c r="BA801" s="86"/>
      <c r="BB801" s="86"/>
      <c r="BC801" s="86"/>
      <c r="BD801" s="86"/>
      <c r="BE801" s="86"/>
      <c r="BF801" s="86"/>
      <c r="BG801" s="86"/>
      <c r="BH801" s="86"/>
      <c r="BI801" s="86"/>
      <c r="BJ801" s="86"/>
      <c r="BK801" s="86"/>
      <c r="BL801" s="86"/>
      <c r="BM801" s="86"/>
      <c r="BN801" s="86"/>
      <c r="BO801" s="86"/>
      <c r="BP801" s="86"/>
      <c r="BQ801" s="86"/>
      <c r="BR801" s="86"/>
      <c r="BS801" s="86"/>
      <c r="BT801" s="86"/>
      <c r="BU801" s="86"/>
      <c r="BV801" s="86"/>
      <c r="BW801" s="86"/>
      <c r="BX801" s="86"/>
      <c r="BY801" s="86"/>
      <c r="BZ801" s="86"/>
      <c r="CA801" s="86"/>
      <c r="CB801" s="86"/>
      <c r="CC801" s="86"/>
      <c r="CD801" s="86"/>
      <c r="CE801" s="86"/>
      <c r="CF801" s="86"/>
      <c r="CG801" s="86"/>
      <c r="CH801" s="86"/>
      <c r="CI801" s="86"/>
      <c r="CJ801" s="86"/>
      <c r="CK801" s="86"/>
      <c r="CL801" s="86"/>
      <c r="CM801" s="86"/>
      <c r="CN801" s="86"/>
      <c r="CO801" s="86"/>
      <c r="CP801" s="86"/>
      <c r="CQ801" s="86"/>
      <c r="CR801" s="86"/>
      <c r="CS801" s="86"/>
      <c r="CT801" s="86"/>
      <c r="CU801" s="86"/>
      <c r="CV801" s="86"/>
      <c r="CW801" s="86"/>
    </row>
    <row r="802" spans="1:101" s="6" customFormat="1" ht="9">
      <c r="A802" s="11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86"/>
      <c r="AY802" s="86"/>
      <c r="AZ802" s="86"/>
      <c r="BA802" s="86"/>
      <c r="BB802" s="86"/>
      <c r="BC802" s="86"/>
      <c r="BD802" s="86"/>
      <c r="BE802" s="86"/>
      <c r="BF802" s="86"/>
      <c r="BG802" s="86"/>
      <c r="BH802" s="86"/>
      <c r="BI802" s="86"/>
      <c r="BJ802" s="86"/>
      <c r="BK802" s="86"/>
      <c r="BL802" s="86"/>
      <c r="BM802" s="86"/>
      <c r="BN802" s="86"/>
      <c r="BO802" s="86"/>
      <c r="BP802" s="86"/>
      <c r="BQ802" s="86"/>
      <c r="BR802" s="86"/>
      <c r="BS802" s="86"/>
      <c r="BT802" s="86"/>
      <c r="BU802" s="86"/>
      <c r="BV802" s="86"/>
      <c r="BW802" s="86"/>
      <c r="BX802" s="86"/>
      <c r="BY802" s="86"/>
      <c r="BZ802" s="86"/>
      <c r="CA802" s="86"/>
      <c r="CB802" s="86"/>
      <c r="CC802" s="86"/>
      <c r="CD802" s="86"/>
      <c r="CE802" s="86"/>
      <c r="CF802" s="86"/>
      <c r="CG802" s="86"/>
      <c r="CH802" s="86"/>
      <c r="CI802" s="86"/>
      <c r="CJ802" s="86"/>
      <c r="CK802" s="86"/>
      <c r="CL802" s="86"/>
      <c r="CM802" s="86"/>
      <c r="CN802" s="86"/>
      <c r="CO802" s="86"/>
      <c r="CP802" s="86"/>
      <c r="CQ802" s="86"/>
      <c r="CR802" s="86"/>
      <c r="CS802" s="86"/>
      <c r="CT802" s="86"/>
      <c r="CU802" s="86"/>
      <c r="CV802" s="86"/>
      <c r="CW802" s="86"/>
    </row>
    <row r="803" spans="1:101" s="6" customFormat="1" ht="9">
      <c r="A803" s="11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86"/>
      <c r="AY803" s="86"/>
      <c r="AZ803" s="86"/>
      <c r="BA803" s="86"/>
      <c r="BB803" s="86"/>
      <c r="BC803" s="86"/>
      <c r="BD803" s="86"/>
      <c r="BE803" s="86"/>
      <c r="BF803" s="86"/>
      <c r="BG803" s="86"/>
      <c r="BH803" s="86"/>
      <c r="BI803" s="86"/>
      <c r="BJ803" s="86"/>
      <c r="BK803" s="86"/>
      <c r="BL803" s="86"/>
      <c r="BM803" s="86"/>
      <c r="BN803" s="86"/>
      <c r="BO803" s="86"/>
      <c r="BP803" s="86"/>
      <c r="BQ803" s="86"/>
      <c r="BR803" s="86"/>
      <c r="BS803" s="86"/>
      <c r="BT803" s="86"/>
      <c r="BU803" s="86"/>
      <c r="BV803" s="86"/>
      <c r="BW803" s="86"/>
      <c r="BX803" s="86"/>
      <c r="BY803" s="86"/>
      <c r="BZ803" s="86"/>
      <c r="CA803" s="86"/>
      <c r="CB803" s="86"/>
      <c r="CC803" s="86"/>
      <c r="CD803" s="86"/>
      <c r="CE803" s="86"/>
      <c r="CF803" s="86"/>
      <c r="CG803" s="86"/>
      <c r="CH803" s="86"/>
      <c r="CI803" s="86"/>
      <c r="CJ803" s="86"/>
      <c r="CK803" s="86"/>
      <c r="CL803" s="86"/>
      <c r="CM803" s="86"/>
      <c r="CN803" s="86"/>
      <c r="CO803" s="86"/>
      <c r="CP803" s="86"/>
      <c r="CQ803" s="86"/>
      <c r="CR803" s="86"/>
      <c r="CS803" s="86"/>
      <c r="CT803" s="86"/>
      <c r="CU803" s="86"/>
      <c r="CV803" s="86"/>
      <c r="CW803" s="86"/>
    </row>
    <row r="804" spans="1:101" s="6" customFormat="1" ht="9">
      <c r="A804" s="11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86"/>
      <c r="AY804" s="86"/>
      <c r="AZ804" s="86"/>
      <c r="BA804" s="86"/>
      <c r="BB804" s="86"/>
      <c r="BC804" s="86"/>
      <c r="BD804" s="86"/>
      <c r="BE804" s="86"/>
      <c r="BF804" s="86"/>
      <c r="BG804" s="86"/>
      <c r="BH804" s="86"/>
      <c r="BI804" s="86"/>
      <c r="BJ804" s="86"/>
      <c r="BK804" s="86"/>
      <c r="BL804" s="86"/>
      <c r="BM804" s="86"/>
      <c r="BN804" s="86"/>
      <c r="BO804" s="86"/>
      <c r="BP804" s="86"/>
      <c r="BQ804" s="86"/>
      <c r="BR804" s="86"/>
      <c r="BS804" s="86"/>
      <c r="BT804" s="86"/>
      <c r="BU804" s="86"/>
      <c r="BV804" s="86"/>
      <c r="BW804" s="86"/>
      <c r="BX804" s="86"/>
      <c r="BY804" s="86"/>
      <c r="BZ804" s="86"/>
      <c r="CA804" s="86"/>
      <c r="CB804" s="86"/>
      <c r="CC804" s="86"/>
      <c r="CD804" s="86"/>
      <c r="CE804" s="86"/>
      <c r="CF804" s="86"/>
      <c r="CG804" s="86"/>
      <c r="CH804" s="86"/>
      <c r="CI804" s="86"/>
      <c r="CJ804" s="86"/>
      <c r="CK804" s="86"/>
      <c r="CL804" s="86"/>
      <c r="CM804" s="86"/>
      <c r="CN804" s="86"/>
      <c r="CO804" s="86"/>
      <c r="CP804" s="86"/>
      <c r="CQ804" s="86"/>
      <c r="CR804" s="86"/>
      <c r="CS804" s="86"/>
      <c r="CT804" s="86"/>
      <c r="CU804" s="86"/>
      <c r="CV804" s="86"/>
      <c r="CW804" s="86"/>
    </row>
    <row r="805" spans="1:101" s="6" customFormat="1" ht="9">
      <c r="A805" s="11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86"/>
      <c r="AY805" s="86"/>
      <c r="AZ805" s="86"/>
      <c r="BA805" s="86"/>
      <c r="BB805" s="86"/>
      <c r="BC805" s="86"/>
      <c r="BD805" s="86"/>
      <c r="BE805" s="86"/>
      <c r="BF805" s="86"/>
      <c r="BG805" s="86"/>
      <c r="BH805" s="86"/>
      <c r="BI805" s="86"/>
      <c r="BJ805" s="86"/>
      <c r="BK805" s="86"/>
      <c r="BL805" s="86"/>
      <c r="BM805" s="86"/>
      <c r="BN805" s="86"/>
      <c r="BO805" s="86"/>
      <c r="BP805" s="86"/>
      <c r="BQ805" s="86"/>
      <c r="BR805" s="86"/>
      <c r="BS805" s="86"/>
      <c r="BT805" s="86"/>
      <c r="BU805" s="86"/>
      <c r="BV805" s="86"/>
      <c r="BW805" s="86"/>
      <c r="BX805" s="86"/>
      <c r="BY805" s="86"/>
      <c r="BZ805" s="86"/>
      <c r="CA805" s="86"/>
      <c r="CB805" s="86"/>
      <c r="CC805" s="86"/>
      <c r="CD805" s="86"/>
      <c r="CE805" s="86"/>
      <c r="CF805" s="86"/>
      <c r="CG805" s="86"/>
      <c r="CH805" s="86"/>
      <c r="CI805" s="86"/>
      <c r="CJ805" s="86"/>
      <c r="CK805" s="86"/>
      <c r="CL805" s="86"/>
      <c r="CM805" s="86"/>
      <c r="CN805" s="86"/>
      <c r="CO805" s="86"/>
      <c r="CP805" s="86"/>
      <c r="CQ805" s="86"/>
      <c r="CR805" s="86"/>
      <c r="CS805" s="86"/>
      <c r="CT805" s="86"/>
      <c r="CU805" s="86"/>
      <c r="CV805" s="86"/>
      <c r="CW805" s="86"/>
    </row>
    <row r="806" spans="1:101" s="6" customFormat="1" ht="9">
      <c r="A806" s="11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86"/>
      <c r="AY806" s="86"/>
      <c r="AZ806" s="86"/>
      <c r="BA806" s="86"/>
      <c r="BB806" s="86"/>
      <c r="BC806" s="86"/>
      <c r="BD806" s="86"/>
      <c r="BE806" s="86"/>
      <c r="BF806" s="86"/>
      <c r="BG806" s="86"/>
      <c r="BH806" s="86"/>
      <c r="BI806" s="86"/>
      <c r="BJ806" s="86"/>
      <c r="BK806" s="86"/>
      <c r="BL806" s="86"/>
      <c r="BM806" s="86"/>
      <c r="BN806" s="86"/>
      <c r="BO806" s="86"/>
      <c r="BP806" s="86"/>
      <c r="BQ806" s="86"/>
      <c r="BR806" s="86"/>
      <c r="BS806" s="86"/>
      <c r="BT806" s="86"/>
      <c r="BU806" s="86"/>
      <c r="BV806" s="86"/>
      <c r="BW806" s="86"/>
      <c r="BX806" s="86"/>
      <c r="BY806" s="86"/>
      <c r="BZ806" s="86"/>
      <c r="CA806" s="86"/>
      <c r="CB806" s="86"/>
      <c r="CC806" s="86"/>
      <c r="CD806" s="86"/>
      <c r="CE806" s="86"/>
      <c r="CF806" s="86"/>
      <c r="CG806" s="86"/>
      <c r="CH806" s="86"/>
      <c r="CI806" s="86"/>
      <c r="CJ806" s="86"/>
      <c r="CK806" s="86"/>
      <c r="CL806" s="86"/>
      <c r="CM806" s="86"/>
      <c r="CN806" s="86"/>
      <c r="CO806" s="86"/>
      <c r="CP806" s="86"/>
      <c r="CQ806" s="86"/>
      <c r="CR806" s="86"/>
      <c r="CS806" s="86"/>
      <c r="CT806" s="86"/>
      <c r="CU806" s="86"/>
      <c r="CV806" s="86"/>
      <c r="CW806" s="86"/>
    </row>
    <row r="807" spans="1:101" s="6" customFormat="1" ht="9">
      <c r="A807" s="11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86"/>
      <c r="AY807" s="86"/>
      <c r="AZ807" s="86"/>
      <c r="BA807" s="86"/>
      <c r="BB807" s="86"/>
      <c r="BC807" s="86"/>
      <c r="BD807" s="86"/>
      <c r="BE807" s="86"/>
      <c r="BF807" s="86"/>
      <c r="BG807" s="86"/>
      <c r="BH807" s="86"/>
      <c r="BI807" s="86"/>
      <c r="BJ807" s="86"/>
      <c r="BK807" s="86"/>
      <c r="BL807" s="86"/>
      <c r="BM807" s="86"/>
      <c r="BN807" s="86"/>
      <c r="BO807" s="86"/>
      <c r="BP807" s="86"/>
      <c r="BQ807" s="86"/>
      <c r="BR807" s="86"/>
      <c r="BS807" s="86"/>
      <c r="BT807" s="86"/>
      <c r="BU807" s="86"/>
      <c r="BV807" s="86"/>
      <c r="BW807" s="86"/>
      <c r="BX807" s="86"/>
      <c r="BY807" s="86"/>
      <c r="BZ807" s="86"/>
      <c r="CA807" s="86"/>
      <c r="CB807" s="86"/>
      <c r="CC807" s="86"/>
      <c r="CD807" s="86"/>
      <c r="CE807" s="86"/>
      <c r="CF807" s="86"/>
      <c r="CG807" s="86"/>
      <c r="CH807" s="86"/>
      <c r="CI807" s="86"/>
      <c r="CJ807" s="86"/>
      <c r="CK807" s="86"/>
      <c r="CL807" s="86"/>
      <c r="CM807" s="86"/>
      <c r="CN807" s="86"/>
      <c r="CO807" s="86"/>
      <c r="CP807" s="86"/>
      <c r="CQ807" s="86"/>
      <c r="CR807" s="86"/>
      <c r="CS807" s="86"/>
      <c r="CT807" s="86"/>
      <c r="CU807" s="86"/>
      <c r="CV807" s="86"/>
      <c r="CW807" s="86"/>
    </row>
    <row r="808" spans="1:101" s="6" customFormat="1" ht="9">
      <c r="A808" s="11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86"/>
      <c r="AY808" s="86"/>
      <c r="AZ808" s="86"/>
      <c r="BA808" s="86"/>
      <c r="BB808" s="86"/>
      <c r="BC808" s="86"/>
      <c r="BD808" s="86"/>
      <c r="BE808" s="86"/>
      <c r="BF808" s="86"/>
      <c r="BG808" s="86"/>
      <c r="BH808" s="86"/>
      <c r="BI808" s="86"/>
      <c r="BJ808" s="86"/>
      <c r="BK808" s="86"/>
      <c r="BL808" s="86"/>
      <c r="BM808" s="86"/>
      <c r="BN808" s="86"/>
      <c r="BO808" s="86"/>
      <c r="BP808" s="86"/>
      <c r="BQ808" s="86"/>
      <c r="BR808" s="86"/>
      <c r="BS808" s="86"/>
      <c r="BT808" s="86"/>
      <c r="BU808" s="86"/>
      <c r="BV808" s="86"/>
      <c r="BW808" s="86"/>
      <c r="BX808" s="86"/>
      <c r="BY808" s="86"/>
      <c r="BZ808" s="86"/>
      <c r="CA808" s="86"/>
      <c r="CB808" s="86"/>
      <c r="CC808" s="86"/>
      <c r="CD808" s="86"/>
      <c r="CE808" s="86"/>
      <c r="CF808" s="86"/>
      <c r="CG808" s="86"/>
      <c r="CH808" s="86"/>
      <c r="CI808" s="86"/>
      <c r="CJ808" s="86"/>
      <c r="CK808" s="86"/>
      <c r="CL808" s="86"/>
      <c r="CM808" s="86"/>
      <c r="CN808" s="86"/>
      <c r="CO808" s="86"/>
      <c r="CP808" s="86"/>
      <c r="CQ808" s="86"/>
      <c r="CR808" s="86"/>
      <c r="CS808" s="86"/>
      <c r="CT808" s="86"/>
      <c r="CU808" s="86"/>
      <c r="CV808" s="86"/>
      <c r="CW808" s="86"/>
    </row>
    <row r="809" spans="1:101" s="6" customFormat="1" ht="9">
      <c r="A809" s="11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86"/>
      <c r="AY809" s="86"/>
      <c r="AZ809" s="86"/>
      <c r="BA809" s="86"/>
      <c r="BB809" s="86"/>
      <c r="BC809" s="86"/>
      <c r="BD809" s="86"/>
      <c r="BE809" s="86"/>
      <c r="BF809" s="86"/>
      <c r="BG809" s="86"/>
      <c r="BH809" s="86"/>
      <c r="BI809" s="86"/>
      <c r="BJ809" s="86"/>
      <c r="BK809" s="86"/>
      <c r="BL809" s="86"/>
      <c r="BM809" s="86"/>
      <c r="BN809" s="86"/>
      <c r="BO809" s="86"/>
      <c r="BP809" s="86"/>
      <c r="BQ809" s="86"/>
      <c r="BR809" s="86"/>
      <c r="BS809" s="86"/>
      <c r="BT809" s="86"/>
      <c r="BU809" s="86"/>
      <c r="BV809" s="86"/>
      <c r="BW809" s="86"/>
      <c r="BX809" s="86"/>
      <c r="BY809" s="86"/>
      <c r="BZ809" s="86"/>
      <c r="CA809" s="86"/>
      <c r="CB809" s="86"/>
      <c r="CC809" s="86"/>
      <c r="CD809" s="86"/>
      <c r="CE809" s="86"/>
      <c r="CF809" s="86"/>
      <c r="CG809" s="86"/>
      <c r="CH809" s="86"/>
      <c r="CI809" s="86"/>
      <c r="CJ809" s="86"/>
      <c r="CK809" s="86"/>
      <c r="CL809" s="86"/>
      <c r="CM809" s="86"/>
      <c r="CN809" s="86"/>
      <c r="CO809" s="86"/>
      <c r="CP809" s="86"/>
      <c r="CQ809" s="86"/>
      <c r="CR809" s="86"/>
      <c r="CS809" s="86"/>
      <c r="CT809" s="86"/>
      <c r="CU809" s="86"/>
      <c r="CV809" s="86"/>
      <c r="CW809" s="86"/>
    </row>
    <row r="810" spans="1:101" s="6" customFormat="1" ht="9">
      <c r="A810" s="11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86"/>
      <c r="AY810" s="86"/>
      <c r="AZ810" s="86"/>
      <c r="BA810" s="86"/>
      <c r="BB810" s="86"/>
      <c r="BC810" s="86"/>
      <c r="BD810" s="86"/>
      <c r="BE810" s="86"/>
      <c r="BF810" s="86"/>
      <c r="BG810" s="86"/>
      <c r="BH810" s="86"/>
      <c r="BI810" s="86"/>
      <c r="BJ810" s="86"/>
      <c r="BK810" s="86"/>
      <c r="BL810" s="86"/>
      <c r="BM810" s="86"/>
      <c r="BN810" s="86"/>
      <c r="BO810" s="86"/>
      <c r="BP810" s="86"/>
      <c r="BQ810" s="86"/>
      <c r="BR810" s="86"/>
      <c r="BS810" s="86"/>
      <c r="BT810" s="86"/>
      <c r="BU810" s="86"/>
      <c r="BV810" s="86"/>
      <c r="BW810" s="86"/>
      <c r="BX810" s="86"/>
      <c r="BY810" s="86"/>
      <c r="BZ810" s="86"/>
      <c r="CA810" s="86"/>
      <c r="CB810" s="86"/>
      <c r="CC810" s="86"/>
      <c r="CD810" s="86"/>
      <c r="CE810" s="86"/>
      <c r="CF810" s="86"/>
      <c r="CG810" s="86"/>
      <c r="CH810" s="86"/>
      <c r="CI810" s="86"/>
      <c r="CJ810" s="86"/>
      <c r="CK810" s="86"/>
      <c r="CL810" s="86"/>
      <c r="CM810" s="86"/>
      <c r="CN810" s="86"/>
      <c r="CO810" s="86"/>
      <c r="CP810" s="86"/>
      <c r="CQ810" s="86"/>
      <c r="CR810" s="86"/>
      <c r="CS810" s="86"/>
      <c r="CT810" s="86"/>
      <c r="CU810" s="86"/>
      <c r="CV810" s="86"/>
      <c r="CW810" s="86"/>
    </row>
    <row r="811" spans="1:101" s="6" customFormat="1" ht="9">
      <c r="A811" s="11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86"/>
      <c r="AY811" s="86"/>
      <c r="AZ811" s="86"/>
      <c r="BA811" s="86"/>
      <c r="BB811" s="86"/>
      <c r="BC811" s="86"/>
      <c r="BD811" s="86"/>
      <c r="BE811" s="86"/>
      <c r="BF811" s="86"/>
      <c r="BG811" s="86"/>
      <c r="BH811" s="86"/>
      <c r="BI811" s="86"/>
      <c r="BJ811" s="86"/>
      <c r="BK811" s="86"/>
      <c r="BL811" s="86"/>
      <c r="BM811" s="86"/>
      <c r="BN811" s="86"/>
      <c r="BO811" s="86"/>
      <c r="BP811" s="86"/>
      <c r="BQ811" s="86"/>
      <c r="BR811" s="86"/>
      <c r="BS811" s="86"/>
      <c r="BT811" s="86"/>
      <c r="BU811" s="86"/>
      <c r="BV811" s="86"/>
      <c r="BW811" s="86"/>
      <c r="BX811" s="86"/>
      <c r="BY811" s="86"/>
      <c r="BZ811" s="86"/>
      <c r="CA811" s="86"/>
      <c r="CB811" s="86"/>
      <c r="CC811" s="86"/>
      <c r="CD811" s="86"/>
      <c r="CE811" s="86"/>
      <c r="CF811" s="86"/>
      <c r="CG811" s="86"/>
      <c r="CH811" s="86"/>
      <c r="CI811" s="86"/>
      <c r="CJ811" s="86"/>
      <c r="CK811" s="86"/>
      <c r="CL811" s="86"/>
      <c r="CM811" s="86"/>
      <c r="CN811" s="86"/>
      <c r="CO811" s="86"/>
      <c r="CP811" s="86"/>
      <c r="CQ811" s="86"/>
      <c r="CR811" s="86"/>
      <c r="CS811" s="86"/>
      <c r="CT811" s="86"/>
      <c r="CU811" s="86"/>
      <c r="CV811" s="86"/>
      <c r="CW811" s="86"/>
    </row>
    <row r="812" spans="1:101" s="6" customFormat="1" ht="9">
      <c r="A812" s="11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86"/>
      <c r="AY812" s="86"/>
      <c r="AZ812" s="86"/>
      <c r="BA812" s="86"/>
      <c r="BB812" s="86"/>
      <c r="BC812" s="86"/>
      <c r="BD812" s="86"/>
      <c r="BE812" s="86"/>
      <c r="BF812" s="86"/>
      <c r="BG812" s="86"/>
      <c r="BH812" s="86"/>
      <c r="BI812" s="86"/>
      <c r="BJ812" s="86"/>
      <c r="BK812" s="86"/>
      <c r="BL812" s="86"/>
      <c r="BM812" s="86"/>
      <c r="BN812" s="86"/>
      <c r="BO812" s="86"/>
      <c r="BP812" s="86"/>
      <c r="BQ812" s="86"/>
      <c r="BR812" s="86"/>
      <c r="BS812" s="86"/>
      <c r="BT812" s="86"/>
      <c r="BU812" s="86"/>
      <c r="BV812" s="86"/>
      <c r="BW812" s="86"/>
      <c r="BX812" s="86"/>
      <c r="BY812" s="86"/>
      <c r="BZ812" s="86"/>
      <c r="CA812" s="86"/>
      <c r="CB812" s="86"/>
      <c r="CC812" s="86"/>
      <c r="CD812" s="86"/>
      <c r="CE812" s="86"/>
      <c r="CF812" s="86"/>
      <c r="CG812" s="86"/>
      <c r="CH812" s="86"/>
      <c r="CI812" s="86"/>
      <c r="CJ812" s="86"/>
      <c r="CK812" s="86"/>
      <c r="CL812" s="86"/>
      <c r="CM812" s="86"/>
      <c r="CN812" s="86"/>
      <c r="CO812" s="86"/>
      <c r="CP812" s="86"/>
      <c r="CQ812" s="86"/>
      <c r="CR812" s="86"/>
      <c r="CS812" s="86"/>
      <c r="CT812" s="86"/>
      <c r="CU812" s="86"/>
      <c r="CV812" s="86"/>
      <c r="CW812" s="86"/>
    </row>
    <row r="813" spans="1:101" s="6" customFormat="1" ht="9">
      <c r="A813" s="11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86"/>
      <c r="AY813" s="86"/>
      <c r="AZ813" s="86"/>
      <c r="BA813" s="86"/>
      <c r="BB813" s="86"/>
      <c r="BC813" s="86"/>
      <c r="BD813" s="86"/>
      <c r="BE813" s="86"/>
      <c r="BF813" s="86"/>
      <c r="BG813" s="86"/>
      <c r="BH813" s="86"/>
      <c r="BI813" s="86"/>
      <c r="BJ813" s="86"/>
      <c r="BK813" s="86"/>
      <c r="BL813" s="86"/>
      <c r="BM813" s="86"/>
      <c r="BN813" s="86"/>
      <c r="BO813" s="86"/>
      <c r="BP813" s="86"/>
      <c r="BQ813" s="86"/>
      <c r="BR813" s="86"/>
      <c r="BS813" s="86"/>
      <c r="BT813" s="86"/>
      <c r="BU813" s="86"/>
      <c r="BV813" s="86"/>
      <c r="BW813" s="86"/>
      <c r="BX813" s="86"/>
      <c r="BY813" s="86"/>
      <c r="BZ813" s="86"/>
      <c r="CA813" s="86"/>
      <c r="CB813" s="86"/>
      <c r="CC813" s="86"/>
      <c r="CD813" s="86"/>
      <c r="CE813" s="86"/>
      <c r="CF813" s="86"/>
      <c r="CG813" s="86"/>
      <c r="CH813" s="86"/>
      <c r="CI813" s="86"/>
      <c r="CJ813" s="86"/>
      <c r="CK813" s="86"/>
      <c r="CL813" s="86"/>
      <c r="CM813" s="86"/>
      <c r="CN813" s="86"/>
      <c r="CO813" s="86"/>
      <c r="CP813" s="86"/>
      <c r="CQ813" s="86"/>
      <c r="CR813" s="86"/>
      <c r="CS813" s="86"/>
      <c r="CT813" s="86"/>
      <c r="CU813" s="86"/>
      <c r="CV813" s="86"/>
      <c r="CW813" s="86"/>
    </row>
    <row r="814" spans="1:101" s="6" customFormat="1" ht="9">
      <c r="A814" s="11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86"/>
      <c r="AY814" s="86"/>
      <c r="AZ814" s="86"/>
      <c r="BA814" s="86"/>
      <c r="BB814" s="86"/>
      <c r="BC814" s="86"/>
      <c r="BD814" s="86"/>
      <c r="BE814" s="86"/>
      <c r="BF814" s="86"/>
      <c r="BG814" s="86"/>
      <c r="BH814" s="86"/>
      <c r="BI814" s="86"/>
      <c r="BJ814" s="86"/>
      <c r="BK814" s="86"/>
      <c r="BL814" s="86"/>
      <c r="BM814" s="86"/>
      <c r="BN814" s="86"/>
      <c r="BO814" s="86"/>
      <c r="BP814" s="86"/>
      <c r="BQ814" s="86"/>
      <c r="BR814" s="86"/>
      <c r="BS814" s="86"/>
      <c r="BT814" s="86"/>
      <c r="BU814" s="86"/>
      <c r="BV814" s="86"/>
      <c r="BW814" s="86"/>
      <c r="BX814" s="86"/>
      <c r="BY814" s="86"/>
      <c r="BZ814" s="86"/>
      <c r="CA814" s="86"/>
      <c r="CB814" s="86"/>
      <c r="CC814" s="86"/>
      <c r="CD814" s="86"/>
      <c r="CE814" s="86"/>
      <c r="CF814" s="86"/>
      <c r="CG814" s="86"/>
      <c r="CH814" s="86"/>
      <c r="CI814" s="86"/>
      <c r="CJ814" s="86"/>
      <c r="CK814" s="86"/>
      <c r="CL814" s="86"/>
      <c r="CM814" s="86"/>
      <c r="CN814" s="86"/>
      <c r="CO814" s="86"/>
      <c r="CP814" s="86"/>
      <c r="CQ814" s="86"/>
      <c r="CR814" s="86"/>
      <c r="CS814" s="86"/>
      <c r="CT814" s="86"/>
      <c r="CU814" s="86"/>
      <c r="CV814" s="86"/>
      <c r="CW814" s="86"/>
    </row>
    <row r="815" spans="1:101" s="6" customFormat="1" ht="9">
      <c r="A815" s="11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86"/>
      <c r="AY815" s="86"/>
      <c r="AZ815" s="86"/>
      <c r="BA815" s="86"/>
      <c r="BB815" s="86"/>
      <c r="BC815" s="86"/>
      <c r="BD815" s="86"/>
      <c r="BE815" s="86"/>
      <c r="BF815" s="86"/>
      <c r="BG815" s="86"/>
      <c r="BH815" s="86"/>
      <c r="BI815" s="86"/>
      <c r="BJ815" s="86"/>
      <c r="BK815" s="86"/>
      <c r="BL815" s="86"/>
      <c r="BM815" s="86"/>
      <c r="BN815" s="86"/>
      <c r="BO815" s="86"/>
      <c r="BP815" s="86"/>
      <c r="BQ815" s="86"/>
      <c r="BR815" s="86"/>
      <c r="BS815" s="86"/>
      <c r="BT815" s="86"/>
      <c r="BU815" s="86"/>
      <c r="BV815" s="86"/>
      <c r="BW815" s="86"/>
      <c r="BX815" s="86"/>
      <c r="BY815" s="86"/>
      <c r="BZ815" s="86"/>
      <c r="CA815" s="86"/>
      <c r="CB815" s="86"/>
      <c r="CC815" s="86"/>
      <c r="CD815" s="86"/>
      <c r="CE815" s="86"/>
      <c r="CF815" s="86"/>
      <c r="CG815" s="86"/>
      <c r="CH815" s="86"/>
      <c r="CI815" s="86"/>
      <c r="CJ815" s="86"/>
      <c r="CK815" s="86"/>
      <c r="CL815" s="86"/>
      <c r="CM815" s="86"/>
      <c r="CN815" s="86"/>
      <c r="CO815" s="86"/>
      <c r="CP815" s="86"/>
      <c r="CQ815" s="86"/>
      <c r="CR815" s="86"/>
      <c r="CS815" s="86"/>
      <c r="CT815" s="86"/>
      <c r="CU815" s="86"/>
      <c r="CV815" s="86"/>
      <c r="CW815" s="86"/>
    </row>
    <row r="816" spans="1:101" s="6" customFormat="1" ht="9">
      <c r="A816" s="11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86"/>
      <c r="AY816" s="86"/>
      <c r="AZ816" s="86"/>
      <c r="BA816" s="86"/>
      <c r="BB816" s="86"/>
      <c r="BC816" s="86"/>
      <c r="BD816" s="86"/>
      <c r="BE816" s="86"/>
      <c r="BF816" s="86"/>
      <c r="BG816" s="86"/>
      <c r="BH816" s="86"/>
      <c r="BI816" s="86"/>
      <c r="BJ816" s="86"/>
      <c r="BK816" s="86"/>
      <c r="BL816" s="86"/>
      <c r="BM816" s="86"/>
      <c r="BN816" s="86"/>
      <c r="BO816" s="86"/>
      <c r="BP816" s="86"/>
      <c r="BQ816" s="86"/>
      <c r="BR816" s="86"/>
      <c r="BS816" s="86"/>
      <c r="BT816" s="86"/>
      <c r="BU816" s="86"/>
      <c r="BV816" s="86"/>
      <c r="BW816" s="86"/>
      <c r="BX816" s="86"/>
      <c r="BY816" s="86"/>
      <c r="BZ816" s="86"/>
      <c r="CA816" s="86"/>
      <c r="CB816" s="86"/>
      <c r="CC816" s="86"/>
      <c r="CD816" s="86"/>
      <c r="CE816" s="86"/>
      <c r="CF816" s="86"/>
      <c r="CG816" s="86"/>
      <c r="CH816" s="86"/>
      <c r="CI816" s="86"/>
      <c r="CJ816" s="86"/>
      <c r="CK816" s="86"/>
      <c r="CL816" s="86"/>
      <c r="CM816" s="86"/>
      <c r="CN816" s="86"/>
      <c r="CO816" s="86"/>
      <c r="CP816" s="86"/>
      <c r="CQ816" s="86"/>
      <c r="CR816" s="86"/>
      <c r="CS816" s="86"/>
      <c r="CT816" s="86"/>
      <c r="CU816" s="86"/>
      <c r="CV816" s="86"/>
      <c r="CW816" s="86"/>
    </row>
    <row r="817" spans="1:101" s="6" customFormat="1" ht="9">
      <c r="A817" s="11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86"/>
      <c r="AY817" s="86"/>
      <c r="AZ817" s="86"/>
      <c r="BA817" s="86"/>
      <c r="BB817" s="86"/>
      <c r="BC817" s="86"/>
      <c r="BD817" s="86"/>
      <c r="BE817" s="86"/>
      <c r="BF817" s="86"/>
      <c r="BG817" s="86"/>
      <c r="BH817" s="86"/>
      <c r="BI817" s="86"/>
      <c r="BJ817" s="86"/>
      <c r="BK817" s="86"/>
      <c r="BL817" s="86"/>
      <c r="BM817" s="86"/>
      <c r="BN817" s="86"/>
      <c r="BO817" s="86"/>
      <c r="BP817" s="86"/>
      <c r="BQ817" s="86"/>
      <c r="BR817" s="86"/>
      <c r="BS817" s="86"/>
      <c r="BT817" s="86"/>
      <c r="BU817" s="86"/>
      <c r="BV817" s="86"/>
      <c r="BW817" s="86"/>
      <c r="BX817" s="86"/>
      <c r="BY817" s="86"/>
      <c r="BZ817" s="86"/>
      <c r="CA817" s="86"/>
      <c r="CB817" s="86"/>
      <c r="CC817" s="86"/>
      <c r="CD817" s="86"/>
      <c r="CE817" s="86"/>
      <c r="CF817" s="86"/>
      <c r="CG817" s="86"/>
      <c r="CH817" s="86"/>
      <c r="CI817" s="86"/>
      <c r="CJ817" s="86"/>
      <c r="CK817" s="86"/>
      <c r="CL817" s="86"/>
      <c r="CM817" s="86"/>
      <c r="CN817" s="86"/>
      <c r="CO817" s="86"/>
      <c r="CP817" s="86"/>
      <c r="CQ817" s="86"/>
      <c r="CR817" s="86"/>
      <c r="CS817" s="86"/>
      <c r="CT817" s="86"/>
      <c r="CU817" s="86"/>
      <c r="CV817" s="86"/>
      <c r="CW817" s="86"/>
    </row>
    <row r="818" spans="1:101" s="6" customFormat="1" ht="9">
      <c r="A818" s="11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86"/>
      <c r="AY818" s="86"/>
      <c r="AZ818" s="86"/>
      <c r="BA818" s="86"/>
      <c r="BB818" s="86"/>
      <c r="BC818" s="86"/>
      <c r="BD818" s="86"/>
      <c r="BE818" s="86"/>
      <c r="BF818" s="86"/>
      <c r="BG818" s="86"/>
      <c r="BH818" s="86"/>
      <c r="BI818" s="86"/>
      <c r="BJ818" s="86"/>
      <c r="BK818" s="86"/>
      <c r="BL818" s="86"/>
      <c r="BM818" s="86"/>
      <c r="BN818" s="86"/>
      <c r="BO818" s="86"/>
      <c r="BP818" s="86"/>
      <c r="BQ818" s="86"/>
      <c r="BR818" s="86"/>
      <c r="BS818" s="86"/>
      <c r="BT818" s="86"/>
      <c r="BU818" s="86"/>
      <c r="BV818" s="86"/>
      <c r="BW818" s="86"/>
      <c r="BX818" s="86"/>
      <c r="BY818" s="86"/>
      <c r="BZ818" s="86"/>
      <c r="CA818" s="86"/>
      <c r="CB818" s="86"/>
      <c r="CC818" s="86"/>
      <c r="CD818" s="86"/>
      <c r="CE818" s="86"/>
      <c r="CF818" s="86"/>
      <c r="CG818" s="86"/>
      <c r="CH818" s="86"/>
      <c r="CI818" s="86"/>
      <c r="CJ818" s="86"/>
      <c r="CK818" s="86"/>
      <c r="CL818" s="86"/>
      <c r="CM818" s="86"/>
      <c r="CN818" s="86"/>
      <c r="CO818" s="86"/>
      <c r="CP818" s="86"/>
      <c r="CQ818" s="86"/>
      <c r="CR818" s="86"/>
      <c r="CS818" s="86"/>
      <c r="CT818" s="86"/>
      <c r="CU818" s="86"/>
      <c r="CV818" s="86"/>
      <c r="CW818" s="86"/>
    </row>
    <row r="819" spans="1:101" s="6" customFormat="1" ht="9">
      <c r="A819" s="11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86"/>
      <c r="AY819" s="86"/>
      <c r="AZ819" s="86"/>
      <c r="BA819" s="86"/>
      <c r="BB819" s="86"/>
      <c r="BC819" s="86"/>
      <c r="BD819" s="86"/>
      <c r="BE819" s="86"/>
      <c r="BF819" s="86"/>
      <c r="BG819" s="86"/>
      <c r="BH819" s="86"/>
      <c r="BI819" s="86"/>
      <c r="BJ819" s="86"/>
      <c r="BK819" s="86"/>
      <c r="BL819" s="86"/>
      <c r="BM819" s="86"/>
      <c r="BN819" s="86"/>
      <c r="BO819" s="86"/>
      <c r="BP819" s="86"/>
      <c r="BQ819" s="86"/>
      <c r="BR819" s="86"/>
      <c r="BS819" s="86"/>
      <c r="BT819" s="86"/>
      <c r="BU819" s="86"/>
      <c r="BV819" s="86"/>
      <c r="BW819" s="86"/>
      <c r="BX819" s="86"/>
      <c r="BY819" s="86"/>
      <c r="BZ819" s="86"/>
      <c r="CA819" s="86"/>
      <c r="CB819" s="86"/>
      <c r="CC819" s="86"/>
      <c r="CD819" s="86"/>
      <c r="CE819" s="86"/>
      <c r="CF819" s="86"/>
      <c r="CG819" s="86"/>
      <c r="CH819" s="86"/>
      <c r="CI819" s="86"/>
      <c r="CJ819" s="86"/>
      <c r="CK819" s="86"/>
      <c r="CL819" s="86"/>
      <c r="CM819" s="86"/>
      <c r="CN819" s="86"/>
      <c r="CO819" s="86"/>
      <c r="CP819" s="86"/>
      <c r="CQ819" s="86"/>
      <c r="CR819" s="86"/>
      <c r="CS819" s="86"/>
      <c r="CT819" s="86"/>
      <c r="CU819" s="86"/>
      <c r="CV819" s="86"/>
      <c r="CW819" s="86"/>
    </row>
    <row r="820" spans="1:101" s="6" customFormat="1" ht="9">
      <c r="A820" s="11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86"/>
      <c r="AY820" s="86"/>
      <c r="AZ820" s="86"/>
      <c r="BA820" s="86"/>
      <c r="BB820" s="86"/>
      <c r="BC820" s="86"/>
      <c r="BD820" s="86"/>
      <c r="BE820" s="86"/>
      <c r="BF820" s="86"/>
      <c r="BG820" s="86"/>
      <c r="BH820" s="86"/>
      <c r="BI820" s="86"/>
      <c r="BJ820" s="86"/>
      <c r="BK820" s="86"/>
      <c r="BL820" s="86"/>
      <c r="BM820" s="86"/>
      <c r="BN820" s="86"/>
      <c r="BO820" s="86"/>
      <c r="BP820" s="86"/>
      <c r="BQ820" s="86"/>
      <c r="BR820" s="86"/>
      <c r="BS820" s="86"/>
      <c r="BT820" s="86"/>
      <c r="BU820" s="86"/>
      <c r="BV820" s="86"/>
      <c r="BW820" s="86"/>
      <c r="BX820" s="86"/>
      <c r="BY820" s="86"/>
      <c r="BZ820" s="86"/>
      <c r="CA820" s="86"/>
      <c r="CB820" s="86"/>
      <c r="CC820" s="86"/>
      <c r="CD820" s="86"/>
      <c r="CE820" s="86"/>
      <c r="CF820" s="86"/>
      <c r="CG820" s="86"/>
      <c r="CH820" s="86"/>
      <c r="CI820" s="86"/>
      <c r="CJ820" s="86"/>
      <c r="CK820" s="86"/>
      <c r="CL820" s="86"/>
      <c r="CM820" s="86"/>
      <c r="CN820" s="86"/>
      <c r="CO820" s="86"/>
      <c r="CP820" s="86"/>
      <c r="CQ820" s="86"/>
      <c r="CR820" s="86"/>
      <c r="CS820" s="86"/>
      <c r="CT820" s="86"/>
      <c r="CU820" s="86"/>
      <c r="CV820" s="86"/>
      <c r="CW820" s="86"/>
    </row>
    <row r="821" spans="1:101" s="6" customFormat="1" ht="9">
      <c r="A821" s="11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86"/>
      <c r="AY821" s="86"/>
      <c r="AZ821" s="86"/>
      <c r="BA821" s="86"/>
      <c r="BB821" s="86"/>
      <c r="BC821" s="86"/>
      <c r="BD821" s="86"/>
      <c r="BE821" s="86"/>
      <c r="BF821" s="86"/>
      <c r="BG821" s="86"/>
      <c r="BH821" s="86"/>
      <c r="BI821" s="86"/>
      <c r="BJ821" s="86"/>
      <c r="BK821" s="86"/>
      <c r="BL821" s="86"/>
      <c r="BM821" s="86"/>
      <c r="BN821" s="86"/>
      <c r="BO821" s="86"/>
      <c r="BP821" s="86"/>
      <c r="BQ821" s="86"/>
      <c r="BR821" s="86"/>
      <c r="BS821" s="86"/>
      <c r="BT821" s="86"/>
      <c r="BU821" s="86"/>
      <c r="BV821" s="86"/>
      <c r="BW821" s="86"/>
      <c r="BX821" s="86"/>
      <c r="BY821" s="86"/>
      <c r="BZ821" s="86"/>
      <c r="CA821" s="86"/>
      <c r="CB821" s="86"/>
      <c r="CC821" s="86"/>
      <c r="CD821" s="86"/>
      <c r="CE821" s="86"/>
      <c r="CF821" s="86"/>
      <c r="CG821" s="86"/>
      <c r="CH821" s="86"/>
      <c r="CI821" s="86"/>
      <c r="CJ821" s="86"/>
      <c r="CK821" s="86"/>
      <c r="CL821" s="86"/>
      <c r="CM821" s="86"/>
      <c r="CN821" s="86"/>
      <c r="CO821" s="86"/>
      <c r="CP821" s="86"/>
      <c r="CQ821" s="86"/>
      <c r="CR821" s="86"/>
      <c r="CS821" s="86"/>
      <c r="CT821" s="86"/>
      <c r="CU821" s="86"/>
      <c r="CV821" s="86"/>
      <c r="CW821" s="86"/>
    </row>
    <row r="822" spans="1:101" s="6" customFormat="1" ht="9">
      <c r="A822" s="11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86"/>
      <c r="AY822" s="86"/>
      <c r="AZ822" s="86"/>
      <c r="BA822" s="86"/>
      <c r="BB822" s="86"/>
      <c r="BC822" s="86"/>
      <c r="BD822" s="86"/>
      <c r="BE822" s="86"/>
      <c r="BF822" s="86"/>
      <c r="BG822" s="86"/>
      <c r="BH822" s="86"/>
      <c r="BI822" s="86"/>
      <c r="BJ822" s="86"/>
      <c r="BK822" s="86"/>
      <c r="BL822" s="86"/>
      <c r="BM822" s="86"/>
      <c r="BN822" s="86"/>
      <c r="BO822" s="86"/>
      <c r="BP822" s="86"/>
      <c r="BQ822" s="86"/>
      <c r="BR822" s="86"/>
      <c r="BS822" s="86"/>
      <c r="BT822" s="86"/>
      <c r="BU822" s="86"/>
      <c r="BV822" s="86"/>
      <c r="BW822" s="86"/>
      <c r="BX822" s="86"/>
      <c r="BY822" s="86"/>
      <c r="BZ822" s="86"/>
      <c r="CA822" s="86"/>
      <c r="CB822" s="86"/>
      <c r="CC822" s="86"/>
      <c r="CD822" s="86"/>
      <c r="CE822" s="86"/>
      <c r="CF822" s="86"/>
      <c r="CG822" s="86"/>
      <c r="CH822" s="86"/>
      <c r="CI822" s="86"/>
      <c r="CJ822" s="86"/>
      <c r="CK822" s="86"/>
      <c r="CL822" s="86"/>
      <c r="CM822" s="86"/>
      <c r="CN822" s="86"/>
      <c r="CO822" s="86"/>
      <c r="CP822" s="86"/>
      <c r="CQ822" s="86"/>
      <c r="CR822" s="86"/>
      <c r="CS822" s="86"/>
      <c r="CT822" s="86"/>
      <c r="CU822" s="86"/>
      <c r="CV822" s="86"/>
      <c r="CW822" s="86"/>
    </row>
    <row r="823" spans="1:101" s="6" customFormat="1" ht="9">
      <c r="A823" s="11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86"/>
      <c r="AY823" s="86"/>
      <c r="AZ823" s="86"/>
      <c r="BA823" s="86"/>
      <c r="BB823" s="86"/>
      <c r="BC823" s="86"/>
      <c r="BD823" s="86"/>
      <c r="BE823" s="86"/>
      <c r="BF823" s="86"/>
      <c r="BG823" s="86"/>
      <c r="BH823" s="86"/>
      <c r="BI823" s="86"/>
      <c r="BJ823" s="86"/>
      <c r="BK823" s="86"/>
      <c r="BL823" s="86"/>
      <c r="BM823" s="86"/>
      <c r="BN823" s="86"/>
      <c r="BO823" s="86"/>
      <c r="BP823" s="86"/>
      <c r="BQ823" s="86"/>
      <c r="BR823" s="86"/>
      <c r="BS823" s="86"/>
      <c r="BT823" s="86"/>
      <c r="BU823" s="86"/>
      <c r="BV823" s="86"/>
      <c r="BW823" s="86"/>
      <c r="BX823" s="86"/>
      <c r="BY823" s="86"/>
      <c r="BZ823" s="86"/>
      <c r="CA823" s="86"/>
      <c r="CB823" s="86"/>
      <c r="CC823" s="86"/>
      <c r="CD823" s="86"/>
      <c r="CE823" s="86"/>
      <c r="CF823" s="86"/>
      <c r="CG823" s="86"/>
      <c r="CH823" s="86"/>
      <c r="CI823" s="86"/>
      <c r="CJ823" s="86"/>
      <c r="CK823" s="86"/>
      <c r="CL823" s="86"/>
      <c r="CM823" s="86"/>
      <c r="CN823" s="86"/>
      <c r="CO823" s="86"/>
      <c r="CP823" s="86"/>
      <c r="CQ823" s="86"/>
      <c r="CR823" s="86"/>
      <c r="CS823" s="86"/>
      <c r="CT823" s="86"/>
      <c r="CU823" s="86"/>
      <c r="CV823" s="86"/>
      <c r="CW823" s="86"/>
    </row>
    <row r="824" spans="1:101" s="6" customFormat="1" ht="9">
      <c r="A824" s="11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86"/>
      <c r="AY824" s="86"/>
      <c r="AZ824" s="86"/>
      <c r="BA824" s="86"/>
      <c r="BB824" s="86"/>
      <c r="BC824" s="86"/>
      <c r="BD824" s="86"/>
      <c r="BE824" s="86"/>
      <c r="BF824" s="86"/>
      <c r="BG824" s="86"/>
      <c r="BH824" s="86"/>
      <c r="BI824" s="86"/>
      <c r="BJ824" s="86"/>
      <c r="BK824" s="86"/>
      <c r="BL824" s="86"/>
      <c r="BM824" s="86"/>
      <c r="BN824" s="86"/>
      <c r="BO824" s="86"/>
      <c r="BP824" s="86"/>
      <c r="BQ824" s="86"/>
      <c r="BR824" s="86"/>
      <c r="BS824" s="86"/>
      <c r="BT824" s="86"/>
      <c r="BU824" s="86"/>
      <c r="BV824" s="86"/>
      <c r="BW824" s="86"/>
      <c r="BX824" s="86"/>
      <c r="BY824" s="86"/>
      <c r="BZ824" s="86"/>
      <c r="CA824" s="86"/>
      <c r="CB824" s="86"/>
      <c r="CC824" s="86"/>
      <c r="CD824" s="86"/>
      <c r="CE824" s="86"/>
      <c r="CF824" s="86"/>
      <c r="CG824" s="86"/>
      <c r="CH824" s="86"/>
      <c r="CI824" s="86"/>
      <c r="CJ824" s="86"/>
      <c r="CK824" s="86"/>
      <c r="CL824" s="86"/>
      <c r="CM824" s="86"/>
      <c r="CN824" s="86"/>
      <c r="CO824" s="86"/>
      <c r="CP824" s="86"/>
      <c r="CQ824" s="86"/>
      <c r="CR824" s="86"/>
      <c r="CS824" s="86"/>
      <c r="CT824" s="86"/>
      <c r="CU824" s="86"/>
      <c r="CV824" s="86"/>
      <c r="CW824" s="86"/>
    </row>
    <row r="825" spans="1:101" s="6" customFormat="1" ht="9">
      <c r="A825" s="11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86"/>
      <c r="AY825" s="86"/>
      <c r="AZ825" s="86"/>
      <c r="BA825" s="86"/>
      <c r="BB825" s="86"/>
      <c r="BC825" s="86"/>
      <c r="BD825" s="86"/>
      <c r="BE825" s="86"/>
      <c r="BF825" s="86"/>
      <c r="BG825" s="86"/>
      <c r="BH825" s="86"/>
      <c r="BI825" s="86"/>
      <c r="BJ825" s="86"/>
      <c r="BK825" s="86"/>
      <c r="BL825" s="86"/>
      <c r="BM825" s="86"/>
      <c r="BN825" s="86"/>
      <c r="BO825" s="86"/>
      <c r="BP825" s="86"/>
      <c r="BQ825" s="86"/>
      <c r="BR825" s="86"/>
      <c r="BS825" s="86"/>
      <c r="BT825" s="86"/>
      <c r="BU825" s="86"/>
      <c r="BV825" s="86"/>
      <c r="BW825" s="86"/>
      <c r="BX825" s="86"/>
      <c r="BY825" s="86"/>
      <c r="BZ825" s="86"/>
      <c r="CA825" s="86"/>
      <c r="CB825" s="86"/>
      <c r="CC825" s="86"/>
      <c r="CD825" s="86"/>
      <c r="CE825" s="86"/>
      <c r="CF825" s="86"/>
      <c r="CG825" s="86"/>
      <c r="CH825" s="86"/>
      <c r="CI825" s="86"/>
      <c r="CJ825" s="86"/>
      <c r="CK825" s="86"/>
      <c r="CL825" s="86"/>
      <c r="CM825" s="86"/>
      <c r="CN825" s="86"/>
      <c r="CO825" s="86"/>
      <c r="CP825" s="86"/>
      <c r="CQ825" s="86"/>
      <c r="CR825" s="86"/>
      <c r="CS825" s="86"/>
      <c r="CT825" s="86"/>
      <c r="CU825" s="86"/>
      <c r="CV825" s="86"/>
      <c r="CW825" s="86"/>
    </row>
    <row r="826" spans="1:101" s="6" customFormat="1" ht="9">
      <c r="A826" s="11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86"/>
      <c r="AY826" s="86"/>
      <c r="AZ826" s="86"/>
      <c r="BA826" s="86"/>
      <c r="BB826" s="86"/>
      <c r="BC826" s="86"/>
      <c r="BD826" s="86"/>
      <c r="BE826" s="86"/>
      <c r="BF826" s="86"/>
      <c r="BG826" s="86"/>
      <c r="BH826" s="86"/>
      <c r="BI826" s="86"/>
      <c r="BJ826" s="86"/>
      <c r="BK826" s="86"/>
      <c r="BL826" s="86"/>
      <c r="BM826" s="86"/>
      <c r="BN826" s="86"/>
      <c r="BO826" s="86"/>
      <c r="BP826" s="86"/>
      <c r="BQ826" s="86"/>
      <c r="BR826" s="86"/>
      <c r="BS826" s="86"/>
      <c r="BT826" s="86"/>
      <c r="BU826" s="86"/>
      <c r="BV826" s="86"/>
      <c r="BW826" s="86"/>
      <c r="BX826" s="86"/>
      <c r="BY826" s="86"/>
      <c r="BZ826" s="86"/>
      <c r="CA826" s="86"/>
      <c r="CB826" s="86"/>
      <c r="CC826" s="86"/>
      <c r="CD826" s="86"/>
      <c r="CE826" s="86"/>
      <c r="CF826" s="86"/>
      <c r="CG826" s="86"/>
      <c r="CH826" s="86"/>
      <c r="CI826" s="86"/>
      <c r="CJ826" s="86"/>
      <c r="CK826" s="86"/>
      <c r="CL826" s="86"/>
      <c r="CM826" s="86"/>
      <c r="CN826" s="86"/>
      <c r="CO826" s="86"/>
      <c r="CP826" s="86"/>
      <c r="CQ826" s="86"/>
      <c r="CR826" s="86"/>
      <c r="CS826" s="86"/>
      <c r="CT826" s="86"/>
      <c r="CU826" s="86"/>
      <c r="CV826" s="86"/>
      <c r="CW826" s="86"/>
    </row>
    <row r="827" spans="1:101" s="6" customFormat="1" ht="9">
      <c r="A827" s="11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86"/>
      <c r="AY827" s="86"/>
      <c r="AZ827" s="86"/>
      <c r="BA827" s="86"/>
      <c r="BB827" s="86"/>
      <c r="BC827" s="86"/>
      <c r="BD827" s="86"/>
      <c r="BE827" s="86"/>
      <c r="BF827" s="86"/>
      <c r="BG827" s="86"/>
      <c r="BH827" s="86"/>
      <c r="BI827" s="86"/>
      <c r="BJ827" s="86"/>
      <c r="BK827" s="86"/>
      <c r="BL827" s="86"/>
      <c r="BM827" s="86"/>
      <c r="BN827" s="86"/>
      <c r="BO827" s="86"/>
      <c r="BP827" s="86"/>
      <c r="BQ827" s="86"/>
      <c r="BR827" s="86"/>
      <c r="BS827" s="86"/>
      <c r="BT827" s="86"/>
      <c r="BU827" s="86"/>
      <c r="BV827" s="86"/>
      <c r="BW827" s="86"/>
      <c r="BX827" s="86"/>
      <c r="BY827" s="86"/>
      <c r="BZ827" s="86"/>
      <c r="CA827" s="86"/>
      <c r="CB827" s="86"/>
      <c r="CC827" s="86"/>
      <c r="CD827" s="86"/>
      <c r="CE827" s="86"/>
      <c r="CF827" s="86"/>
      <c r="CG827" s="86"/>
      <c r="CH827" s="86"/>
      <c r="CI827" s="86"/>
      <c r="CJ827" s="86"/>
      <c r="CK827" s="86"/>
      <c r="CL827" s="86"/>
      <c r="CM827" s="86"/>
      <c r="CN827" s="86"/>
      <c r="CO827" s="86"/>
      <c r="CP827" s="86"/>
      <c r="CQ827" s="86"/>
      <c r="CR827" s="86"/>
      <c r="CS827" s="86"/>
      <c r="CT827" s="86"/>
      <c r="CU827" s="86"/>
      <c r="CV827" s="86"/>
      <c r="CW827" s="86"/>
    </row>
    <row r="828" spans="1:101" s="6" customFormat="1" ht="9">
      <c r="A828" s="11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86"/>
      <c r="AY828" s="86"/>
      <c r="AZ828" s="86"/>
      <c r="BA828" s="86"/>
      <c r="BB828" s="86"/>
      <c r="BC828" s="86"/>
      <c r="BD828" s="86"/>
      <c r="BE828" s="86"/>
      <c r="BF828" s="86"/>
      <c r="BG828" s="86"/>
      <c r="BH828" s="86"/>
      <c r="BI828" s="86"/>
      <c r="BJ828" s="86"/>
      <c r="BK828" s="86"/>
      <c r="BL828" s="86"/>
      <c r="BM828" s="86"/>
      <c r="BN828" s="86"/>
      <c r="BO828" s="86"/>
      <c r="BP828" s="86"/>
      <c r="BQ828" s="86"/>
      <c r="BR828" s="86"/>
      <c r="BS828" s="86"/>
      <c r="BT828" s="86"/>
      <c r="BU828" s="86"/>
      <c r="BV828" s="86"/>
      <c r="BW828" s="86"/>
      <c r="BX828" s="86"/>
      <c r="BY828" s="86"/>
      <c r="BZ828" s="86"/>
      <c r="CA828" s="86"/>
      <c r="CB828" s="86"/>
      <c r="CC828" s="86"/>
      <c r="CD828" s="86"/>
      <c r="CE828" s="86"/>
      <c r="CF828" s="86"/>
      <c r="CG828" s="86"/>
      <c r="CH828" s="86"/>
      <c r="CI828" s="86"/>
      <c r="CJ828" s="86"/>
      <c r="CK828" s="86"/>
      <c r="CL828" s="86"/>
      <c r="CM828" s="86"/>
      <c r="CN828" s="86"/>
      <c r="CO828" s="86"/>
      <c r="CP828" s="86"/>
      <c r="CQ828" s="86"/>
      <c r="CR828" s="86"/>
      <c r="CS828" s="86"/>
      <c r="CT828" s="86"/>
      <c r="CU828" s="86"/>
      <c r="CV828" s="86"/>
      <c r="CW828" s="86"/>
    </row>
    <row r="829" spans="1:101" s="6" customFormat="1" ht="9">
      <c r="A829" s="11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86"/>
      <c r="AY829" s="86"/>
      <c r="AZ829" s="86"/>
      <c r="BA829" s="86"/>
      <c r="BB829" s="86"/>
      <c r="BC829" s="86"/>
      <c r="BD829" s="86"/>
      <c r="BE829" s="86"/>
      <c r="BF829" s="86"/>
      <c r="BG829" s="86"/>
      <c r="BH829" s="86"/>
      <c r="BI829" s="86"/>
      <c r="BJ829" s="86"/>
      <c r="BK829" s="86"/>
      <c r="BL829" s="86"/>
      <c r="BM829" s="86"/>
      <c r="BN829" s="86"/>
      <c r="BO829" s="86"/>
      <c r="BP829" s="86"/>
      <c r="BQ829" s="86"/>
      <c r="BR829" s="86"/>
      <c r="BS829" s="86"/>
      <c r="BT829" s="86"/>
      <c r="BU829" s="86"/>
      <c r="BV829" s="86"/>
      <c r="BW829" s="86"/>
      <c r="BX829" s="86"/>
      <c r="BY829" s="86"/>
      <c r="BZ829" s="86"/>
      <c r="CA829" s="86"/>
      <c r="CB829" s="86"/>
      <c r="CC829" s="86"/>
      <c r="CD829" s="86"/>
      <c r="CE829" s="86"/>
      <c r="CF829" s="86"/>
      <c r="CG829" s="86"/>
      <c r="CH829" s="86"/>
      <c r="CI829" s="86"/>
      <c r="CJ829" s="86"/>
      <c r="CK829" s="86"/>
      <c r="CL829" s="86"/>
      <c r="CM829" s="86"/>
      <c r="CN829" s="86"/>
      <c r="CO829" s="86"/>
      <c r="CP829" s="86"/>
      <c r="CQ829" s="86"/>
      <c r="CR829" s="86"/>
      <c r="CS829" s="86"/>
      <c r="CT829" s="86"/>
      <c r="CU829" s="86"/>
      <c r="CV829" s="86"/>
      <c r="CW829" s="86"/>
    </row>
    <row r="830" spans="1:101" s="6" customFormat="1" ht="9">
      <c r="A830" s="11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86"/>
      <c r="AY830" s="86"/>
      <c r="AZ830" s="86"/>
      <c r="BA830" s="86"/>
      <c r="BB830" s="86"/>
      <c r="BC830" s="86"/>
      <c r="BD830" s="86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6"/>
      <c r="BQ830" s="86"/>
      <c r="BR830" s="86"/>
      <c r="BS830" s="86"/>
      <c r="BT830" s="86"/>
      <c r="BU830" s="86"/>
      <c r="BV830" s="86"/>
      <c r="BW830" s="86"/>
      <c r="BX830" s="86"/>
      <c r="BY830" s="86"/>
      <c r="BZ830" s="86"/>
      <c r="CA830" s="86"/>
      <c r="CB830" s="86"/>
      <c r="CC830" s="86"/>
      <c r="CD830" s="86"/>
      <c r="CE830" s="86"/>
      <c r="CF830" s="86"/>
      <c r="CG830" s="86"/>
      <c r="CH830" s="86"/>
      <c r="CI830" s="86"/>
      <c r="CJ830" s="86"/>
      <c r="CK830" s="86"/>
      <c r="CL830" s="86"/>
      <c r="CM830" s="86"/>
      <c r="CN830" s="86"/>
      <c r="CO830" s="86"/>
      <c r="CP830" s="86"/>
      <c r="CQ830" s="86"/>
      <c r="CR830" s="86"/>
      <c r="CS830" s="86"/>
      <c r="CT830" s="86"/>
      <c r="CU830" s="86"/>
      <c r="CV830" s="86"/>
      <c r="CW830" s="86"/>
    </row>
    <row r="831" spans="1:101" s="6" customFormat="1" ht="9">
      <c r="A831" s="11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86"/>
      <c r="AY831" s="86"/>
      <c r="AZ831" s="86"/>
      <c r="BA831" s="86"/>
      <c r="BB831" s="86"/>
      <c r="BC831" s="86"/>
      <c r="BD831" s="86"/>
      <c r="BE831" s="86"/>
      <c r="BF831" s="86"/>
      <c r="BG831" s="86"/>
      <c r="BH831" s="86"/>
      <c r="BI831" s="86"/>
      <c r="BJ831" s="86"/>
      <c r="BK831" s="86"/>
      <c r="BL831" s="86"/>
      <c r="BM831" s="86"/>
      <c r="BN831" s="86"/>
      <c r="BO831" s="86"/>
      <c r="BP831" s="86"/>
      <c r="BQ831" s="86"/>
      <c r="BR831" s="86"/>
      <c r="BS831" s="86"/>
      <c r="BT831" s="86"/>
      <c r="BU831" s="86"/>
      <c r="BV831" s="86"/>
      <c r="BW831" s="86"/>
      <c r="BX831" s="86"/>
      <c r="BY831" s="86"/>
      <c r="BZ831" s="86"/>
      <c r="CA831" s="86"/>
      <c r="CB831" s="86"/>
      <c r="CC831" s="86"/>
      <c r="CD831" s="86"/>
      <c r="CE831" s="86"/>
      <c r="CF831" s="86"/>
      <c r="CG831" s="86"/>
      <c r="CH831" s="86"/>
      <c r="CI831" s="86"/>
      <c r="CJ831" s="86"/>
      <c r="CK831" s="86"/>
      <c r="CL831" s="86"/>
      <c r="CM831" s="86"/>
      <c r="CN831" s="86"/>
      <c r="CO831" s="86"/>
      <c r="CP831" s="86"/>
      <c r="CQ831" s="86"/>
      <c r="CR831" s="86"/>
      <c r="CS831" s="86"/>
      <c r="CT831" s="86"/>
      <c r="CU831" s="86"/>
      <c r="CV831" s="86"/>
      <c r="CW831" s="86"/>
    </row>
    <row r="832" spans="1:101" s="6" customFormat="1" ht="9">
      <c r="A832" s="11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86"/>
      <c r="AY832" s="86"/>
      <c r="AZ832" s="86"/>
      <c r="BA832" s="86"/>
      <c r="BB832" s="86"/>
      <c r="BC832" s="86"/>
      <c r="BD832" s="86"/>
      <c r="BE832" s="86"/>
      <c r="BF832" s="86"/>
      <c r="BG832" s="86"/>
      <c r="BH832" s="86"/>
      <c r="BI832" s="86"/>
      <c r="BJ832" s="86"/>
      <c r="BK832" s="86"/>
      <c r="BL832" s="86"/>
      <c r="BM832" s="86"/>
      <c r="BN832" s="86"/>
      <c r="BO832" s="86"/>
      <c r="BP832" s="86"/>
      <c r="BQ832" s="86"/>
      <c r="BR832" s="86"/>
      <c r="BS832" s="86"/>
      <c r="BT832" s="86"/>
      <c r="BU832" s="86"/>
      <c r="BV832" s="86"/>
      <c r="BW832" s="86"/>
      <c r="BX832" s="86"/>
      <c r="BY832" s="86"/>
      <c r="BZ832" s="86"/>
      <c r="CA832" s="86"/>
      <c r="CB832" s="86"/>
      <c r="CC832" s="86"/>
      <c r="CD832" s="86"/>
      <c r="CE832" s="86"/>
      <c r="CF832" s="86"/>
      <c r="CG832" s="86"/>
      <c r="CH832" s="86"/>
      <c r="CI832" s="86"/>
      <c r="CJ832" s="86"/>
      <c r="CK832" s="86"/>
      <c r="CL832" s="86"/>
      <c r="CM832" s="86"/>
      <c r="CN832" s="86"/>
      <c r="CO832" s="86"/>
      <c r="CP832" s="86"/>
      <c r="CQ832" s="86"/>
      <c r="CR832" s="86"/>
      <c r="CS832" s="86"/>
      <c r="CT832" s="86"/>
      <c r="CU832" s="86"/>
      <c r="CV832" s="86"/>
      <c r="CW832" s="86"/>
    </row>
    <row r="833" spans="1:101" s="6" customFormat="1" ht="9">
      <c r="A833" s="11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86"/>
      <c r="AY833" s="86"/>
      <c r="AZ833" s="86"/>
      <c r="BA833" s="86"/>
      <c r="BB833" s="86"/>
      <c r="BC833" s="86"/>
      <c r="BD833" s="86"/>
      <c r="BE833" s="86"/>
      <c r="BF833" s="86"/>
      <c r="BG833" s="86"/>
      <c r="BH833" s="86"/>
      <c r="BI833" s="86"/>
      <c r="BJ833" s="86"/>
      <c r="BK833" s="86"/>
      <c r="BL833" s="86"/>
      <c r="BM833" s="86"/>
      <c r="BN833" s="86"/>
      <c r="BO833" s="86"/>
      <c r="BP833" s="86"/>
      <c r="BQ833" s="86"/>
      <c r="BR833" s="86"/>
      <c r="BS833" s="86"/>
      <c r="BT833" s="86"/>
      <c r="BU833" s="86"/>
      <c r="BV833" s="86"/>
      <c r="BW833" s="86"/>
      <c r="BX833" s="86"/>
      <c r="BY833" s="86"/>
      <c r="BZ833" s="86"/>
      <c r="CA833" s="86"/>
      <c r="CB833" s="86"/>
      <c r="CC833" s="86"/>
      <c r="CD833" s="86"/>
      <c r="CE833" s="86"/>
      <c r="CF833" s="86"/>
      <c r="CG833" s="86"/>
      <c r="CH833" s="86"/>
      <c r="CI833" s="86"/>
      <c r="CJ833" s="86"/>
      <c r="CK833" s="86"/>
      <c r="CL833" s="86"/>
      <c r="CM833" s="86"/>
      <c r="CN833" s="86"/>
      <c r="CO833" s="86"/>
      <c r="CP833" s="86"/>
      <c r="CQ833" s="86"/>
      <c r="CR833" s="86"/>
      <c r="CS833" s="86"/>
      <c r="CT833" s="86"/>
      <c r="CU833" s="86"/>
      <c r="CV833" s="86"/>
      <c r="CW833" s="86"/>
    </row>
    <row r="834" spans="1:101" s="6" customFormat="1" ht="9">
      <c r="A834" s="11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86"/>
      <c r="AY834" s="86"/>
      <c r="AZ834" s="86"/>
      <c r="BA834" s="86"/>
      <c r="BB834" s="86"/>
      <c r="BC834" s="86"/>
      <c r="BD834" s="86"/>
      <c r="BE834" s="86"/>
      <c r="BF834" s="86"/>
      <c r="BG834" s="86"/>
      <c r="BH834" s="86"/>
      <c r="BI834" s="86"/>
      <c r="BJ834" s="86"/>
      <c r="BK834" s="86"/>
      <c r="BL834" s="86"/>
      <c r="BM834" s="86"/>
      <c r="BN834" s="86"/>
      <c r="BO834" s="86"/>
      <c r="BP834" s="86"/>
      <c r="BQ834" s="86"/>
      <c r="BR834" s="86"/>
      <c r="BS834" s="86"/>
      <c r="BT834" s="86"/>
      <c r="BU834" s="86"/>
      <c r="BV834" s="86"/>
      <c r="BW834" s="86"/>
      <c r="BX834" s="86"/>
      <c r="BY834" s="86"/>
      <c r="BZ834" s="86"/>
      <c r="CA834" s="86"/>
      <c r="CB834" s="86"/>
      <c r="CC834" s="86"/>
      <c r="CD834" s="86"/>
      <c r="CE834" s="86"/>
      <c r="CF834" s="86"/>
      <c r="CG834" s="86"/>
      <c r="CH834" s="86"/>
      <c r="CI834" s="86"/>
      <c r="CJ834" s="86"/>
      <c r="CK834" s="86"/>
      <c r="CL834" s="86"/>
      <c r="CM834" s="86"/>
      <c r="CN834" s="86"/>
      <c r="CO834" s="86"/>
      <c r="CP834" s="86"/>
      <c r="CQ834" s="86"/>
      <c r="CR834" s="86"/>
      <c r="CS834" s="86"/>
      <c r="CT834" s="86"/>
      <c r="CU834" s="86"/>
      <c r="CV834" s="86"/>
      <c r="CW834" s="86"/>
    </row>
    <row r="835" spans="1:101" s="6" customFormat="1" ht="9">
      <c r="A835" s="11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86"/>
      <c r="AY835" s="86"/>
      <c r="AZ835" s="86"/>
      <c r="BA835" s="86"/>
      <c r="BB835" s="86"/>
      <c r="BC835" s="86"/>
      <c r="BD835" s="86"/>
      <c r="BE835" s="86"/>
      <c r="BF835" s="86"/>
      <c r="BG835" s="86"/>
      <c r="BH835" s="86"/>
      <c r="BI835" s="86"/>
      <c r="BJ835" s="86"/>
      <c r="BK835" s="86"/>
      <c r="BL835" s="86"/>
      <c r="BM835" s="86"/>
      <c r="BN835" s="86"/>
      <c r="BO835" s="86"/>
      <c r="BP835" s="86"/>
      <c r="BQ835" s="86"/>
      <c r="BR835" s="86"/>
      <c r="BS835" s="86"/>
      <c r="BT835" s="86"/>
      <c r="BU835" s="86"/>
      <c r="BV835" s="86"/>
      <c r="BW835" s="86"/>
      <c r="BX835" s="86"/>
      <c r="BY835" s="86"/>
      <c r="BZ835" s="86"/>
      <c r="CA835" s="86"/>
      <c r="CB835" s="86"/>
      <c r="CC835" s="86"/>
      <c r="CD835" s="86"/>
      <c r="CE835" s="86"/>
      <c r="CF835" s="86"/>
      <c r="CG835" s="86"/>
      <c r="CH835" s="86"/>
      <c r="CI835" s="86"/>
      <c r="CJ835" s="86"/>
      <c r="CK835" s="86"/>
      <c r="CL835" s="86"/>
      <c r="CM835" s="86"/>
      <c r="CN835" s="86"/>
      <c r="CO835" s="86"/>
      <c r="CP835" s="86"/>
      <c r="CQ835" s="86"/>
      <c r="CR835" s="86"/>
      <c r="CS835" s="86"/>
      <c r="CT835" s="86"/>
      <c r="CU835" s="86"/>
      <c r="CV835" s="86"/>
      <c r="CW835" s="86"/>
    </row>
    <row r="836" spans="1:101" s="6" customFormat="1" ht="9">
      <c r="A836" s="11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86"/>
      <c r="AY836" s="86"/>
      <c r="AZ836" s="86"/>
      <c r="BA836" s="86"/>
      <c r="BB836" s="86"/>
      <c r="BC836" s="86"/>
      <c r="BD836" s="86"/>
      <c r="BE836" s="86"/>
      <c r="BF836" s="86"/>
      <c r="BG836" s="86"/>
      <c r="BH836" s="86"/>
      <c r="BI836" s="86"/>
      <c r="BJ836" s="86"/>
      <c r="BK836" s="86"/>
      <c r="BL836" s="86"/>
      <c r="BM836" s="86"/>
      <c r="BN836" s="86"/>
      <c r="BO836" s="86"/>
      <c r="BP836" s="86"/>
      <c r="BQ836" s="86"/>
      <c r="BR836" s="86"/>
      <c r="BS836" s="86"/>
      <c r="BT836" s="86"/>
      <c r="BU836" s="86"/>
      <c r="BV836" s="86"/>
      <c r="BW836" s="86"/>
      <c r="BX836" s="86"/>
      <c r="BY836" s="86"/>
      <c r="BZ836" s="86"/>
      <c r="CA836" s="86"/>
      <c r="CB836" s="86"/>
      <c r="CC836" s="86"/>
      <c r="CD836" s="86"/>
      <c r="CE836" s="86"/>
      <c r="CF836" s="86"/>
      <c r="CG836" s="86"/>
      <c r="CH836" s="86"/>
      <c r="CI836" s="86"/>
      <c r="CJ836" s="86"/>
      <c r="CK836" s="86"/>
      <c r="CL836" s="86"/>
      <c r="CM836" s="86"/>
      <c r="CN836" s="86"/>
      <c r="CO836" s="86"/>
      <c r="CP836" s="86"/>
      <c r="CQ836" s="86"/>
      <c r="CR836" s="86"/>
      <c r="CS836" s="86"/>
      <c r="CT836" s="86"/>
      <c r="CU836" s="86"/>
      <c r="CV836" s="86"/>
      <c r="CW836" s="86"/>
    </row>
    <row r="837" spans="1:101" s="6" customFormat="1" ht="9">
      <c r="A837" s="11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86"/>
      <c r="AY837" s="86"/>
      <c r="AZ837" s="86"/>
      <c r="BA837" s="86"/>
      <c r="BB837" s="86"/>
      <c r="BC837" s="86"/>
      <c r="BD837" s="86"/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6"/>
      <c r="BQ837" s="86"/>
      <c r="BR837" s="86"/>
      <c r="BS837" s="86"/>
      <c r="BT837" s="86"/>
      <c r="BU837" s="86"/>
      <c r="BV837" s="86"/>
      <c r="BW837" s="86"/>
      <c r="BX837" s="86"/>
      <c r="BY837" s="86"/>
      <c r="BZ837" s="86"/>
      <c r="CA837" s="86"/>
      <c r="CB837" s="86"/>
      <c r="CC837" s="86"/>
      <c r="CD837" s="86"/>
      <c r="CE837" s="86"/>
      <c r="CF837" s="86"/>
      <c r="CG837" s="86"/>
      <c r="CH837" s="86"/>
      <c r="CI837" s="86"/>
      <c r="CJ837" s="86"/>
      <c r="CK837" s="86"/>
      <c r="CL837" s="86"/>
      <c r="CM837" s="86"/>
      <c r="CN837" s="86"/>
      <c r="CO837" s="86"/>
      <c r="CP837" s="86"/>
      <c r="CQ837" s="86"/>
      <c r="CR837" s="86"/>
      <c r="CS837" s="86"/>
      <c r="CT837" s="86"/>
      <c r="CU837" s="86"/>
      <c r="CV837" s="86"/>
      <c r="CW837" s="86"/>
    </row>
    <row r="838" spans="1:101" s="6" customFormat="1" ht="9">
      <c r="A838" s="11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86"/>
      <c r="AY838" s="86"/>
      <c r="AZ838" s="86"/>
      <c r="BA838" s="86"/>
      <c r="BB838" s="86"/>
      <c r="BC838" s="86"/>
      <c r="BD838" s="86"/>
      <c r="BE838" s="86"/>
      <c r="BF838" s="86"/>
      <c r="BG838" s="86"/>
      <c r="BH838" s="86"/>
      <c r="BI838" s="86"/>
      <c r="BJ838" s="86"/>
      <c r="BK838" s="86"/>
      <c r="BL838" s="86"/>
      <c r="BM838" s="86"/>
      <c r="BN838" s="86"/>
      <c r="BO838" s="86"/>
      <c r="BP838" s="86"/>
      <c r="BQ838" s="86"/>
      <c r="BR838" s="86"/>
      <c r="BS838" s="86"/>
      <c r="BT838" s="86"/>
      <c r="BU838" s="86"/>
      <c r="BV838" s="86"/>
      <c r="BW838" s="86"/>
      <c r="BX838" s="86"/>
      <c r="BY838" s="86"/>
      <c r="BZ838" s="86"/>
      <c r="CA838" s="86"/>
      <c r="CB838" s="86"/>
      <c r="CC838" s="86"/>
      <c r="CD838" s="86"/>
      <c r="CE838" s="86"/>
      <c r="CF838" s="86"/>
      <c r="CG838" s="86"/>
      <c r="CH838" s="86"/>
      <c r="CI838" s="86"/>
      <c r="CJ838" s="86"/>
      <c r="CK838" s="86"/>
      <c r="CL838" s="86"/>
      <c r="CM838" s="86"/>
      <c r="CN838" s="86"/>
      <c r="CO838" s="86"/>
      <c r="CP838" s="86"/>
      <c r="CQ838" s="86"/>
      <c r="CR838" s="86"/>
      <c r="CS838" s="86"/>
      <c r="CT838" s="86"/>
      <c r="CU838" s="86"/>
      <c r="CV838" s="86"/>
      <c r="CW838" s="86"/>
    </row>
    <row r="839" spans="1:101" s="6" customFormat="1" ht="9">
      <c r="A839" s="11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86"/>
      <c r="AY839" s="86"/>
      <c r="AZ839" s="86"/>
      <c r="BA839" s="86"/>
      <c r="BB839" s="86"/>
      <c r="BC839" s="86"/>
      <c r="BD839" s="86"/>
      <c r="BE839" s="86"/>
      <c r="BF839" s="86"/>
      <c r="BG839" s="86"/>
      <c r="BH839" s="86"/>
      <c r="BI839" s="86"/>
      <c r="BJ839" s="86"/>
      <c r="BK839" s="86"/>
      <c r="BL839" s="86"/>
      <c r="BM839" s="86"/>
      <c r="BN839" s="86"/>
      <c r="BO839" s="86"/>
      <c r="BP839" s="86"/>
      <c r="BQ839" s="86"/>
      <c r="BR839" s="86"/>
      <c r="BS839" s="86"/>
      <c r="BT839" s="86"/>
      <c r="BU839" s="86"/>
      <c r="BV839" s="86"/>
      <c r="BW839" s="86"/>
      <c r="BX839" s="86"/>
      <c r="BY839" s="86"/>
      <c r="BZ839" s="86"/>
      <c r="CA839" s="86"/>
      <c r="CB839" s="86"/>
      <c r="CC839" s="86"/>
      <c r="CD839" s="86"/>
      <c r="CE839" s="86"/>
      <c r="CF839" s="86"/>
      <c r="CG839" s="86"/>
      <c r="CH839" s="86"/>
      <c r="CI839" s="86"/>
      <c r="CJ839" s="86"/>
      <c r="CK839" s="86"/>
      <c r="CL839" s="86"/>
      <c r="CM839" s="86"/>
      <c r="CN839" s="86"/>
      <c r="CO839" s="86"/>
      <c r="CP839" s="86"/>
      <c r="CQ839" s="86"/>
      <c r="CR839" s="86"/>
      <c r="CS839" s="86"/>
      <c r="CT839" s="86"/>
      <c r="CU839" s="86"/>
      <c r="CV839" s="86"/>
      <c r="CW839" s="86"/>
    </row>
    <row r="840" spans="1:101" s="6" customFormat="1" ht="9">
      <c r="A840" s="11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86"/>
      <c r="AY840" s="86"/>
      <c r="AZ840" s="86"/>
      <c r="BA840" s="86"/>
      <c r="BB840" s="86"/>
      <c r="BC840" s="86"/>
      <c r="BD840" s="86"/>
      <c r="BE840" s="86"/>
      <c r="BF840" s="86"/>
      <c r="BG840" s="86"/>
      <c r="BH840" s="86"/>
      <c r="BI840" s="86"/>
      <c r="BJ840" s="86"/>
      <c r="BK840" s="86"/>
      <c r="BL840" s="86"/>
      <c r="BM840" s="86"/>
      <c r="BN840" s="86"/>
      <c r="BO840" s="86"/>
      <c r="BP840" s="86"/>
      <c r="BQ840" s="86"/>
      <c r="BR840" s="86"/>
      <c r="BS840" s="86"/>
      <c r="BT840" s="86"/>
      <c r="BU840" s="86"/>
      <c r="BV840" s="86"/>
      <c r="BW840" s="86"/>
      <c r="BX840" s="86"/>
      <c r="BY840" s="86"/>
      <c r="BZ840" s="86"/>
      <c r="CA840" s="86"/>
      <c r="CB840" s="86"/>
      <c r="CC840" s="86"/>
      <c r="CD840" s="86"/>
      <c r="CE840" s="86"/>
      <c r="CF840" s="86"/>
      <c r="CG840" s="86"/>
      <c r="CH840" s="86"/>
      <c r="CI840" s="86"/>
      <c r="CJ840" s="86"/>
      <c r="CK840" s="86"/>
      <c r="CL840" s="86"/>
      <c r="CM840" s="86"/>
      <c r="CN840" s="86"/>
      <c r="CO840" s="86"/>
      <c r="CP840" s="86"/>
      <c r="CQ840" s="86"/>
      <c r="CR840" s="86"/>
      <c r="CS840" s="86"/>
      <c r="CT840" s="86"/>
      <c r="CU840" s="86"/>
      <c r="CV840" s="86"/>
      <c r="CW840" s="86"/>
    </row>
    <row r="841" spans="1:101" s="6" customFormat="1" ht="9">
      <c r="A841" s="11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86"/>
      <c r="AY841" s="86"/>
      <c r="AZ841" s="86"/>
      <c r="BA841" s="86"/>
      <c r="BB841" s="86"/>
      <c r="BC841" s="86"/>
      <c r="BD841" s="86"/>
      <c r="BE841" s="86"/>
      <c r="BF841" s="86"/>
      <c r="BG841" s="86"/>
      <c r="BH841" s="86"/>
      <c r="BI841" s="86"/>
      <c r="BJ841" s="86"/>
      <c r="BK841" s="86"/>
      <c r="BL841" s="86"/>
      <c r="BM841" s="86"/>
      <c r="BN841" s="86"/>
      <c r="BO841" s="86"/>
      <c r="BP841" s="86"/>
      <c r="BQ841" s="86"/>
      <c r="BR841" s="86"/>
      <c r="BS841" s="86"/>
      <c r="BT841" s="86"/>
      <c r="BU841" s="86"/>
      <c r="BV841" s="86"/>
      <c r="BW841" s="86"/>
      <c r="BX841" s="86"/>
      <c r="BY841" s="86"/>
      <c r="BZ841" s="86"/>
      <c r="CA841" s="86"/>
      <c r="CB841" s="86"/>
      <c r="CC841" s="86"/>
      <c r="CD841" s="86"/>
      <c r="CE841" s="86"/>
      <c r="CF841" s="86"/>
      <c r="CG841" s="86"/>
      <c r="CH841" s="86"/>
      <c r="CI841" s="86"/>
      <c r="CJ841" s="86"/>
      <c r="CK841" s="86"/>
      <c r="CL841" s="86"/>
      <c r="CM841" s="86"/>
      <c r="CN841" s="86"/>
      <c r="CO841" s="86"/>
      <c r="CP841" s="86"/>
      <c r="CQ841" s="86"/>
      <c r="CR841" s="86"/>
      <c r="CS841" s="86"/>
      <c r="CT841" s="86"/>
      <c r="CU841" s="86"/>
      <c r="CV841" s="86"/>
      <c r="CW841" s="86"/>
    </row>
    <row r="842" spans="1:101" s="6" customFormat="1" ht="9">
      <c r="A842" s="11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86"/>
      <c r="AY842" s="86"/>
      <c r="AZ842" s="86"/>
      <c r="BA842" s="86"/>
      <c r="BB842" s="86"/>
      <c r="BC842" s="86"/>
      <c r="BD842" s="86"/>
      <c r="BE842" s="86"/>
      <c r="BF842" s="86"/>
      <c r="BG842" s="86"/>
      <c r="BH842" s="86"/>
      <c r="BI842" s="86"/>
      <c r="BJ842" s="86"/>
      <c r="BK842" s="86"/>
      <c r="BL842" s="86"/>
      <c r="BM842" s="86"/>
      <c r="BN842" s="86"/>
      <c r="BO842" s="86"/>
      <c r="BP842" s="86"/>
      <c r="BQ842" s="86"/>
      <c r="BR842" s="86"/>
      <c r="BS842" s="86"/>
      <c r="BT842" s="86"/>
      <c r="BU842" s="86"/>
      <c r="BV842" s="86"/>
      <c r="BW842" s="86"/>
      <c r="BX842" s="86"/>
      <c r="BY842" s="86"/>
      <c r="BZ842" s="86"/>
      <c r="CA842" s="86"/>
      <c r="CB842" s="86"/>
      <c r="CC842" s="86"/>
      <c r="CD842" s="86"/>
      <c r="CE842" s="86"/>
      <c r="CF842" s="86"/>
      <c r="CG842" s="86"/>
      <c r="CH842" s="86"/>
      <c r="CI842" s="86"/>
      <c r="CJ842" s="86"/>
      <c r="CK842" s="86"/>
      <c r="CL842" s="86"/>
      <c r="CM842" s="86"/>
      <c r="CN842" s="86"/>
      <c r="CO842" s="86"/>
      <c r="CP842" s="86"/>
      <c r="CQ842" s="86"/>
      <c r="CR842" s="86"/>
      <c r="CS842" s="86"/>
      <c r="CT842" s="86"/>
      <c r="CU842" s="86"/>
      <c r="CV842" s="86"/>
      <c r="CW842" s="86"/>
    </row>
    <row r="843" spans="1:101" s="6" customFormat="1" ht="9">
      <c r="A843" s="11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86"/>
      <c r="AY843" s="86"/>
      <c r="AZ843" s="86"/>
      <c r="BA843" s="86"/>
      <c r="BB843" s="86"/>
      <c r="BC843" s="86"/>
      <c r="BD843" s="86"/>
      <c r="BE843" s="86"/>
      <c r="BF843" s="86"/>
      <c r="BG843" s="86"/>
      <c r="BH843" s="86"/>
      <c r="BI843" s="86"/>
      <c r="BJ843" s="86"/>
      <c r="BK843" s="86"/>
      <c r="BL843" s="86"/>
      <c r="BM843" s="86"/>
      <c r="BN843" s="86"/>
      <c r="BO843" s="86"/>
      <c r="BP843" s="86"/>
      <c r="BQ843" s="86"/>
      <c r="BR843" s="86"/>
      <c r="BS843" s="86"/>
      <c r="BT843" s="86"/>
      <c r="BU843" s="86"/>
      <c r="BV843" s="86"/>
      <c r="BW843" s="86"/>
      <c r="BX843" s="86"/>
      <c r="BY843" s="86"/>
      <c r="BZ843" s="86"/>
      <c r="CA843" s="86"/>
      <c r="CB843" s="86"/>
      <c r="CC843" s="86"/>
      <c r="CD843" s="86"/>
      <c r="CE843" s="86"/>
      <c r="CF843" s="86"/>
      <c r="CG843" s="86"/>
      <c r="CH843" s="86"/>
      <c r="CI843" s="86"/>
      <c r="CJ843" s="86"/>
      <c r="CK843" s="86"/>
      <c r="CL843" s="86"/>
      <c r="CM843" s="86"/>
      <c r="CN843" s="86"/>
      <c r="CO843" s="86"/>
      <c r="CP843" s="86"/>
      <c r="CQ843" s="86"/>
      <c r="CR843" s="86"/>
      <c r="CS843" s="86"/>
      <c r="CT843" s="86"/>
      <c r="CU843" s="86"/>
      <c r="CV843" s="86"/>
      <c r="CW843" s="86"/>
    </row>
    <row r="844" spans="1:101" s="6" customFormat="1" ht="9">
      <c r="A844" s="11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  <c r="AZ844" s="86"/>
      <c r="BA844" s="86"/>
      <c r="BB844" s="86"/>
      <c r="BC844" s="86"/>
      <c r="BD844" s="86"/>
      <c r="BE844" s="86"/>
      <c r="BF844" s="86"/>
      <c r="BG844" s="86"/>
      <c r="BH844" s="86"/>
      <c r="BI844" s="86"/>
      <c r="BJ844" s="86"/>
      <c r="BK844" s="86"/>
      <c r="BL844" s="86"/>
      <c r="BM844" s="86"/>
      <c r="BN844" s="86"/>
      <c r="BO844" s="86"/>
      <c r="BP844" s="86"/>
      <c r="BQ844" s="86"/>
      <c r="BR844" s="86"/>
      <c r="BS844" s="86"/>
      <c r="BT844" s="86"/>
      <c r="BU844" s="86"/>
      <c r="BV844" s="86"/>
      <c r="BW844" s="86"/>
      <c r="BX844" s="86"/>
      <c r="BY844" s="86"/>
      <c r="BZ844" s="86"/>
      <c r="CA844" s="86"/>
      <c r="CB844" s="86"/>
      <c r="CC844" s="86"/>
      <c r="CD844" s="86"/>
      <c r="CE844" s="86"/>
      <c r="CF844" s="86"/>
      <c r="CG844" s="86"/>
      <c r="CH844" s="86"/>
      <c r="CI844" s="86"/>
      <c r="CJ844" s="86"/>
      <c r="CK844" s="86"/>
      <c r="CL844" s="86"/>
      <c r="CM844" s="86"/>
      <c r="CN844" s="86"/>
      <c r="CO844" s="86"/>
      <c r="CP844" s="86"/>
      <c r="CQ844" s="86"/>
      <c r="CR844" s="86"/>
      <c r="CS844" s="86"/>
      <c r="CT844" s="86"/>
      <c r="CU844" s="86"/>
      <c r="CV844" s="86"/>
      <c r="CW844" s="86"/>
    </row>
    <row r="845" spans="1:101" s="6" customFormat="1" ht="9">
      <c r="A845" s="11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86"/>
      <c r="AY845" s="86"/>
      <c r="AZ845" s="86"/>
      <c r="BA845" s="86"/>
      <c r="BB845" s="86"/>
      <c r="BC845" s="86"/>
      <c r="BD845" s="86"/>
      <c r="BE845" s="86"/>
      <c r="BF845" s="86"/>
      <c r="BG845" s="86"/>
      <c r="BH845" s="86"/>
      <c r="BI845" s="86"/>
      <c r="BJ845" s="86"/>
      <c r="BK845" s="86"/>
      <c r="BL845" s="86"/>
      <c r="BM845" s="86"/>
      <c r="BN845" s="86"/>
      <c r="BO845" s="86"/>
      <c r="BP845" s="86"/>
      <c r="BQ845" s="86"/>
      <c r="BR845" s="86"/>
      <c r="BS845" s="86"/>
      <c r="BT845" s="86"/>
      <c r="BU845" s="86"/>
      <c r="BV845" s="86"/>
      <c r="BW845" s="86"/>
      <c r="BX845" s="86"/>
      <c r="BY845" s="86"/>
      <c r="BZ845" s="86"/>
      <c r="CA845" s="86"/>
      <c r="CB845" s="86"/>
      <c r="CC845" s="86"/>
      <c r="CD845" s="86"/>
      <c r="CE845" s="86"/>
      <c r="CF845" s="86"/>
      <c r="CG845" s="86"/>
      <c r="CH845" s="86"/>
      <c r="CI845" s="86"/>
      <c r="CJ845" s="86"/>
      <c r="CK845" s="86"/>
      <c r="CL845" s="86"/>
      <c r="CM845" s="86"/>
      <c r="CN845" s="86"/>
      <c r="CO845" s="86"/>
      <c r="CP845" s="86"/>
      <c r="CQ845" s="86"/>
      <c r="CR845" s="86"/>
      <c r="CS845" s="86"/>
      <c r="CT845" s="86"/>
      <c r="CU845" s="86"/>
      <c r="CV845" s="86"/>
      <c r="CW845" s="86"/>
    </row>
    <row r="846" spans="1:101" s="6" customFormat="1" ht="9">
      <c r="A846" s="11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86"/>
      <c r="AY846" s="86"/>
      <c r="AZ846" s="86"/>
      <c r="BA846" s="86"/>
      <c r="BB846" s="86"/>
      <c r="BC846" s="86"/>
      <c r="BD846" s="86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6"/>
      <c r="BQ846" s="86"/>
      <c r="BR846" s="86"/>
      <c r="BS846" s="86"/>
      <c r="BT846" s="86"/>
      <c r="BU846" s="86"/>
      <c r="BV846" s="86"/>
      <c r="BW846" s="86"/>
      <c r="BX846" s="86"/>
      <c r="BY846" s="86"/>
      <c r="BZ846" s="86"/>
      <c r="CA846" s="86"/>
      <c r="CB846" s="86"/>
      <c r="CC846" s="86"/>
      <c r="CD846" s="86"/>
      <c r="CE846" s="86"/>
      <c r="CF846" s="86"/>
      <c r="CG846" s="86"/>
      <c r="CH846" s="86"/>
      <c r="CI846" s="86"/>
      <c r="CJ846" s="86"/>
      <c r="CK846" s="86"/>
      <c r="CL846" s="86"/>
      <c r="CM846" s="86"/>
      <c r="CN846" s="86"/>
      <c r="CO846" s="86"/>
      <c r="CP846" s="86"/>
      <c r="CQ846" s="86"/>
      <c r="CR846" s="86"/>
      <c r="CS846" s="86"/>
      <c r="CT846" s="86"/>
      <c r="CU846" s="86"/>
      <c r="CV846" s="86"/>
      <c r="CW846" s="86"/>
    </row>
    <row r="847" spans="1:101" s="6" customFormat="1" ht="9">
      <c r="A847" s="11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86"/>
      <c r="AY847" s="86"/>
      <c r="AZ847" s="86"/>
      <c r="BA847" s="86"/>
      <c r="BB847" s="86"/>
      <c r="BC847" s="86"/>
      <c r="BD847" s="86"/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6"/>
      <c r="BQ847" s="86"/>
      <c r="BR847" s="86"/>
      <c r="BS847" s="86"/>
      <c r="BT847" s="86"/>
      <c r="BU847" s="86"/>
      <c r="BV847" s="86"/>
      <c r="BW847" s="86"/>
      <c r="BX847" s="86"/>
      <c r="BY847" s="86"/>
      <c r="BZ847" s="86"/>
      <c r="CA847" s="86"/>
      <c r="CB847" s="86"/>
      <c r="CC847" s="86"/>
      <c r="CD847" s="86"/>
      <c r="CE847" s="86"/>
      <c r="CF847" s="86"/>
      <c r="CG847" s="86"/>
      <c r="CH847" s="86"/>
      <c r="CI847" s="86"/>
      <c r="CJ847" s="86"/>
      <c r="CK847" s="86"/>
      <c r="CL847" s="86"/>
      <c r="CM847" s="86"/>
      <c r="CN847" s="86"/>
      <c r="CO847" s="86"/>
      <c r="CP847" s="86"/>
      <c r="CQ847" s="86"/>
      <c r="CR847" s="86"/>
      <c r="CS847" s="86"/>
      <c r="CT847" s="86"/>
      <c r="CU847" s="86"/>
      <c r="CV847" s="86"/>
      <c r="CW847" s="86"/>
    </row>
    <row r="848" spans="1:101" s="6" customFormat="1" ht="9">
      <c r="A848" s="11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86"/>
      <c r="AY848" s="86"/>
      <c r="AZ848" s="86"/>
      <c r="BA848" s="86"/>
      <c r="BB848" s="86"/>
      <c r="BC848" s="86"/>
      <c r="BD848" s="86"/>
      <c r="BE848" s="86"/>
      <c r="BF848" s="86"/>
      <c r="BG848" s="86"/>
      <c r="BH848" s="86"/>
      <c r="BI848" s="86"/>
      <c r="BJ848" s="86"/>
      <c r="BK848" s="86"/>
      <c r="BL848" s="86"/>
      <c r="BM848" s="86"/>
      <c r="BN848" s="86"/>
      <c r="BO848" s="86"/>
      <c r="BP848" s="86"/>
      <c r="BQ848" s="86"/>
      <c r="BR848" s="86"/>
      <c r="BS848" s="86"/>
      <c r="BT848" s="86"/>
      <c r="BU848" s="86"/>
      <c r="BV848" s="86"/>
      <c r="BW848" s="86"/>
      <c r="BX848" s="86"/>
      <c r="BY848" s="86"/>
      <c r="BZ848" s="86"/>
      <c r="CA848" s="86"/>
      <c r="CB848" s="86"/>
      <c r="CC848" s="86"/>
      <c r="CD848" s="86"/>
      <c r="CE848" s="86"/>
      <c r="CF848" s="86"/>
      <c r="CG848" s="86"/>
      <c r="CH848" s="86"/>
      <c r="CI848" s="86"/>
      <c r="CJ848" s="86"/>
      <c r="CK848" s="86"/>
      <c r="CL848" s="86"/>
      <c r="CM848" s="86"/>
      <c r="CN848" s="86"/>
      <c r="CO848" s="86"/>
      <c r="CP848" s="86"/>
      <c r="CQ848" s="86"/>
      <c r="CR848" s="86"/>
      <c r="CS848" s="86"/>
      <c r="CT848" s="86"/>
      <c r="CU848" s="86"/>
      <c r="CV848" s="86"/>
      <c r="CW848" s="86"/>
    </row>
    <row r="849" spans="1:101" s="6" customFormat="1" ht="9">
      <c r="A849" s="11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86"/>
      <c r="AY849" s="86"/>
      <c r="AZ849" s="86"/>
      <c r="BA849" s="86"/>
      <c r="BB849" s="86"/>
      <c r="BC849" s="86"/>
      <c r="BD849" s="86"/>
      <c r="BE849" s="86"/>
      <c r="BF849" s="86"/>
      <c r="BG849" s="86"/>
      <c r="BH849" s="86"/>
      <c r="BI849" s="86"/>
      <c r="BJ849" s="86"/>
      <c r="BK849" s="86"/>
      <c r="BL849" s="86"/>
      <c r="BM849" s="86"/>
      <c r="BN849" s="86"/>
      <c r="BO849" s="86"/>
      <c r="BP849" s="86"/>
      <c r="BQ849" s="86"/>
      <c r="BR849" s="86"/>
      <c r="BS849" s="86"/>
      <c r="BT849" s="86"/>
      <c r="BU849" s="86"/>
      <c r="BV849" s="86"/>
      <c r="BW849" s="86"/>
      <c r="BX849" s="86"/>
      <c r="BY849" s="86"/>
      <c r="BZ849" s="86"/>
      <c r="CA849" s="86"/>
      <c r="CB849" s="86"/>
      <c r="CC849" s="86"/>
      <c r="CD849" s="86"/>
      <c r="CE849" s="86"/>
      <c r="CF849" s="86"/>
      <c r="CG849" s="86"/>
      <c r="CH849" s="86"/>
      <c r="CI849" s="86"/>
      <c r="CJ849" s="86"/>
      <c r="CK849" s="86"/>
      <c r="CL849" s="86"/>
      <c r="CM849" s="86"/>
      <c r="CN849" s="86"/>
      <c r="CO849" s="86"/>
      <c r="CP849" s="86"/>
      <c r="CQ849" s="86"/>
      <c r="CR849" s="86"/>
      <c r="CS849" s="86"/>
      <c r="CT849" s="86"/>
      <c r="CU849" s="86"/>
      <c r="CV849" s="86"/>
      <c r="CW849" s="86"/>
    </row>
    <row r="850" spans="1:101" s="6" customFormat="1" ht="9">
      <c r="A850" s="11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86"/>
      <c r="AY850" s="86"/>
      <c r="AZ850" s="86"/>
      <c r="BA850" s="86"/>
      <c r="BB850" s="86"/>
      <c r="BC850" s="86"/>
      <c r="BD850" s="86"/>
      <c r="BE850" s="86"/>
      <c r="BF850" s="86"/>
      <c r="BG850" s="86"/>
      <c r="BH850" s="86"/>
      <c r="BI850" s="86"/>
      <c r="BJ850" s="86"/>
      <c r="BK850" s="86"/>
      <c r="BL850" s="86"/>
      <c r="BM850" s="86"/>
      <c r="BN850" s="86"/>
      <c r="BO850" s="86"/>
      <c r="BP850" s="86"/>
      <c r="BQ850" s="86"/>
      <c r="BR850" s="86"/>
      <c r="BS850" s="86"/>
      <c r="BT850" s="86"/>
      <c r="BU850" s="86"/>
      <c r="BV850" s="86"/>
      <c r="BW850" s="86"/>
      <c r="BX850" s="86"/>
      <c r="BY850" s="86"/>
      <c r="BZ850" s="86"/>
      <c r="CA850" s="86"/>
      <c r="CB850" s="86"/>
      <c r="CC850" s="86"/>
      <c r="CD850" s="86"/>
      <c r="CE850" s="86"/>
      <c r="CF850" s="86"/>
      <c r="CG850" s="86"/>
      <c r="CH850" s="86"/>
      <c r="CI850" s="86"/>
      <c r="CJ850" s="86"/>
      <c r="CK850" s="86"/>
      <c r="CL850" s="86"/>
      <c r="CM850" s="86"/>
      <c r="CN850" s="86"/>
      <c r="CO850" s="86"/>
      <c r="CP850" s="86"/>
      <c r="CQ850" s="86"/>
      <c r="CR850" s="86"/>
      <c r="CS850" s="86"/>
      <c r="CT850" s="86"/>
      <c r="CU850" s="86"/>
      <c r="CV850" s="86"/>
      <c r="CW850" s="86"/>
    </row>
    <row r="851" spans="1:101" s="6" customFormat="1" ht="9">
      <c r="A851" s="11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86"/>
      <c r="AY851" s="86"/>
      <c r="AZ851" s="86"/>
      <c r="BA851" s="86"/>
      <c r="BB851" s="86"/>
      <c r="BC851" s="86"/>
      <c r="BD851" s="86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6"/>
      <c r="BQ851" s="86"/>
      <c r="BR851" s="86"/>
      <c r="BS851" s="86"/>
      <c r="BT851" s="86"/>
      <c r="BU851" s="86"/>
      <c r="BV851" s="86"/>
      <c r="BW851" s="86"/>
      <c r="BX851" s="86"/>
      <c r="BY851" s="86"/>
      <c r="BZ851" s="86"/>
      <c r="CA851" s="86"/>
      <c r="CB851" s="86"/>
      <c r="CC851" s="86"/>
      <c r="CD851" s="86"/>
      <c r="CE851" s="86"/>
      <c r="CF851" s="86"/>
      <c r="CG851" s="86"/>
      <c r="CH851" s="86"/>
      <c r="CI851" s="86"/>
      <c r="CJ851" s="86"/>
      <c r="CK851" s="86"/>
      <c r="CL851" s="86"/>
      <c r="CM851" s="86"/>
      <c r="CN851" s="86"/>
      <c r="CO851" s="86"/>
      <c r="CP851" s="86"/>
      <c r="CQ851" s="86"/>
      <c r="CR851" s="86"/>
      <c r="CS851" s="86"/>
      <c r="CT851" s="86"/>
      <c r="CU851" s="86"/>
      <c r="CV851" s="86"/>
      <c r="CW851" s="86"/>
    </row>
    <row r="852" spans="1:101" s="6" customFormat="1" ht="9">
      <c r="A852" s="11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86"/>
      <c r="AY852" s="86"/>
      <c r="AZ852" s="86"/>
      <c r="BA852" s="86"/>
      <c r="BB852" s="86"/>
      <c r="BC852" s="86"/>
      <c r="BD852" s="86"/>
      <c r="BE852" s="86"/>
      <c r="BF852" s="86"/>
      <c r="BG852" s="86"/>
      <c r="BH852" s="86"/>
      <c r="BI852" s="86"/>
      <c r="BJ852" s="86"/>
      <c r="BK852" s="86"/>
      <c r="BL852" s="86"/>
      <c r="BM852" s="86"/>
      <c r="BN852" s="86"/>
      <c r="BO852" s="86"/>
      <c r="BP852" s="86"/>
      <c r="BQ852" s="86"/>
      <c r="BR852" s="86"/>
      <c r="BS852" s="86"/>
      <c r="BT852" s="86"/>
      <c r="BU852" s="86"/>
      <c r="BV852" s="86"/>
      <c r="BW852" s="86"/>
      <c r="BX852" s="86"/>
      <c r="BY852" s="86"/>
      <c r="BZ852" s="86"/>
      <c r="CA852" s="86"/>
      <c r="CB852" s="86"/>
      <c r="CC852" s="86"/>
      <c r="CD852" s="86"/>
      <c r="CE852" s="86"/>
      <c r="CF852" s="86"/>
      <c r="CG852" s="86"/>
      <c r="CH852" s="86"/>
      <c r="CI852" s="86"/>
      <c r="CJ852" s="86"/>
      <c r="CK852" s="86"/>
      <c r="CL852" s="86"/>
      <c r="CM852" s="86"/>
      <c r="CN852" s="86"/>
      <c r="CO852" s="86"/>
      <c r="CP852" s="86"/>
      <c r="CQ852" s="86"/>
      <c r="CR852" s="86"/>
      <c r="CS852" s="86"/>
      <c r="CT852" s="86"/>
      <c r="CU852" s="86"/>
      <c r="CV852" s="86"/>
      <c r="CW852" s="86"/>
    </row>
    <row r="853" spans="1:101" s="6" customFormat="1" ht="9">
      <c r="A853" s="11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86"/>
      <c r="AY853" s="86"/>
      <c r="AZ853" s="86"/>
      <c r="BA853" s="86"/>
      <c r="BB853" s="86"/>
      <c r="BC853" s="86"/>
      <c r="BD853" s="86"/>
      <c r="BE853" s="86"/>
      <c r="BF853" s="86"/>
      <c r="BG853" s="86"/>
      <c r="BH853" s="86"/>
      <c r="BI853" s="86"/>
      <c r="BJ853" s="86"/>
      <c r="BK853" s="86"/>
      <c r="BL853" s="86"/>
      <c r="BM853" s="86"/>
      <c r="BN853" s="86"/>
      <c r="BO853" s="86"/>
      <c r="BP853" s="86"/>
      <c r="BQ853" s="86"/>
      <c r="BR853" s="86"/>
      <c r="BS853" s="86"/>
      <c r="BT853" s="86"/>
      <c r="BU853" s="86"/>
      <c r="BV853" s="86"/>
      <c r="BW853" s="86"/>
      <c r="BX853" s="86"/>
      <c r="BY853" s="86"/>
      <c r="BZ853" s="86"/>
      <c r="CA853" s="86"/>
      <c r="CB853" s="86"/>
      <c r="CC853" s="86"/>
      <c r="CD853" s="86"/>
      <c r="CE853" s="86"/>
      <c r="CF853" s="86"/>
      <c r="CG853" s="86"/>
      <c r="CH853" s="86"/>
      <c r="CI853" s="86"/>
      <c r="CJ853" s="86"/>
      <c r="CK853" s="86"/>
      <c r="CL853" s="86"/>
      <c r="CM853" s="86"/>
      <c r="CN853" s="86"/>
      <c r="CO853" s="86"/>
      <c r="CP853" s="86"/>
      <c r="CQ853" s="86"/>
      <c r="CR853" s="86"/>
      <c r="CS853" s="86"/>
      <c r="CT853" s="86"/>
      <c r="CU853" s="86"/>
      <c r="CV853" s="86"/>
      <c r="CW853" s="86"/>
    </row>
    <row r="854" spans="1:101" s="6" customFormat="1" ht="9">
      <c r="A854" s="11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86"/>
      <c r="AY854" s="86"/>
      <c r="AZ854" s="86"/>
      <c r="BA854" s="86"/>
      <c r="BB854" s="86"/>
      <c r="BC854" s="86"/>
      <c r="BD854" s="86"/>
      <c r="BE854" s="86"/>
      <c r="BF854" s="86"/>
      <c r="BG854" s="86"/>
      <c r="BH854" s="86"/>
      <c r="BI854" s="86"/>
      <c r="BJ854" s="86"/>
      <c r="BK854" s="86"/>
      <c r="BL854" s="86"/>
      <c r="BM854" s="86"/>
      <c r="BN854" s="86"/>
      <c r="BO854" s="86"/>
      <c r="BP854" s="86"/>
      <c r="BQ854" s="86"/>
      <c r="BR854" s="86"/>
      <c r="BS854" s="86"/>
      <c r="BT854" s="86"/>
      <c r="BU854" s="86"/>
      <c r="BV854" s="86"/>
      <c r="BW854" s="86"/>
      <c r="BX854" s="86"/>
      <c r="BY854" s="86"/>
      <c r="BZ854" s="86"/>
      <c r="CA854" s="86"/>
      <c r="CB854" s="86"/>
      <c r="CC854" s="86"/>
      <c r="CD854" s="86"/>
      <c r="CE854" s="86"/>
      <c r="CF854" s="86"/>
      <c r="CG854" s="86"/>
      <c r="CH854" s="86"/>
      <c r="CI854" s="86"/>
      <c r="CJ854" s="86"/>
      <c r="CK854" s="86"/>
      <c r="CL854" s="86"/>
      <c r="CM854" s="86"/>
      <c r="CN854" s="86"/>
      <c r="CO854" s="86"/>
      <c r="CP854" s="86"/>
      <c r="CQ854" s="86"/>
      <c r="CR854" s="86"/>
      <c r="CS854" s="86"/>
      <c r="CT854" s="86"/>
      <c r="CU854" s="86"/>
      <c r="CV854" s="86"/>
      <c r="CW854" s="86"/>
    </row>
    <row r="855" spans="1:101" s="6" customFormat="1" ht="9">
      <c r="A855" s="11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86"/>
      <c r="AY855" s="86"/>
      <c r="AZ855" s="86"/>
      <c r="BA855" s="86"/>
      <c r="BB855" s="86"/>
      <c r="BC855" s="86"/>
      <c r="BD855" s="86"/>
      <c r="BE855" s="86"/>
      <c r="BF855" s="86"/>
      <c r="BG855" s="86"/>
      <c r="BH855" s="86"/>
      <c r="BI855" s="86"/>
      <c r="BJ855" s="86"/>
      <c r="BK855" s="86"/>
      <c r="BL855" s="86"/>
      <c r="BM855" s="86"/>
      <c r="BN855" s="86"/>
      <c r="BO855" s="86"/>
      <c r="BP855" s="86"/>
      <c r="BQ855" s="86"/>
      <c r="BR855" s="86"/>
      <c r="BS855" s="86"/>
      <c r="BT855" s="86"/>
      <c r="BU855" s="86"/>
      <c r="BV855" s="86"/>
      <c r="BW855" s="86"/>
      <c r="BX855" s="86"/>
      <c r="BY855" s="86"/>
      <c r="BZ855" s="86"/>
      <c r="CA855" s="86"/>
      <c r="CB855" s="86"/>
      <c r="CC855" s="86"/>
      <c r="CD855" s="86"/>
      <c r="CE855" s="86"/>
      <c r="CF855" s="86"/>
      <c r="CG855" s="86"/>
      <c r="CH855" s="86"/>
      <c r="CI855" s="86"/>
      <c r="CJ855" s="86"/>
      <c r="CK855" s="86"/>
      <c r="CL855" s="86"/>
      <c r="CM855" s="86"/>
      <c r="CN855" s="86"/>
      <c r="CO855" s="86"/>
      <c r="CP855" s="86"/>
      <c r="CQ855" s="86"/>
      <c r="CR855" s="86"/>
      <c r="CS855" s="86"/>
      <c r="CT855" s="86"/>
      <c r="CU855" s="86"/>
      <c r="CV855" s="86"/>
      <c r="CW855" s="86"/>
    </row>
    <row r="856" spans="1:101" s="6" customFormat="1" ht="9">
      <c r="A856" s="11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86"/>
      <c r="AY856" s="86"/>
      <c r="AZ856" s="86"/>
      <c r="BA856" s="86"/>
      <c r="BB856" s="86"/>
      <c r="BC856" s="86"/>
      <c r="BD856" s="86"/>
      <c r="BE856" s="86"/>
      <c r="BF856" s="86"/>
      <c r="BG856" s="86"/>
      <c r="BH856" s="86"/>
      <c r="BI856" s="86"/>
      <c r="BJ856" s="86"/>
      <c r="BK856" s="86"/>
      <c r="BL856" s="86"/>
      <c r="BM856" s="86"/>
      <c r="BN856" s="86"/>
      <c r="BO856" s="86"/>
      <c r="BP856" s="86"/>
      <c r="BQ856" s="86"/>
      <c r="BR856" s="86"/>
      <c r="BS856" s="86"/>
      <c r="BT856" s="86"/>
      <c r="BU856" s="86"/>
      <c r="BV856" s="86"/>
      <c r="BW856" s="86"/>
      <c r="BX856" s="86"/>
      <c r="BY856" s="86"/>
      <c r="BZ856" s="86"/>
      <c r="CA856" s="86"/>
      <c r="CB856" s="86"/>
      <c r="CC856" s="86"/>
      <c r="CD856" s="86"/>
      <c r="CE856" s="86"/>
      <c r="CF856" s="86"/>
      <c r="CG856" s="86"/>
      <c r="CH856" s="86"/>
      <c r="CI856" s="86"/>
      <c r="CJ856" s="86"/>
      <c r="CK856" s="86"/>
      <c r="CL856" s="86"/>
      <c r="CM856" s="86"/>
      <c r="CN856" s="86"/>
      <c r="CO856" s="86"/>
      <c r="CP856" s="86"/>
      <c r="CQ856" s="86"/>
      <c r="CR856" s="86"/>
      <c r="CS856" s="86"/>
      <c r="CT856" s="86"/>
      <c r="CU856" s="86"/>
      <c r="CV856" s="86"/>
      <c r="CW856" s="86"/>
    </row>
    <row r="857" spans="1:101" s="6" customFormat="1" ht="9">
      <c r="A857" s="11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86"/>
      <c r="AY857" s="86"/>
      <c r="AZ857" s="86"/>
      <c r="BA857" s="86"/>
      <c r="BB857" s="86"/>
      <c r="BC857" s="86"/>
      <c r="BD857" s="86"/>
      <c r="BE857" s="86"/>
      <c r="BF857" s="86"/>
      <c r="BG857" s="86"/>
      <c r="BH857" s="86"/>
      <c r="BI857" s="86"/>
      <c r="BJ857" s="86"/>
      <c r="BK857" s="86"/>
      <c r="BL857" s="86"/>
      <c r="BM857" s="86"/>
      <c r="BN857" s="86"/>
      <c r="BO857" s="86"/>
      <c r="BP857" s="86"/>
      <c r="BQ857" s="86"/>
      <c r="BR857" s="86"/>
      <c r="BS857" s="86"/>
      <c r="BT857" s="86"/>
      <c r="BU857" s="86"/>
      <c r="BV857" s="86"/>
      <c r="BW857" s="86"/>
      <c r="BX857" s="86"/>
      <c r="BY857" s="86"/>
      <c r="BZ857" s="86"/>
      <c r="CA857" s="86"/>
      <c r="CB857" s="86"/>
      <c r="CC857" s="86"/>
      <c r="CD857" s="86"/>
      <c r="CE857" s="86"/>
      <c r="CF857" s="86"/>
      <c r="CG857" s="86"/>
      <c r="CH857" s="86"/>
      <c r="CI857" s="86"/>
      <c r="CJ857" s="86"/>
      <c r="CK857" s="86"/>
      <c r="CL857" s="86"/>
      <c r="CM857" s="86"/>
      <c r="CN857" s="86"/>
      <c r="CO857" s="86"/>
      <c r="CP857" s="86"/>
      <c r="CQ857" s="86"/>
      <c r="CR857" s="86"/>
      <c r="CS857" s="86"/>
      <c r="CT857" s="86"/>
      <c r="CU857" s="86"/>
      <c r="CV857" s="86"/>
      <c r="CW857" s="86"/>
    </row>
    <row r="858" spans="1:101" s="6" customFormat="1" ht="9">
      <c r="A858" s="11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86"/>
      <c r="AY858" s="86"/>
      <c r="AZ858" s="86"/>
      <c r="BA858" s="86"/>
      <c r="BB858" s="86"/>
      <c r="BC858" s="86"/>
      <c r="BD858" s="86"/>
      <c r="BE858" s="86"/>
      <c r="BF858" s="86"/>
      <c r="BG858" s="86"/>
      <c r="BH858" s="86"/>
      <c r="BI858" s="86"/>
      <c r="BJ858" s="86"/>
      <c r="BK858" s="86"/>
      <c r="BL858" s="86"/>
      <c r="BM858" s="86"/>
      <c r="BN858" s="86"/>
      <c r="BO858" s="86"/>
      <c r="BP858" s="86"/>
      <c r="BQ858" s="86"/>
      <c r="BR858" s="86"/>
      <c r="BS858" s="86"/>
      <c r="BT858" s="86"/>
      <c r="BU858" s="86"/>
      <c r="BV858" s="86"/>
      <c r="BW858" s="86"/>
      <c r="BX858" s="86"/>
      <c r="BY858" s="86"/>
      <c r="BZ858" s="86"/>
      <c r="CA858" s="86"/>
      <c r="CB858" s="86"/>
      <c r="CC858" s="86"/>
      <c r="CD858" s="86"/>
      <c r="CE858" s="86"/>
      <c r="CF858" s="86"/>
      <c r="CG858" s="86"/>
      <c r="CH858" s="86"/>
      <c r="CI858" s="86"/>
      <c r="CJ858" s="86"/>
      <c r="CK858" s="86"/>
      <c r="CL858" s="86"/>
      <c r="CM858" s="86"/>
      <c r="CN858" s="86"/>
      <c r="CO858" s="86"/>
      <c r="CP858" s="86"/>
      <c r="CQ858" s="86"/>
      <c r="CR858" s="86"/>
      <c r="CS858" s="86"/>
      <c r="CT858" s="86"/>
      <c r="CU858" s="86"/>
      <c r="CV858" s="86"/>
      <c r="CW858" s="86"/>
    </row>
    <row r="859" spans="1:101" s="6" customFormat="1" ht="9">
      <c r="A859" s="11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86"/>
      <c r="AY859" s="86"/>
      <c r="AZ859" s="86"/>
      <c r="BA859" s="86"/>
      <c r="BB859" s="86"/>
      <c r="BC859" s="86"/>
      <c r="BD859" s="86"/>
      <c r="BE859" s="86"/>
      <c r="BF859" s="86"/>
      <c r="BG859" s="86"/>
      <c r="BH859" s="86"/>
      <c r="BI859" s="86"/>
      <c r="BJ859" s="86"/>
      <c r="BK859" s="86"/>
      <c r="BL859" s="86"/>
      <c r="BM859" s="86"/>
      <c r="BN859" s="86"/>
      <c r="BO859" s="86"/>
      <c r="BP859" s="86"/>
      <c r="BQ859" s="86"/>
      <c r="BR859" s="86"/>
      <c r="BS859" s="86"/>
      <c r="BT859" s="86"/>
      <c r="BU859" s="86"/>
      <c r="BV859" s="86"/>
      <c r="BW859" s="86"/>
      <c r="BX859" s="86"/>
      <c r="BY859" s="86"/>
      <c r="BZ859" s="86"/>
      <c r="CA859" s="86"/>
      <c r="CB859" s="86"/>
      <c r="CC859" s="86"/>
      <c r="CD859" s="86"/>
      <c r="CE859" s="86"/>
      <c r="CF859" s="86"/>
      <c r="CG859" s="86"/>
      <c r="CH859" s="86"/>
      <c r="CI859" s="86"/>
      <c r="CJ859" s="86"/>
      <c r="CK859" s="86"/>
      <c r="CL859" s="86"/>
      <c r="CM859" s="86"/>
      <c r="CN859" s="86"/>
      <c r="CO859" s="86"/>
      <c r="CP859" s="86"/>
      <c r="CQ859" s="86"/>
      <c r="CR859" s="86"/>
      <c r="CS859" s="86"/>
      <c r="CT859" s="86"/>
      <c r="CU859" s="86"/>
      <c r="CV859" s="86"/>
      <c r="CW859" s="86"/>
    </row>
    <row r="860" spans="1:101" s="6" customFormat="1" ht="9">
      <c r="A860" s="11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86"/>
      <c r="AY860" s="86"/>
      <c r="AZ860" s="86"/>
      <c r="BA860" s="86"/>
      <c r="BB860" s="86"/>
      <c r="BC860" s="86"/>
      <c r="BD860" s="86"/>
      <c r="BE860" s="86"/>
      <c r="BF860" s="86"/>
      <c r="BG860" s="86"/>
      <c r="BH860" s="86"/>
      <c r="BI860" s="86"/>
      <c r="BJ860" s="86"/>
      <c r="BK860" s="86"/>
      <c r="BL860" s="86"/>
      <c r="BM860" s="86"/>
      <c r="BN860" s="86"/>
      <c r="BO860" s="86"/>
      <c r="BP860" s="86"/>
      <c r="BQ860" s="86"/>
      <c r="BR860" s="86"/>
      <c r="BS860" s="86"/>
      <c r="BT860" s="86"/>
      <c r="BU860" s="86"/>
      <c r="BV860" s="86"/>
      <c r="BW860" s="86"/>
      <c r="BX860" s="86"/>
      <c r="BY860" s="86"/>
      <c r="BZ860" s="86"/>
      <c r="CA860" s="86"/>
      <c r="CB860" s="86"/>
      <c r="CC860" s="86"/>
      <c r="CD860" s="86"/>
      <c r="CE860" s="86"/>
      <c r="CF860" s="86"/>
      <c r="CG860" s="86"/>
      <c r="CH860" s="86"/>
      <c r="CI860" s="86"/>
      <c r="CJ860" s="86"/>
      <c r="CK860" s="86"/>
      <c r="CL860" s="86"/>
      <c r="CM860" s="86"/>
      <c r="CN860" s="86"/>
      <c r="CO860" s="86"/>
      <c r="CP860" s="86"/>
      <c r="CQ860" s="86"/>
      <c r="CR860" s="86"/>
      <c r="CS860" s="86"/>
      <c r="CT860" s="86"/>
      <c r="CU860" s="86"/>
      <c r="CV860" s="86"/>
      <c r="CW860" s="86"/>
    </row>
    <row r="861" spans="1:101" s="6" customFormat="1" ht="9">
      <c r="A861" s="11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86"/>
      <c r="AY861" s="86"/>
      <c r="AZ861" s="86"/>
      <c r="BA861" s="86"/>
      <c r="BB861" s="86"/>
      <c r="BC861" s="86"/>
      <c r="BD861" s="86"/>
      <c r="BE861" s="86"/>
      <c r="BF861" s="86"/>
      <c r="BG861" s="86"/>
      <c r="BH861" s="86"/>
      <c r="BI861" s="86"/>
      <c r="BJ861" s="86"/>
      <c r="BK861" s="86"/>
      <c r="BL861" s="86"/>
      <c r="BM861" s="86"/>
      <c r="BN861" s="86"/>
      <c r="BO861" s="86"/>
      <c r="BP861" s="86"/>
      <c r="BQ861" s="86"/>
      <c r="BR861" s="86"/>
      <c r="BS861" s="86"/>
      <c r="BT861" s="86"/>
      <c r="BU861" s="86"/>
      <c r="BV861" s="86"/>
      <c r="BW861" s="86"/>
      <c r="BX861" s="86"/>
      <c r="BY861" s="86"/>
      <c r="BZ861" s="86"/>
      <c r="CA861" s="86"/>
      <c r="CB861" s="86"/>
      <c r="CC861" s="86"/>
      <c r="CD861" s="86"/>
      <c r="CE861" s="86"/>
      <c r="CF861" s="86"/>
      <c r="CG861" s="86"/>
      <c r="CH861" s="86"/>
      <c r="CI861" s="86"/>
      <c r="CJ861" s="86"/>
      <c r="CK861" s="86"/>
      <c r="CL861" s="86"/>
      <c r="CM861" s="86"/>
      <c r="CN861" s="86"/>
      <c r="CO861" s="86"/>
      <c r="CP861" s="86"/>
      <c r="CQ861" s="86"/>
      <c r="CR861" s="86"/>
      <c r="CS861" s="86"/>
      <c r="CT861" s="86"/>
      <c r="CU861" s="86"/>
      <c r="CV861" s="86"/>
      <c r="CW861" s="86"/>
    </row>
    <row r="862" spans="1:101" s="6" customFormat="1" ht="9">
      <c r="A862" s="11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86"/>
      <c r="AY862" s="86"/>
      <c r="AZ862" s="86"/>
      <c r="BA862" s="86"/>
      <c r="BB862" s="86"/>
      <c r="BC862" s="86"/>
      <c r="BD862" s="86"/>
      <c r="BE862" s="86"/>
      <c r="BF862" s="86"/>
      <c r="BG862" s="86"/>
      <c r="BH862" s="86"/>
      <c r="BI862" s="86"/>
      <c r="BJ862" s="86"/>
      <c r="BK862" s="86"/>
      <c r="BL862" s="86"/>
      <c r="BM862" s="86"/>
      <c r="BN862" s="86"/>
      <c r="BO862" s="86"/>
      <c r="BP862" s="86"/>
      <c r="BQ862" s="86"/>
      <c r="BR862" s="86"/>
      <c r="BS862" s="86"/>
      <c r="BT862" s="86"/>
      <c r="BU862" s="86"/>
      <c r="BV862" s="86"/>
      <c r="BW862" s="86"/>
      <c r="BX862" s="86"/>
      <c r="BY862" s="86"/>
      <c r="BZ862" s="86"/>
      <c r="CA862" s="86"/>
      <c r="CB862" s="86"/>
      <c r="CC862" s="86"/>
      <c r="CD862" s="86"/>
      <c r="CE862" s="86"/>
      <c r="CF862" s="86"/>
      <c r="CG862" s="86"/>
      <c r="CH862" s="86"/>
      <c r="CI862" s="86"/>
      <c r="CJ862" s="86"/>
      <c r="CK862" s="86"/>
      <c r="CL862" s="86"/>
      <c r="CM862" s="86"/>
      <c r="CN862" s="86"/>
      <c r="CO862" s="86"/>
      <c r="CP862" s="86"/>
      <c r="CQ862" s="86"/>
      <c r="CR862" s="86"/>
      <c r="CS862" s="86"/>
      <c r="CT862" s="86"/>
      <c r="CU862" s="86"/>
      <c r="CV862" s="86"/>
      <c r="CW862" s="86"/>
    </row>
    <row r="863" spans="1:101" s="6" customFormat="1" ht="9">
      <c r="A863" s="11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86"/>
      <c r="AY863" s="86"/>
      <c r="AZ863" s="86"/>
      <c r="BA863" s="86"/>
      <c r="BB863" s="86"/>
      <c r="BC863" s="86"/>
      <c r="BD863" s="86"/>
      <c r="BE863" s="86"/>
      <c r="BF863" s="86"/>
      <c r="BG863" s="86"/>
      <c r="BH863" s="86"/>
      <c r="BI863" s="86"/>
      <c r="BJ863" s="86"/>
      <c r="BK863" s="86"/>
      <c r="BL863" s="86"/>
      <c r="BM863" s="86"/>
      <c r="BN863" s="86"/>
      <c r="BO863" s="86"/>
      <c r="BP863" s="86"/>
      <c r="BQ863" s="86"/>
      <c r="BR863" s="86"/>
      <c r="BS863" s="86"/>
      <c r="BT863" s="86"/>
      <c r="BU863" s="86"/>
      <c r="BV863" s="86"/>
      <c r="BW863" s="86"/>
      <c r="BX863" s="86"/>
      <c r="BY863" s="86"/>
      <c r="BZ863" s="86"/>
      <c r="CA863" s="86"/>
      <c r="CB863" s="86"/>
      <c r="CC863" s="86"/>
      <c r="CD863" s="86"/>
      <c r="CE863" s="86"/>
      <c r="CF863" s="86"/>
      <c r="CG863" s="86"/>
      <c r="CH863" s="86"/>
      <c r="CI863" s="86"/>
      <c r="CJ863" s="86"/>
      <c r="CK863" s="86"/>
      <c r="CL863" s="86"/>
      <c r="CM863" s="86"/>
      <c r="CN863" s="86"/>
      <c r="CO863" s="86"/>
      <c r="CP863" s="86"/>
      <c r="CQ863" s="86"/>
      <c r="CR863" s="86"/>
      <c r="CS863" s="86"/>
      <c r="CT863" s="86"/>
      <c r="CU863" s="86"/>
      <c r="CV863" s="86"/>
      <c r="CW863" s="86"/>
    </row>
    <row r="864" spans="1:101" s="6" customFormat="1" ht="9">
      <c r="A864" s="11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86"/>
      <c r="AY864" s="86"/>
      <c r="AZ864" s="86"/>
      <c r="BA864" s="86"/>
      <c r="BB864" s="86"/>
      <c r="BC864" s="86"/>
      <c r="BD864" s="86"/>
      <c r="BE864" s="86"/>
      <c r="BF864" s="86"/>
      <c r="BG864" s="86"/>
      <c r="BH864" s="86"/>
      <c r="BI864" s="86"/>
      <c r="BJ864" s="86"/>
      <c r="BK864" s="86"/>
      <c r="BL864" s="86"/>
      <c r="BM864" s="86"/>
      <c r="BN864" s="86"/>
      <c r="BO864" s="86"/>
      <c r="BP864" s="86"/>
      <c r="BQ864" s="86"/>
      <c r="BR864" s="86"/>
      <c r="BS864" s="86"/>
      <c r="BT864" s="86"/>
      <c r="BU864" s="86"/>
      <c r="BV864" s="86"/>
      <c r="BW864" s="86"/>
      <c r="BX864" s="86"/>
      <c r="BY864" s="86"/>
      <c r="BZ864" s="86"/>
      <c r="CA864" s="86"/>
      <c r="CB864" s="86"/>
      <c r="CC864" s="86"/>
      <c r="CD864" s="86"/>
      <c r="CE864" s="86"/>
      <c r="CF864" s="86"/>
      <c r="CG864" s="86"/>
      <c r="CH864" s="86"/>
      <c r="CI864" s="86"/>
      <c r="CJ864" s="86"/>
      <c r="CK864" s="86"/>
      <c r="CL864" s="86"/>
      <c r="CM864" s="86"/>
      <c r="CN864" s="86"/>
      <c r="CO864" s="86"/>
      <c r="CP864" s="86"/>
      <c r="CQ864" s="86"/>
      <c r="CR864" s="86"/>
      <c r="CS864" s="86"/>
      <c r="CT864" s="86"/>
      <c r="CU864" s="86"/>
      <c r="CV864" s="86"/>
      <c r="CW864" s="86"/>
    </row>
    <row r="865" spans="1:101" s="6" customFormat="1" ht="9">
      <c r="A865" s="11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86"/>
      <c r="AY865" s="86"/>
      <c r="AZ865" s="86"/>
      <c r="BA865" s="86"/>
      <c r="BB865" s="86"/>
      <c r="BC865" s="86"/>
      <c r="BD865" s="86"/>
      <c r="BE865" s="86"/>
      <c r="BF865" s="86"/>
      <c r="BG865" s="86"/>
      <c r="BH865" s="86"/>
      <c r="BI865" s="86"/>
      <c r="BJ865" s="86"/>
      <c r="BK865" s="86"/>
      <c r="BL865" s="86"/>
      <c r="BM865" s="86"/>
      <c r="BN865" s="86"/>
      <c r="BO865" s="86"/>
      <c r="BP865" s="86"/>
      <c r="BQ865" s="86"/>
      <c r="BR865" s="86"/>
      <c r="BS865" s="86"/>
      <c r="BT865" s="86"/>
      <c r="BU865" s="86"/>
      <c r="BV865" s="86"/>
      <c r="BW865" s="86"/>
      <c r="BX865" s="86"/>
      <c r="BY865" s="86"/>
      <c r="BZ865" s="86"/>
      <c r="CA865" s="86"/>
      <c r="CB865" s="86"/>
      <c r="CC865" s="86"/>
      <c r="CD865" s="86"/>
      <c r="CE865" s="86"/>
      <c r="CF865" s="86"/>
      <c r="CG865" s="86"/>
      <c r="CH865" s="86"/>
      <c r="CI865" s="86"/>
      <c r="CJ865" s="86"/>
      <c r="CK865" s="86"/>
      <c r="CL865" s="86"/>
      <c r="CM865" s="86"/>
      <c r="CN865" s="86"/>
      <c r="CO865" s="86"/>
      <c r="CP865" s="86"/>
      <c r="CQ865" s="86"/>
      <c r="CR865" s="86"/>
      <c r="CS865" s="86"/>
      <c r="CT865" s="86"/>
      <c r="CU865" s="86"/>
      <c r="CV865" s="86"/>
      <c r="CW865" s="86"/>
    </row>
    <row r="866" spans="1:101" s="6" customFormat="1" ht="9">
      <c r="A866" s="11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86"/>
      <c r="AY866" s="86"/>
      <c r="AZ866" s="86"/>
      <c r="BA866" s="86"/>
      <c r="BB866" s="86"/>
      <c r="BC866" s="86"/>
      <c r="BD866" s="86"/>
      <c r="BE866" s="86"/>
      <c r="BF866" s="86"/>
      <c r="BG866" s="86"/>
      <c r="BH866" s="86"/>
      <c r="BI866" s="86"/>
      <c r="BJ866" s="86"/>
      <c r="BK866" s="86"/>
      <c r="BL866" s="86"/>
      <c r="BM866" s="86"/>
      <c r="BN866" s="86"/>
      <c r="BO866" s="86"/>
      <c r="BP866" s="86"/>
      <c r="BQ866" s="86"/>
      <c r="BR866" s="86"/>
      <c r="BS866" s="86"/>
      <c r="BT866" s="86"/>
      <c r="BU866" s="86"/>
      <c r="BV866" s="86"/>
      <c r="BW866" s="86"/>
      <c r="BX866" s="86"/>
      <c r="BY866" s="86"/>
      <c r="BZ866" s="86"/>
      <c r="CA866" s="86"/>
      <c r="CB866" s="86"/>
      <c r="CC866" s="86"/>
      <c r="CD866" s="86"/>
      <c r="CE866" s="86"/>
      <c r="CF866" s="86"/>
      <c r="CG866" s="86"/>
      <c r="CH866" s="86"/>
      <c r="CI866" s="86"/>
      <c r="CJ866" s="86"/>
      <c r="CK866" s="86"/>
      <c r="CL866" s="86"/>
      <c r="CM866" s="86"/>
      <c r="CN866" s="86"/>
      <c r="CO866" s="86"/>
      <c r="CP866" s="86"/>
      <c r="CQ866" s="86"/>
      <c r="CR866" s="86"/>
      <c r="CS866" s="86"/>
      <c r="CT866" s="86"/>
      <c r="CU866" s="86"/>
      <c r="CV866" s="86"/>
      <c r="CW866" s="86"/>
    </row>
    <row r="867" spans="1:101" s="6" customFormat="1" ht="9">
      <c r="A867" s="11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86"/>
      <c r="AY867" s="86"/>
      <c r="AZ867" s="86"/>
      <c r="BA867" s="86"/>
      <c r="BB867" s="86"/>
      <c r="BC867" s="86"/>
      <c r="BD867" s="86"/>
      <c r="BE867" s="86"/>
      <c r="BF867" s="86"/>
      <c r="BG867" s="86"/>
      <c r="BH867" s="86"/>
      <c r="BI867" s="86"/>
      <c r="BJ867" s="86"/>
      <c r="BK867" s="86"/>
      <c r="BL867" s="86"/>
      <c r="BM867" s="86"/>
      <c r="BN867" s="86"/>
      <c r="BO867" s="86"/>
      <c r="BP867" s="86"/>
      <c r="BQ867" s="86"/>
      <c r="BR867" s="86"/>
      <c r="BS867" s="86"/>
      <c r="BT867" s="86"/>
      <c r="BU867" s="86"/>
      <c r="BV867" s="86"/>
      <c r="BW867" s="86"/>
      <c r="BX867" s="86"/>
      <c r="BY867" s="86"/>
      <c r="BZ867" s="86"/>
      <c r="CA867" s="86"/>
      <c r="CB867" s="86"/>
      <c r="CC867" s="86"/>
      <c r="CD867" s="86"/>
      <c r="CE867" s="86"/>
      <c r="CF867" s="86"/>
      <c r="CG867" s="86"/>
      <c r="CH867" s="86"/>
      <c r="CI867" s="86"/>
      <c r="CJ867" s="86"/>
      <c r="CK867" s="86"/>
      <c r="CL867" s="86"/>
      <c r="CM867" s="86"/>
      <c r="CN867" s="86"/>
      <c r="CO867" s="86"/>
      <c r="CP867" s="86"/>
      <c r="CQ867" s="86"/>
      <c r="CR867" s="86"/>
      <c r="CS867" s="86"/>
      <c r="CT867" s="86"/>
      <c r="CU867" s="86"/>
      <c r="CV867" s="86"/>
      <c r="CW867" s="86"/>
    </row>
    <row r="868" spans="1:101" s="6" customFormat="1" ht="9">
      <c r="A868" s="11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86"/>
      <c r="AY868" s="86"/>
      <c r="AZ868" s="86"/>
      <c r="BA868" s="86"/>
      <c r="BB868" s="86"/>
      <c r="BC868" s="86"/>
      <c r="BD868" s="86"/>
      <c r="BE868" s="86"/>
      <c r="BF868" s="86"/>
      <c r="BG868" s="86"/>
      <c r="BH868" s="86"/>
      <c r="BI868" s="86"/>
      <c r="BJ868" s="86"/>
      <c r="BK868" s="86"/>
      <c r="BL868" s="86"/>
      <c r="BM868" s="86"/>
      <c r="BN868" s="86"/>
      <c r="BO868" s="86"/>
      <c r="BP868" s="86"/>
      <c r="BQ868" s="86"/>
      <c r="BR868" s="86"/>
      <c r="BS868" s="86"/>
      <c r="BT868" s="86"/>
      <c r="BU868" s="86"/>
      <c r="BV868" s="86"/>
      <c r="BW868" s="86"/>
      <c r="BX868" s="86"/>
      <c r="BY868" s="86"/>
      <c r="BZ868" s="86"/>
      <c r="CA868" s="86"/>
      <c r="CB868" s="86"/>
      <c r="CC868" s="86"/>
      <c r="CD868" s="86"/>
      <c r="CE868" s="86"/>
      <c r="CF868" s="86"/>
      <c r="CG868" s="86"/>
      <c r="CH868" s="86"/>
      <c r="CI868" s="86"/>
      <c r="CJ868" s="86"/>
      <c r="CK868" s="86"/>
      <c r="CL868" s="86"/>
      <c r="CM868" s="86"/>
      <c r="CN868" s="86"/>
      <c r="CO868" s="86"/>
      <c r="CP868" s="86"/>
      <c r="CQ868" s="86"/>
      <c r="CR868" s="86"/>
      <c r="CS868" s="86"/>
      <c r="CT868" s="86"/>
      <c r="CU868" s="86"/>
      <c r="CV868" s="86"/>
      <c r="CW868" s="86"/>
    </row>
    <row r="869" spans="1:101" s="6" customFormat="1" ht="9">
      <c r="A869" s="11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86"/>
      <c r="AY869" s="86"/>
      <c r="AZ869" s="86"/>
      <c r="BA869" s="86"/>
      <c r="BB869" s="86"/>
      <c r="BC869" s="86"/>
      <c r="BD869" s="86"/>
      <c r="BE869" s="86"/>
      <c r="BF869" s="86"/>
      <c r="BG869" s="86"/>
      <c r="BH869" s="86"/>
      <c r="BI869" s="86"/>
      <c r="BJ869" s="86"/>
      <c r="BK869" s="86"/>
      <c r="BL869" s="86"/>
      <c r="BM869" s="86"/>
      <c r="BN869" s="86"/>
      <c r="BO869" s="86"/>
      <c r="BP869" s="86"/>
      <c r="BQ869" s="86"/>
      <c r="BR869" s="86"/>
      <c r="BS869" s="86"/>
      <c r="BT869" s="86"/>
      <c r="BU869" s="86"/>
      <c r="BV869" s="86"/>
      <c r="BW869" s="86"/>
      <c r="BX869" s="86"/>
      <c r="BY869" s="86"/>
      <c r="BZ869" s="86"/>
      <c r="CA869" s="86"/>
      <c r="CB869" s="86"/>
      <c r="CC869" s="86"/>
      <c r="CD869" s="86"/>
      <c r="CE869" s="86"/>
      <c r="CF869" s="86"/>
      <c r="CG869" s="86"/>
      <c r="CH869" s="86"/>
      <c r="CI869" s="86"/>
      <c r="CJ869" s="86"/>
      <c r="CK869" s="86"/>
      <c r="CL869" s="86"/>
      <c r="CM869" s="86"/>
      <c r="CN869" s="86"/>
      <c r="CO869" s="86"/>
      <c r="CP869" s="86"/>
      <c r="CQ869" s="86"/>
      <c r="CR869" s="86"/>
      <c r="CS869" s="86"/>
      <c r="CT869" s="86"/>
      <c r="CU869" s="86"/>
      <c r="CV869" s="86"/>
      <c r="CW869" s="86"/>
    </row>
    <row r="870" spans="1:101" s="6" customFormat="1" ht="9">
      <c r="A870" s="11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86"/>
      <c r="AY870" s="86"/>
      <c r="AZ870" s="86"/>
      <c r="BA870" s="86"/>
      <c r="BB870" s="86"/>
      <c r="BC870" s="86"/>
      <c r="BD870" s="86"/>
      <c r="BE870" s="86"/>
      <c r="BF870" s="86"/>
      <c r="BG870" s="86"/>
      <c r="BH870" s="86"/>
      <c r="BI870" s="86"/>
      <c r="BJ870" s="86"/>
      <c r="BK870" s="86"/>
      <c r="BL870" s="86"/>
      <c r="BM870" s="86"/>
      <c r="BN870" s="86"/>
      <c r="BO870" s="86"/>
      <c r="BP870" s="86"/>
      <c r="BQ870" s="86"/>
      <c r="BR870" s="86"/>
      <c r="BS870" s="86"/>
      <c r="BT870" s="86"/>
      <c r="BU870" s="86"/>
      <c r="BV870" s="86"/>
      <c r="BW870" s="86"/>
      <c r="BX870" s="86"/>
      <c r="BY870" s="86"/>
      <c r="BZ870" s="86"/>
      <c r="CA870" s="86"/>
      <c r="CB870" s="86"/>
      <c r="CC870" s="86"/>
      <c r="CD870" s="86"/>
      <c r="CE870" s="86"/>
      <c r="CF870" s="86"/>
      <c r="CG870" s="86"/>
      <c r="CH870" s="86"/>
      <c r="CI870" s="86"/>
      <c r="CJ870" s="86"/>
      <c r="CK870" s="86"/>
      <c r="CL870" s="86"/>
      <c r="CM870" s="86"/>
      <c r="CN870" s="86"/>
      <c r="CO870" s="86"/>
      <c r="CP870" s="86"/>
      <c r="CQ870" s="86"/>
      <c r="CR870" s="86"/>
      <c r="CS870" s="86"/>
      <c r="CT870" s="86"/>
      <c r="CU870" s="86"/>
      <c r="CV870" s="86"/>
      <c r="CW870" s="86"/>
    </row>
    <row r="871" spans="1:101" s="6" customFormat="1" ht="9">
      <c r="A871" s="11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86"/>
      <c r="AY871" s="86"/>
      <c r="AZ871" s="86"/>
      <c r="BA871" s="86"/>
      <c r="BB871" s="86"/>
      <c r="BC871" s="86"/>
      <c r="BD871" s="86"/>
      <c r="BE871" s="86"/>
      <c r="BF871" s="86"/>
      <c r="BG871" s="86"/>
      <c r="BH871" s="86"/>
      <c r="BI871" s="86"/>
      <c r="BJ871" s="86"/>
      <c r="BK871" s="86"/>
      <c r="BL871" s="86"/>
      <c r="BM871" s="86"/>
      <c r="BN871" s="86"/>
      <c r="BO871" s="86"/>
      <c r="BP871" s="86"/>
      <c r="BQ871" s="86"/>
      <c r="BR871" s="86"/>
      <c r="BS871" s="86"/>
      <c r="BT871" s="86"/>
      <c r="BU871" s="86"/>
      <c r="BV871" s="86"/>
      <c r="BW871" s="86"/>
      <c r="BX871" s="86"/>
      <c r="BY871" s="86"/>
      <c r="BZ871" s="86"/>
      <c r="CA871" s="86"/>
      <c r="CB871" s="86"/>
      <c r="CC871" s="86"/>
      <c r="CD871" s="86"/>
      <c r="CE871" s="86"/>
      <c r="CF871" s="86"/>
      <c r="CG871" s="86"/>
      <c r="CH871" s="86"/>
      <c r="CI871" s="86"/>
      <c r="CJ871" s="86"/>
      <c r="CK871" s="86"/>
      <c r="CL871" s="86"/>
      <c r="CM871" s="86"/>
      <c r="CN871" s="86"/>
      <c r="CO871" s="86"/>
      <c r="CP871" s="86"/>
      <c r="CQ871" s="86"/>
      <c r="CR871" s="86"/>
      <c r="CS871" s="86"/>
      <c r="CT871" s="86"/>
      <c r="CU871" s="86"/>
      <c r="CV871" s="86"/>
      <c r="CW871" s="86"/>
    </row>
    <row r="872" spans="1:101" s="6" customFormat="1" ht="9">
      <c r="A872" s="11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86"/>
      <c r="AY872" s="86"/>
      <c r="AZ872" s="86"/>
      <c r="BA872" s="86"/>
      <c r="BB872" s="86"/>
      <c r="BC872" s="86"/>
      <c r="BD872" s="86"/>
      <c r="BE872" s="86"/>
      <c r="BF872" s="86"/>
      <c r="BG872" s="86"/>
      <c r="BH872" s="86"/>
      <c r="BI872" s="86"/>
      <c r="BJ872" s="86"/>
      <c r="BK872" s="86"/>
      <c r="BL872" s="86"/>
      <c r="BM872" s="86"/>
      <c r="BN872" s="86"/>
      <c r="BO872" s="86"/>
      <c r="BP872" s="86"/>
      <c r="BQ872" s="86"/>
      <c r="BR872" s="86"/>
      <c r="BS872" s="86"/>
      <c r="BT872" s="86"/>
      <c r="BU872" s="86"/>
      <c r="BV872" s="86"/>
      <c r="BW872" s="86"/>
      <c r="BX872" s="86"/>
      <c r="BY872" s="86"/>
      <c r="BZ872" s="86"/>
      <c r="CA872" s="86"/>
      <c r="CB872" s="86"/>
      <c r="CC872" s="86"/>
      <c r="CD872" s="86"/>
      <c r="CE872" s="86"/>
      <c r="CF872" s="86"/>
      <c r="CG872" s="86"/>
      <c r="CH872" s="86"/>
      <c r="CI872" s="86"/>
      <c r="CJ872" s="86"/>
      <c r="CK872" s="86"/>
      <c r="CL872" s="86"/>
      <c r="CM872" s="86"/>
      <c r="CN872" s="86"/>
      <c r="CO872" s="86"/>
      <c r="CP872" s="86"/>
      <c r="CQ872" s="86"/>
      <c r="CR872" s="86"/>
      <c r="CS872" s="86"/>
      <c r="CT872" s="86"/>
      <c r="CU872" s="86"/>
      <c r="CV872" s="86"/>
      <c r="CW872" s="86"/>
    </row>
    <row r="873" spans="1:101" s="6" customFormat="1" ht="9">
      <c r="A873" s="11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86"/>
      <c r="AY873" s="86"/>
      <c r="AZ873" s="86"/>
      <c r="BA873" s="86"/>
      <c r="BB873" s="86"/>
      <c r="BC873" s="86"/>
      <c r="BD873" s="86"/>
      <c r="BE873" s="86"/>
      <c r="BF873" s="86"/>
      <c r="BG873" s="86"/>
      <c r="BH873" s="86"/>
      <c r="BI873" s="86"/>
      <c r="BJ873" s="86"/>
      <c r="BK873" s="86"/>
      <c r="BL873" s="86"/>
      <c r="BM873" s="86"/>
      <c r="BN873" s="86"/>
      <c r="BO873" s="86"/>
      <c r="BP873" s="86"/>
      <c r="BQ873" s="86"/>
      <c r="BR873" s="86"/>
      <c r="BS873" s="86"/>
      <c r="BT873" s="86"/>
      <c r="BU873" s="86"/>
      <c r="BV873" s="86"/>
      <c r="BW873" s="86"/>
      <c r="BX873" s="86"/>
      <c r="BY873" s="86"/>
      <c r="BZ873" s="86"/>
      <c r="CA873" s="86"/>
      <c r="CB873" s="86"/>
      <c r="CC873" s="86"/>
      <c r="CD873" s="86"/>
      <c r="CE873" s="86"/>
      <c r="CF873" s="86"/>
      <c r="CG873" s="86"/>
      <c r="CH873" s="86"/>
      <c r="CI873" s="86"/>
      <c r="CJ873" s="86"/>
      <c r="CK873" s="86"/>
      <c r="CL873" s="86"/>
      <c r="CM873" s="86"/>
      <c r="CN873" s="86"/>
      <c r="CO873" s="86"/>
      <c r="CP873" s="86"/>
      <c r="CQ873" s="86"/>
      <c r="CR873" s="86"/>
      <c r="CS873" s="86"/>
      <c r="CT873" s="86"/>
      <c r="CU873" s="86"/>
      <c r="CV873" s="86"/>
      <c r="CW873" s="86"/>
    </row>
    <row r="874" spans="1:101" s="6" customFormat="1" ht="9">
      <c r="A874" s="11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86"/>
      <c r="AY874" s="86"/>
      <c r="AZ874" s="86"/>
      <c r="BA874" s="86"/>
      <c r="BB874" s="86"/>
      <c r="BC874" s="86"/>
      <c r="BD874" s="86"/>
      <c r="BE874" s="86"/>
      <c r="BF874" s="86"/>
      <c r="BG874" s="86"/>
      <c r="BH874" s="86"/>
      <c r="BI874" s="86"/>
      <c r="BJ874" s="86"/>
      <c r="BK874" s="86"/>
      <c r="BL874" s="86"/>
      <c r="BM874" s="86"/>
      <c r="BN874" s="86"/>
      <c r="BO874" s="86"/>
      <c r="BP874" s="86"/>
      <c r="BQ874" s="86"/>
      <c r="BR874" s="86"/>
      <c r="BS874" s="86"/>
      <c r="BT874" s="86"/>
      <c r="BU874" s="86"/>
      <c r="BV874" s="86"/>
      <c r="BW874" s="86"/>
      <c r="BX874" s="86"/>
      <c r="BY874" s="86"/>
      <c r="BZ874" s="86"/>
      <c r="CA874" s="86"/>
      <c r="CB874" s="86"/>
      <c r="CC874" s="86"/>
      <c r="CD874" s="86"/>
      <c r="CE874" s="86"/>
      <c r="CF874" s="86"/>
      <c r="CG874" s="86"/>
      <c r="CH874" s="86"/>
      <c r="CI874" s="86"/>
      <c r="CJ874" s="86"/>
      <c r="CK874" s="86"/>
      <c r="CL874" s="86"/>
      <c r="CM874" s="86"/>
      <c r="CN874" s="86"/>
      <c r="CO874" s="86"/>
      <c r="CP874" s="86"/>
      <c r="CQ874" s="86"/>
      <c r="CR874" s="86"/>
      <c r="CS874" s="86"/>
      <c r="CT874" s="86"/>
      <c r="CU874" s="86"/>
      <c r="CV874" s="86"/>
      <c r="CW874" s="86"/>
    </row>
    <row r="875" spans="1:101" s="6" customFormat="1" ht="9">
      <c r="A875" s="11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86"/>
      <c r="AY875" s="86"/>
      <c r="AZ875" s="86"/>
      <c r="BA875" s="86"/>
      <c r="BB875" s="86"/>
      <c r="BC875" s="86"/>
      <c r="BD875" s="86"/>
      <c r="BE875" s="86"/>
      <c r="BF875" s="86"/>
      <c r="BG875" s="86"/>
      <c r="BH875" s="86"/>
      <c r="BI875" s="86"/>
      <c r="BJ875" s="86"/>
      <c r="BK875" s="86"/>
      <c r="BL875" s="86"/>
      <c r="BM875" s="86"/>
      <c r="BN875" s="86"/>
      <c r="BO875" s="86"/>
      <c r="BP875" s="86"/>
      <c r="BQ875" s="86"/>
      <c r="BR875" s="86"/>
      <c r="BS875" s="86"/>
      <c r="BT875" s="86"/>
      <c r="BU875" s="86"/>
      <c r="BV875" s="86"/>
      <c r="BW875" s="86"/>
      <c r="BX875" s="86"/>
      <c r="BY875" s="86"/>
      <c r="BZ875" s="86"/>
      <c r="CA875" s="86"/>
      <c r="CB875" s="86"/>
      <c r="CC875" s="86"/>
      <c r="CD875" s="86"/>
      <c r="CE875" s="86"/>
      <c r="CF875" s="86"/>
      <c r="CG875" s="86"/>
      <c r="CH875" s="86"/>
      <c r="CI875" s="86"/>
      <c r="CJ875" s="86"/>
      <c r="CK875" s="86"/>
      <c r="CL875" s="86"/>
      <c r="CM875" s="86"/>
      <c r="CN875" s="86"/>
      <c r="CO875" s="86"/>
      <c r="CP875" s="86"/>
      <c r="CQ875" s="86"/>
      <c r="CR875" s="86"/>
      <c r="CS875" s="86"/>
      <c r="CT875" s="86"/>
      <c r="CU875" s="86"/>
      <c r="CV875" s="86"/>
      <c r="CW875" s="86"/>
    </row>
    <row r="876" spans="1:101" s="6" customFormat="1" ht="9">
      <c r="A876" s="11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86"/>
      <c r="AY876" s="86"/>
      <c r="AZ876" s="86"/>
      <c r="BA876" s="86"/>
      <c r="BB876" s="86"/>
      <c r="BC876" s="86"/>
      <c r="BD876" s="86"/>
      <c r="BE876" s="86"/>
      <c r="BF876" s="86"/>
      <c r="BG876" s="86"/>
      <c r="BH876" s="86"/>
      <c r="BI876" s="86"/>
      <c r="BJ876" s="86"/>
      <c r="BK876" s="86"/>
      <c r="BL876" s="86"/>
      <c r="BM876" s="86"/>
      <c r="BN876" s="86"/>
      <c r="BO876" s="86"/>
      <c r="BP876" s="86"/>
      <c r="BQ876" s="86"/>
      <c r="BR876" s="86"/>
      <c r="BS876" s="86"/>
      <c r="BT876" s="86"/>
      <c r="BU876" s="86"/>
      <c r="BV876" s="86"/>
      <c r="BW876" s="86"/>
      <c r="BX876" s="86"/>
      <c r="BY876" s="86"/>
      <c r="BZ876" s="86"/>
      <c r="CA876" s="86"/>
      <c r="CB876" s="86"/>
      <c r="CC876" s="86"/>
      <c r="CD876" s="86"/>
      <c r="CE876" s="86"/>
      <c r="CF876" s="86"/>
      <c r="CG876" s="86"/>
      <c r="CH876" s="86"/>
      <c r="CI876" s="86"/>
      <c r="CJ876" s="86"/>
      <c r="CK876" s="86"/>
      <c r="CL876" s="86"/>
      <c r="CM876" s="86"/>
      <c r="CN876" s="86"/>
      <c r="CO876" s="86"/>
      <c r="CP876" s="86"/>
      <c r="CQ876" s="86"/>
      <c r="CR876" s="86"/>
      <c r="CS876" s="86"/>
      <c r="CT876" s="86"/>
      <c r="CU876" s="86"/>
      <c r="CV876" s="86"/>
      <c r="CW876" s="86"/>
    </row>
    <row r="877" spans="1:101" s="6" customFormat="1" ht="9">
      <c r="A877" s="11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86"/>
      <c r="AY877" s="86"/>
      <c r="AZ877" s="86"/>
      <c r="BA877" s="86"/>
      <c r="BB877" s="86"/>
      <c r="BC877" s="86"/>
      <c r="BD877" s="86"/>
      <c r="BE877" s="86"/>
      <c r="BF877" s="86"/>
      <c r="BG877" s="86"/>
      <c r="BH877" s="86"/>
      <c r="BI877" s="86"/>
      <c r="BJ877" s="86"/>
      <c r="BK877" s="86"/>
      <c r="BL877" s="86"/>
      <c r="BM877" s="86"/>
      <c r="BN877" s="86"/>
      <c r="BO877" s="86"/>
      <c r="BP877" s="86"/>
      <c r="BQ877" s="86"/>
      <c r="BR877" s="86"/>
      <c r="BS877" s="86"/>
      <c r="BT877" s="86"/>
      <c r="BU877" s="86"/>
      <c r="BV877" s="86"/>
      <c r="BW877" s="86"/>
      <c r="BX877" s="86"/>
      <c r="BY877" s="86"/>
      <c r="BZ877" s="86"/>
      <c r="CA877" s="86"/>
      <c r="CB877" s="86"/>
      <c r="CC877" s="86"/>
      <c r="CD877" s="86"/>
      <c r="CE877" s="86"/>
      <c r="CF877" s="86"/>
      <c r="CG877" s="86"/>
      <c r="CH877" s="86"/>
      <c r="CI877" s="86"/>
      <c r="CJ877" s="86"/>
      <c r="CK877" s="86"/>
      <c r="CL877" s="86"/>
      <c r="CM877" s="86"/>
      <c r="CN877" s="86"/>
      <c r="CO877" s="86"/>
      <c r="CP877" s="86"/>
      <c r="CQ877" s="86"/>
      <c r="CR877" s="86"/>
      <c r="CS877" s="86"/>
      <c r="CT877" s="86"/>
      <c r="CU877" s="86"/>
      <c r="CV877" s="86"/>
      <c r="CW877" s="86"/>
    </row>
    <row r="878" spans="1:101" s="6" customFormat="1" ht="9">
      <c r="A878" s="11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86"/>
      <c r="AY878" s="86"/>
      <c r="AZ878" s="86"/>
      <c r="BA878" s="86"/>
      <c r="BB878" s="86"/>
      <c r="BC878" s="86"/>
      <c r="BD878" s="86"/>
      <c r="BE878" s="86"/>
      <c r="BF878" s="86"/>
      <c r="BG878" s="86"/>
      <c r="BH878" s="86"/>
      <c r="BI878" s="86"/>
      <c r="BJ878" s="86"/>
      <c r="BK878" s="86"/>
      <c r="BL878" s="86"/>
      <c r="BM878" s="86"/>
      <c r="BN878" s="86"/>
      <c r="BO878" s="86"/>
      <c r="BP878" s="86"/>
      <c r="BQ878" s="86"/>
      <c r="BR878" s="86"/>
      <c r="BS878" s="86"/>
      <c r="BT878" s="86"/>
      <c r="BU878" s="86"/>
      <c r="BV878" s="86"/>
      <c r="BW878" s="86"/>
      <c r="BX878" s="86"/>
      <c r="BY878" s="86"/>
      <c r="BZ878" s="86"/>
      <c r="CA878" s="86"/>
      <c r="CB878" s="86"/>
      <c r="CC878" s="86"/>
      <c r="CD878" s="86"/>
      <c r="CE878" s="86"/>
      <c r="CF878" s="86"/>
      <c r="CG878" s="86"/>
      <c r="CH878" s="86"/>
      <c r="CI878" s="86"/>
      <c r="CJ878" s="86"/>
      <c r="CK878" s="86"/>
      <c r="CL878" s="86"/>
      <c r="CM878" s="86"/>
      <c r="CN878" s="86"/>
      <c r="CO878" s="86"/>
      <c r="CP878" s="86"/>
      <c r="CQ878" s="86"/>
      <c r="CR878" s="86"/>
      <c r="CS878" s="86"/>
      <c r="CT878" s="86"/>
      <c r="CU878" s="86"/>
      <c r="CV878" s="86"/>
      <c r="CW878" s="86"/>
    </row>
    <row r="879" spans="1:101" s="6" customFormat="1" ht="9">
      <c r="A879" s="11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86"/>
      <c r="AY879" s="86"/>
      <c r="AZ879" s="86"/>
      <c r="BA879" s="86"/>
      <c r="BB879" s="86"/>
      <c r="BC879" s="86"/>
      <c r="BD879" s="86"/>
      <c r="BE879" s="86"/>
      <c r="BF879" s="86"/>
      <c r="BG879" s="86"/>
      <c r="BH879" s="86"/>
      <c r="BI879" s="86"/>
      <c r="BJ879" s="86"/>
      <c r="BK879" s="86"/>
      <c r="BL879" s="86"/>
      <c r="BM879" s="86"/>
      <c r="BN879" s="86"/>
      <c r="BO879" s="86"/>
      <c r="BP879" s="86"/>
      <c r="BQ879" s="86"/>
      <c r="BR879" s="86"/>
      <c r="BS879" s="86"/>
      <c r="BT879" s="86"/>
      <c r="BU879" s="86"/>
      <c r="BV879" s="86"/>
      <c r="BW879" s="86"/>
      <c r="BX879" s="86"/>
      <c r="BY879" s="86"/>
      <c r="BZ879" s="86"/>
      <c r="CA879" s="86"/>
      <c r="CB879" s="86"/>
      <c r="CC879" s="86"/>
      <c r="CD879" s="86"/>
      <c r="CE879" s="86"/>
      <c r="CF879" s="86"/>
      <c r="CG879" s="86"/>
      <c r="CH879" s="86"/>
      <c r="CI879" s="86"/>
      <c r="CJ879" s="86"/>
      <c r="CK879" s="86"/>
      <c r="CL879" s="86"/>
      <c r="CM879" s="86"/>
      <c r="CN879" s="86"/>
      <c r="CO879" s="86"/>
      <c r="CP879" s="86"/>
      <c r="CQ879" s="86"/>
      <c r="CR879" s="86"/>
      <c r="CS879" s="86"/>
      <c r="CT879" s="86"/>
      <c r="CU879" s="86"/>
      <c r="CV879" s="86"/>
      <c r="CW879" s="86"/>
    </row>
    <row r="880" spans="1:101" s="6" customFormat="1" ht="9">
      <c r="A880" s="11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86"/>
      <c r="AY880" s="86"/>
      <c r="AZ880" s="86"/>
      <c r="BA880" s="86"/>
      <c r="BB880" s="86"/>
      <c r="BC880" s="86"/>
      <c r="BD880" s="86"/>
      <c r="BE880" s="86"/>
      <c r="BF880" s="86"/>
      <c r="BG880" s="86"/>
      <c r="BH880" s="86"/>
      <c r="BI880" s="86"/>
      <c r="BJ880" s="86"/>
      <c r="BK880" s="86"/>
      <c r="BL880" s="86"/>
      <c r="BM880" s="86"/>
      <c r="BN880" s="86"/>
      <c r="BO880" s="86"/>
      <c r="BP880" s="86"/>
      <c r="BQ880" s="86"/>
      <c r="BR880" s="86"/>
      <c r="BS880" s="86"/>
      <c r="BT880" s="86"/>
      <c r="BU880" s="86"/>
      <c r="BV880" s="86"/>
      <c r="BW880" s="86"/>
      <c r="BX880" s="86"/>
      <c r="BY880" s="86"/>
      <c r="BZ880" s="86"/>
      <c r="CA880" s="86"/>
      <c r="CB880" s="86"/>
      <c r="CC880" s="86"/>
      <c r="CD880" s="86"/>
      <c r="CE880" s="86"/>
      <c r="CF880" s="86"/>
      <c r="CG880" s="86"/>
      <c r="CH880" s="86"/>
      <c r="CI880" s="86"/>
      <c r="CJ880" s="86"/>
      <c r="CK880" s="86"/>
      <c r="CL880" s="86"/>
      <c r="CM880" s="86"/>
      <c r="CN880" s="86"/>
      <c r="CO880" s="86"/>
      <c r="CP880" s="86"/>
      <c r="CQ880" s="86"/>
      <c r="CR880" s="86"/>
      <c r="CS880" s="86"/>
      <c r="CT880" s="86"/>
      <c r="CU880" s="86"/>
      <c r="CV880" s="86"/>
      <c r="CW880" s="86"/>
    </row>
    <row r="881" spans="1:101" s="6" customFormat="1" ht="9">
      <c r="A881" s="11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86"/>
      <c r="AY881" s="86"/>
      <c r="AZ881" s="86"/>
      <c r="BA881" s="86"/>
      <c r="BB881" s="86"/>
      <c r="BC881" s="86"/>
      <c r="BD881" s="86"/>
      <c r="BE881" s="86"/>
      <c r="BF881" s="86"/>
      <c r="BG881" s="86"/>
      <c r="BH881" s="86"/>
      <c r="BI881" s="86"/>
      <c r="BJ881" s="86"/>
      <c r="BK881" s="86"/>
      <c r="BL881" s="86"/>
      <c r="BM881" s="86"/>
      <c r="BN881" s="86"/>
      <c r="BO881" s="86"/>
      <c r="BP881" s="86"/>
      <c r="BQ881" s="86"/>
      <c r="BR881" s="86"/>
      <c r="BS881" s="86"/>
      <c r="BT881" s="86"/>
      <c r="BU881" s="86"/>
      <c r="BV881" s="86"/>
      <c r="BW881" s="86"/>
      <c r="BX881" s="86"/>
      <c r="BY881" s="86"/>
      <c r="BZ881" s="86"/>
      <c r="CA881" s="86"/>
      <c r="CB881" s="86"/>
      <c r="CC881" s="86"/>
      <c r="CD881" s="86"/>
      <c r="CE881" s="86"/>
      <c r="CF881" s="86"/>
      <c r="CG881" s="86"/>
      <c r="CH881" s="86"/>
      <c r="CI881" s="86"/>
      <c r="CJ881" s="86"/>
      <c r="CK881" s="86"/>
      <c r="CL881" s="86"/>
      <c r="CM881" s="86"/>
      <c r="CN881" s="86"/>
      <c r="CO881" s="86"/>
      <c r="CP881" s="86"/>
      <c r="CQ881" s="86"/>
      <c r="CR881" s="86"/>
      <c r="CS881" s="86"/>
      <c r="CT881" s="86"/>
      <c r="CU881" s="86"/>
      <c r="CV881" s="86"/>
      <c r="CW881" s="86"/>
    </row>
    <row r="882" spans="1:101" s="6" customFormat="1" ht="9">
      <c r="A882" s="11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86"/>
      <c r="AY882" s="86"/>
      <c r="AZ882" s="86"/>
      <c r="BA882" s="86"/>
      <c r="BB882" s="86"/>
      <c r="BC882" s="86"/>
      <c r="BD882" s="86"/>
      <c r="BE882" s="86"/>
      <c r="BF882" s="86"/>
      <c r="BG882" s="86"/>
      <c r="BH882" s="86"/>
      <c r="BI882" s="86"/>
      <c r="BJ882" s="86"/>
      <c r="BK882" s="86"/>
      <c r="BL882" s="86"/>
      <c r="BM882" s="86"/>
      <c r="BN882" s="86"/>
      <c r="BO882" s="86"/>
      <c r="BP882" s="86"/>
      <c r="BQ882" s="86"/>
      <c r="BR882" s="86"/>
      <c r="BS882" s="86"/>
      <c r="BT882" s="86"/>
      <c r="BU882" s="86"/>
      <c r="BV882" s="86"/>
      <c r="BW882" s="86"/>
      <c r="BX882" s="86"/>
      <c r="BY882" s="86"/>
      <c r="BZ882" s="86"/>
      <c r="CA882" s="86"/>
      <c r="CB882" s="86"/>
      <c r="CC882" s="86"/>
      <c r="CD882" s="86"/>
      <c r="CE882" s="86"/>
      <c r="CF882" s="86"/>
      <c r="CG882" s="86"/>
      <c r="CH882" s="86"/>
      <c r="CI882" s="86"/>
      <c r="CJ882" s="86"/>
      <c r="CK882" s="86"/>
      <c r="CL882" s="86"/>
      <c r="CM882" s="86"/>
      <c r="CN882" s="86"/>
      <c r="CO882" s="86"/>
      <c r="CP882" s="86"/>
      <c r="CQ882" s="86"/>
      <c r="CR882" s="86"/>
      <c r="CS882" s="86"/>
      <c r="CT882" s="86"/>
      <c r="CU882" s="86"/>
      <c r="CV882" s="86"/>
      <c r="CW882" s="86"/>
    </row>
    <row r="883" spans="1:101" s="6" customFormat="1" ht="9">
      <c r="A883" s="11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86"/>
      <c r="AY883" s="86"/>
      <c r="AZ883" s="86"/>
      <c r="BA883" s="86"/>
      <c r="BB883" s="86"/>
      <c r="BC883" s="86"/>
      <c r="BD883" s="86"/>
      <c r="BE883" s="86"/>
      <c r="BF883" s="86"/>
      <c r="BG883" s="86"/>
      <c r="BH883" s="86"/>
      <c r="BI883" s="86"/>
      <c r="BJ883" s="86"/>
      <c r="BK883" s="86"/>
      <c r="BL883" s="86"/>
      <c r="BM883" s="86"/>
      <c r="BN883" s="86"/>
      <c r="BO883" s="86"/>
      <c r="BP883" s="86"/>
      <c r="BQ883" s="86"/>
      <c r="BR883" s="86"/>
      <c r="BS883" s="86"/>
      <c r="BT883" s="86"/>
      <c r="BU883" s="86"/>
      <c r="BV883" s="86"/>
      <c r="BW883" s="86"/>
      <c r="BX883" s="86"/>
      <c r="BY883" s="86"/>
      <c r="BZ883" s="86"/>
      <c r="CA883" s="86"/>
      <c r="CB883" s="86"/>
      <c r="CC883" s="86"/>
      <c r="CD883" s="86"/>
      <c r="CE883" s="86"/>
      <c r="CF883" s="86"/>
      <c r="CG883" s="86"/>
      <c r="CH883" s="86"/>
      <c r="CI883" s="86"/>
      <c r="CJ883" s="86"/>
      <c r="CK883" s="86"/>
      <c r="CL883" s="86"/>
      <c r="CM883" s="86"/>
      <c r="CN883" s="86"/>
      <c r="CO883" s="86"/>
      <c r="CP883" s="86"/>
      <c r="CQ883" s="86"/>
      <c r="CR883" s="86"/>
      <c r="CS883" s="86"/>
      <c r="CT883" s="86"/>
      <c r="CU883" s="86"/>
      <c r="CV883" s="86"/>
      <c r="CW883" s="86"/>
    </row>
    <row r="884" spans="1:101" s="6" customFormat="1" ht="9">
      <c r="A884" s="11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86"/>
      <c r="AY884" s="86"/>
      <c r="AZ884" s="86"/>
      <c r="BA884" s="86"/>
      <c r="BB884" s="86"/>
      <c r="BC884" s="86"/>
      <c r="BD884" s="86"/>
      <c r="BE884" s="86"/>
      <c r="BF884" s="86"/>
      <c r="BG884" s="86"/>
      <c r="BH884" s="86"/>
      <c r="BI884" s="86"/>
      <c r="BJ884" s="86"/>
      <c r="BK884" s="86"/>
      <c r="BL884" s="86"/>
      <c r="BM884" s="86"/>
      <c r="BN884" s="86"/>
      <c r="BO884" s="86"/>
      <c r="BP884" s="86"/>
      <c r="BQ884" s="86"/>
      <c r="BR884" s="86"/>
      <c r="BS884" s="86"/>
      <c r="BT884" s="86"/>
      <c r="BU884" s="86"/>
      <c r="BV884" s="86"/>
      <c r="BW884" s="86"/>
      <c r="BX884" s="86"/>
      <c r="BY884" s="86"/>
      <c r="BZ884" s="86"/>
      <c r="CA884" s="86"/>
      <c r="CB884" s="86"/>
      <c r="CC884" s="86"/>
      <c r="CD884" s="86"/>
      <c r="CE884" s="86"/>
      <c r="CF884" s="86"/>
      <c r="CG884" s="86"/>
      <c r="CH884" s="86"/>
      <c r="CI884" s="86"/>
      <c r="CJ884" s="86"/>
      <c r="CK884" s="86"/>
      <c r="CL884" s="86"/>
      <c r="CM884" s="86"/>
      <c r="CN884" s="86"/>
      <c r="CO884" s="86"/>
      <c r="CP884" s="86"/>
      <c r="CQ884" s="86"/>
      <c r="CR884" s="86"/>
      <c r="CS884" s="86"/>
      <c r="CT884" s="86"/>
      <c r="CU884" s="86"/>
      <c r="CV884" s="86"/>
      <c r="CW884" s="86"/>
    </row>
    <row r="885" spans="1:101" s="6" customFormat="1" ht="9">
      <c r="A885" s="11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86"/>
      <c r="AY885" s="86"/>
      <c r="AZ885" s="86"/>
      <c r="BA885" s="86"/>
      <c r="BB885" s="86"/>
      <c r="BC885" s="86"/>
      <c r="BD885" s="86"/>
      <c r="BE885" s="86"/>
      <c r="BF885" s="86"/>
      <c r="BG885" s="86"/>
      <c r="BH885" s="86"/>
      <c r="BI885" s="86"/>
      <c r="BJ885" s="86"/>
      <c r="BK885" s="86"/>
      <c r="BL885" s="86"/>
      <c r="BM885" s="86"/>
      <c r="BN885" s="86"/>
      <c r="BO885" s="86"/>
      <c r="BP885" s="86"/>
      <c r="BQ885" s="86"/>
      <c r="BR885" s="86"/>
      <c r="BS885" s="86"/>
      <c r="BT885" s="86"/>
      <c r="BU885" s="86"/>
      <c r="BV885" s="86"/>
      <c r="BW885" s="86"/>
      <c r="BX885" s="86"/>
      <c r="BY885" s="86"/>
      <c r="BZ885" s="86"/>
      <c r="CA885" s="86"/>
      <c r="CB885" s="86"/>
      <c r="CC885" s="86"/>
      <c r="CD885" s="86"/>
      <c r="CE885" s="86"/>
      <c r="CF885" s="86"/>
      <c r="CG885" s="86"/>
      <c r="CH885" s="86"/>
      <c r="CI885" s="86"/>
      <c r="CJ885" s="86"/>
      <c r="CK885" s="86"/>
      <c r="CL885" s="86"/>
      <c r="CM885" s="86"/>
      <c r="CN885" s="86"/>
      <c r="CO885" s="86"/>
      <c r="CP885" s="86"/>
      <c r="CQ885" s="86"/>
      <c r="CR885" s="86"/>
      <c r="CS885" s="86"/>
      <c r="CT885" s="86"/>
      <c r="CU885" s="86"/>
      <c r="CV885" s="86"/>
      <c r="CW885" s="86"/>
    </row>
    <row r="886" spans="1:101" s="6" customFormat="1" ht="9">
      <c r="A886" s="11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86"/>
      <c r="AY886" s="86"/>
      <c r="AZ886" s="86"/>
      <c r="BA886" s="86"/>
      <c r="BB886" s="86"/>
      <c r="BC886" s="86"/>
      <c r="BD886" s="86"/>
      <c r="BE886" s="86"/>
      <c r="BF886" s="86"/>
      <c r="BG886" s="86"/>
      <c r="BH886" s="86"/>
      <c r="BI886" s="86"/>
      <c r="BJ886" s="86"/>
      <c r="BK886" s="86"/>
      <c r="BL886" s="86"/>
      <c r="BM886" s="86"/>
      <c r="BN886" s="86"/>
      <c r="BO886" s="86"/>
      <c r="BP886" s="86"/>
      <c r="BQ886" s="86"/>
      <c r="BR886" s="86"/>
      <c r="BS886" s="86"/>
      <c r="BT886" s="86"/>
      <c r="BU886" s="86"/>
      <c r="BV886" s="86"/>
      <c r="BW886" s="86"/>
      <c r="BX886" s="86"/>
      <c r="BY886" s="86"/>
      <c r="BZ886" s="86"/>
      <c r="CA886" s="86"/>
      <c r="CB886" s="86"/>
      <c r="CC886" s="86"/>
      <c r="CD886" s="86"/>
      <c r="CE886" s="86"/>
      <c r="CF886" s="86"/>
      <c r="CG886" s="86"/>
      <c r="CH886" s="86"/>
      <c r="CI886" s="86"/>
      <c r="CJ886" s="86"/>
      <c r="CK886" s="86"/>
      <c r="CL886" s="86"/>
      <c r="CM886" s="86"/>
      <c r="CN886" s="86"/>
      <c r="CO886" s="86"/>
      <c r="CP886" s="86"/>
      <c r="CQ886" s="86"/>
      <c r="CR886" s="86"/>
      <c r="CS886" s="86"/>
      <c r="CT886" s="86"/>
      <c r="CU886" s="86"/>
      <c r="CV886" s="86"/>
      <c r="CW886" s="86"/>
    </row>
    <row r="887" spans="1:101" s="6" customFormat="1" ht="9">
      <c r="A887" s="11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86"/>
      <c r="AY887" s="86"/>
      <c r="AZ887" s="86"/>
      <c r="BA887" s="86"/>
      <c r="BB887" s="86"/>
      <c r="BC887" s="86"/>
      <c r="BD887" s="86"/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6"/>
      <c r="BQ887" s="86"/>
      <c r="BR887" s="86"/>
      <c r="BS887" s="86"/>
      <c r="BT887" s="86"/>
      <c r="BU887" s="86"/>
      <c r="BV887" s="86"/>
      <c r="BW887" s="86"/>
      <c r="BX887" s="86"/>
      <c r="BY887" s="86"/>
      <c r="BZ887" s="86"/>
      <c r="CA887" s="86"/>
      <c r="CB887" s="86"/>
      <c r="CC887" s="86"/>
      <c r="CD887" s="86"/>
      <c r="CE887" s="86"/>
      <c r="CF887" s="86"/>
      <c r="CG887" s="86"/>
      <c r="CH887" s="86"/>
      <c r="CI887" s="86"/>
      <c r="CJ887" s="86"/>
      <c r="CK887" s="86"/>
      <c r="CL887" s="86"/>
      <c r="CM887" s="86"/>
      <c r="CN887" s="86"/>
      <c r="CO887" s="86"/>
      <c r="CP887" s="86"/>
      <c r="CQ887" s="86"/>
      <c r="CR887" s="86"/>
      <c r="CS887" s="86"/>
      <c r="CT887" s="86"/>
      <c r="CU887" s="86"/>
      <c r="CV887" s="86"/>
      <c r="CW887" s="86"/>
    </row>
    <row r="888" spans="1:101" s="6" customFormat="1" ht="9">
      <c r="A888" s="11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86"/>
      <c r="AY888" s="86"/>
      <c r="AZ888" s="86"/>
      <c r="BA888" s="86"/>
      <c r="BB888" s="86"/>
      <c r="BC888" s="86"/>
      <c r="BD888" s="86"/>
      <c r="BE888" s="86"/>
      <c r="BF888" s="86"/>
      <c r="BG888" s="86"/>
      <c r="BH888" s="86"/>
      <c r="BI888" s="86"/>
      <c r="BJ888" s="86"/>
      <c r="BK888" s="86"/>
      <c r="BL888" s="86"/>
      <c r="BM888" s="86"/>
      <c r="BN888" s="86"/>
      <c r="BO888" s="86"/>
      <c r="BP888" s="86"/>
      <c r="BQ888" s="86"/>
      <c r="BR888" s="86"/>
      <c r="BS888" s="86"/>
      <c r="BT888" s="86"/>
      <c r="BU888" s="86"/>
      <c r="BV888" s="86"/>
      <c r="BW888" s="86"/>
      <c r="BX888" s="86"/>
      <c r="BY888" s="86"/>
      <c r="BZ888" s="86"/>
      <c r="CA888" s="86"/>
      <c r="CB888" s="86"/>
      <c r="CC888" s="86"/>
      <c r="CD888" s="86"/>
      <c r="CE888" s="86"/>
      <c r="CF888" s="86"/>
      <c r="CG888" s="86"/>
      <c r="CH888" s="86"/>
      <c r="CI888" s="86"/>
      <c r="CJ888" s="86"/>
      <c r="CK888" s="86"/>
      <c r="CL888" s="86"/>
      <c r="CM888" s="86"/>
      <c r="CN888" s="86"/>
      <c r="CO888" s="86"/>
      <c r="CP888" s="86"/>
      <c r="CQ888" s="86"/>
      <c r="CR888" s="86"/>
      <c r="CS888" s="86"/>
      <c r="CT888" s="86"/>
      <c r="CU888" s="86"/>
      <c r="CV888" s="86"/>
      <c r="CW888" s="86"/>
    </row>
    <row r="889" spans="1:101" s="6" customFormat="1" ht="9">
      <c r="A889" s="11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86"/>
      <c r="AY889" s="86"/>
      <c r="AZ889" s="86"/>
      <c r="BA889" s="86"/>
      <c r="BB889" s="86"/>
      <c r="BC889" s="86"/>
      <c r="BD889" s="86"/>
      <c r="BE889" s="86"/>
      <c r="BF889" s="86"/>
      <c r="BG889" s="86"/>
      <c r="BH889" s="86"/>
      <c r="BI889" s="86"/>
      <c r="BJ889" s="86"/>
      <c r="BK889" s="86"/>
      <c r="BL889" s="86"/>
      <c r="BM889" s="86"/>
      <c r="BN889" s="86"/>
      <c r="BO889" s="86"/>
      <c r="BP889" s="86"/>
      <c r="BQ889" s="86"/>
      <c r="BR889" s="86"/>
      <c r="BS889" s="86"/>
      <c r="BT889" s="86"/>
      <c r="BU889" s="86"/>
      <c r="BV889" s="86"/>
      <c r="BW889" s="86"/>
      <c r="BX889" s="86"/>
      <c r="BY889" s="86"/>
      <c r="BZ889" s="86"/>
      <c r="CA889" s="86"/>
      <c r="CB889" s="86"/>
      <c r="CC889" s="86"/>
      <c r="CD889" s="86"/>
      <c r="CE889" s="86"/>
      <c r="CF889" s="86"/>
      <c r="CG889" s="86"/>
      <c r="CH889" s="86"/>
      <c r="CI889" s="86"/>
      <c r="CJ889" s="86"/>
      <c r="CK889" s="86"/>
      <c r="CL889" s="86"/>
      <c r="CM889" s="86"/>
      <c r="CN889" s="86"/>
      <c r="CO889" s="86"/>
      <c r="CP889" s="86"/>
      <c r="CQ889" s="86"/>
      <c r="CR889" s="86"/>
      <c r="CS889" s="86"/>
      <c r="CT889" s="86"/>
      <c r="CU889" s="86"/>
      <c r="CV889" s="86"/>
      <c r="CW889" s="86"/>
    </row>
    <row r="890" spans="1:101" s="6" customFormat="1" ht="9">
      <c r="A890" s="11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86"/>
      <c r="AY890" s="86"/>
      <c r="AZ890" s="86"/>
      <c r="BA890" s="86"/>
      <c r="BB890" s="86"/>
      <c r="BC890" s="86"/>
      <c r="BD890" s="86"/>
      <c r="BE890" s="86"/>
      <c r="BF890" s="86"/>
      <c r="BG890" s="86"/>
      <c r="BH890" s="86"/>
      <c r="BI890" s="86"/>
      <c r="BJ890" s="86"/>
      <c r="BK890" s="86"/>
      <c r="BL890" s="86"/>
      <c r="BM890" s="86"/>
      <c r="BN890" s="86"/>
      <c r="BO890" s="86"/>
      <c r="BP890" s="86"/>
      <c r="BQ890" s="86"/>
      <c r="BR890" s="86"/>
      <c r="BS890" s="86"/>
      <c r="BT890" s="86"/>
      <c r="BU890" s="86"/>
      <c r="BV890" s="86"/>
      <c r="BW890" s="86"/>
      <c r="BX890" s="86"/>
      <c r="BY890" s="86"/>
      <c r="BZ890" s="86"/>
      <c r="CA890" s="86"/>
      <c r="CB890" s="86"/>
      <c r="CC890" s="86"/>
      <c r="CD890" s="86"/>
      <c r="CE890" s="86"/>
      <c r="CF890" s="86"/>
      <c r="CG890" s="86"/>
      <c r="CH890" s="86"/>
      <c r="CI890" s="86"/>
      <c r="CJ890" s="86"/>
      <c r="CK890" s="86"/>
      <c r="CL890" s="86"/>
      <c r="CM890" s="86"/>
      <c r="CN890" s="86"/>
      <c r="CO890" s="86"/>
      <c r="CP890" s="86"/>
      <c r="CQ890" s="86"/>
      <c r="CR890" s="86"/>
      <c r="CS890" s="86"/>
      <c r="CT890" s="86"/>
      <c r="CU890" s="86"/>
      <c r="CV890" s="86"/>
      <c r="CW890" s="86"/>
    </row>
    <row r="891" spans="1:101" s="6" customFormat="1" ht="9">
      <c r="A891" s="11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86"/>
      <c r="AY891" s="86"/>
      <c r="AZ891" s="86"/>
      <c r="BA891" s="86"/>
      <c r="BB891" s="86"/>
      <c r="BC891" s="86"/>
      <c r="BD891" s="86"/>
      <c r="BE891" s="86"/>
      <c r="BF891" s="86"/>
      <c r="BG891" s="86"/>
      <c r="BH891" s="86"/>
      <c r="BI891" s="86"/>
      <c r="BJ891" s="86"/>
      <c r="BK891" s="86"/>
      <c r="BL891" s="86"/>
      <c r="BM891" s="86"/>
      <c r="BN891" s="86"/>
      <c r="BO891" s="86"/>
      <c r="BP891" s="86"/>
      <c r="BQ891" s="86"/>
      <c r="BR891" s="86"/>
      <c r="BS891" s="86"/>
      <c r="BT891" s="86"/>
      <c r="BU891" s="86"/>
      <c r="BV891" s="86"/>
      <c r="BW891" s="86"/>
      <c r="BX891" s="86"/>
      <c r="BY891" s="86"/>
      <c r="BZ891" s="86"/>
      <c r="CA891" s="86"/>
      <c r="CB891" s="86"/>
      <c r="CC891" s="86"/>
      <c r="CD891" s="86"/>
      <c r="CE891" s="86"/>
      <c r="CF891" s="86"/>
      <c r="CG891" s="86"/>
      <c r="CH891" s="86"/>
      <c r="CI891" s="86"/>
      <c r="CJ891" s="86"/>
      <c r="CK891" s="86"/>
      <c r="CL891" s="86"/>
      <c r="CM891" s="86"/>
      <c r="CN891" s="86"/>
      <c r="CO891" s="86"/>
      <c r="CP891" s="86"/>
      <c r="CQ891" s="86"/>
      <c r="CR891" s="86"/>
      <c r="CS891" s="86"/>
      <c r="CT891" s="86"/>
      <c r="CU891" s="86"/>
      <c r="CV891" s="86"/>
      <c r="CW891" s="86"/>
    </row>
    <row r="892" spans="1:101" s="6" customFormat="1" ht="9">
      <c r="A892" s="11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86"/>
      <c r="AY892" s="86"/>
      <c r="AZ892" s="86"/>
      <c r="BA892" s="86"/>
      <c r="BB892" s="86"/>
      <c r="BC892" s="86"/>
      <c r="BD892" s="86"/>
      <c r="BE892" s="86"/>
      <c r="BF892" s="86"/>
      <c r="BG892" s="86"/>
      <c r="BH892" s="86"/>
      <c r="BI892" s="86"/>
      <c r="BJ892" s="86"/>
      <c r="BK892" s="86"/>
      <c r="BL892" s="86"/>
      <c r="BM892" s="86"/>
      <c r="BN892" s="86"/>
      <c r="BO892" s="86"/>
      <c r="BP892" s="86"/>
      <c r="BQ892" s="86"/>
      <c r="BR892" s="86"/>
      <c r="BS892" s="86"/>
      <c r="BT892" s="86"/>
      <c r="BU892" s="86"/>
      <c r="BV892" s="86"/>
      <c r="BW892" s="86"/>
      <c r="BX892" s="86"/>
      <c r="BY892" s="86"/>
      <c r="BZ892" s="86"/>
      <c r="CA892" s="86"/>
      <c r="CB892" s="86"/>
      <c r="CC892" s="86"/>
      <c r="CD892" s="86"/>
      <c r="CE892" s="86"/>
      <c r="CF892" s="86"/>
      <c r="CG892" s="86"/>
      <c r="CH892" s="86"/>
      <c r="CI892" s="86"/>
      <c r="CJ892" s="86"/>
      <c r="CK892" s="86"/>
      <c r="CL892" s="86"/>
      <c r="CM892" s="86"/>
      <c r="CN892" s="86"/>
      <c r="CO892" s="86"/>
      <c r="CP892" s="86"/>
      <c r="CQ892" s="86"/>
      <c r="CR892" s="86"/>
      <c r="CS892" s="86"/>
      <c r="CT892" s="86"/>
      <c r="CU892" s="86"/>
      <c r="CV892" s="86"/>
      <c r="CW892" s="86"/>
    </row>
    <row r="893" spans="1:101" s="6" customFormat="1" ht="9">
      <c r="A893" s="11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86"/>
      <c r="AY893" s="86"/>
      <c r="AZ893" s="86"/>
      <c r="BA893" s="86"/>
      <c r="BB893" s="86"/>
      <c r="BC893" s="86"/>
      <c r="BD893" s="86"/>
      <c r="BE893" s="86"/>
      <c r="BF893" s="86"/>
      <c r="BG893" s="86"/>
      <c r="BH893" s="86"/>
      <c r="BI893" s="86"/>
      <c r="BJ893" s="86"/>
      <c r="BK893" s="86"/>
      <c r="BL893" s="86"/>
      <c r="BM893" s="86"/>
      <c r="BN893" s="86"/>
      <c r="BO893" s="86"/>
      <c r="BP893" s="86"/>
      <c r="BQ893" s="86"/>
      <c r="BR893" s="86"/>
      <c r="BS893" s="86"/>
      <c r="BT893" s="86"/>
      <c r="BU893" s="86"/>
      <c r="BV893" s="86"/>
      <c r="BW893" s="86"/>
      <c r="BX893" s="86"/>
      <c r="BY893" s="86"/>
      <c r="BZ893" s="86"/>
      <c r="CA893" s="86"/>
      <c r="CB893" s="86"/>
      <c r="CC893" s="86"/>
      <c r="CD893" s="86"/>
      <c r="CE893" s="86"/>
      <c r="CF893" s="86"/>
      <c r="CG893" s="86"/>
      <c r="CH893" s="86"/>
      <c r="CI893" s="86"/>
      <c r="CJ893" s="86"/>
      <c r="CK893" s="86"/>
      <c r="CL893" s="86"/>
      <c r="CM893" s="86"/>
      <c r="CN893" s="86"/>
      <c r="CO893" s="86"/>
      <c r="CP893" s="86"/>
      <c r="CQ893" s="86"/>
      <c r="CR893" s="86"/>
      <c r="CS893" s="86"/>
      <c r="CT893" s="86"/>
      <c r="CU893" s="86"/>
      <c r="CV893" s="86"/>
      <c r="CW893" s="86"/>
    </row>
    <row r="894" spans="1:101" s="6" customFormat="1" ht="9">
      <c r="A894" s="11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86"/>
      <c r="AY894" s="86"/>
      <c r="AZ894" s="86"/>
      <c r="BA894" s="86"/>
      <c r="BB894" s="86"/>
      <c r="BC894" s="86"/>
      <c r="BD894" s="86"/>
      <c r="BE894" s="86"/>
      <c r="BF894" s="86"/>
      <c r="BG894" s="86"/>
      <c r="BH894" s="86"/>
      <c r="BI894" s="86"/>
      <c r="BJ894" s="86"/>
      <c r="BK894" s="86"/>
      <c r="BL894" s="86"/>
      <c r="BM894" s="86"/>
      <c r="BN894" s="86"/>
      <c r="BO894" s="86"/>
      <c r="BP894" s="86"/>
      <c r="BQ894" s="86"/>
      <c r="BR894" s="86"/>
      <c r="BS894" s="86"/>
      <c r="BT894" s="86"/>
      <c r="BU894" s="86"/>
      <c r="BV894" s="86"/>
      <c r="BW894" s="86"/>
      <c r="BX894" s="86"/>
      <c r="BY894" s="86"/>
      <c r="BZ894" s="86"/>
      <c r="CA894" s="86"/>
      <c r="CB894" s="86"/>
      <c r="CC894" s="86"/>
      <c r="CD894" s="86"/>
      <c r="CE894" s="86"/>
      <c r="CF894" s="86"/>
      <c r="CG894" s="86"/>
      <c r="CH894" s="86"/>
      <c r="CI894" s="86"/>
      <c r="CJ894" s="86"/>
      <c r="CK894" s="86"/>
      <c r="CL894" s="86"/>
      <c r="CM894" s="86"/>
      <c r="CN894" s="86"/>
      <c r="CO894" s="86"/>
      <c r="CP894" s="86"/>
      <c r="CQ894" s="86"/>
      <c r="CR894" s="86"/>
      <c r="CS894" s="86"/>
      <c r="CT894" s="86"/>
      <c r="CU894" s="86"/>
      <c r="CV894" s="86"/>
      <c r="CW894" s="86"/>
    </row>
    <row r="895" spans="1:101" s="6" customFormat="1" ht="9">
      <c r="A895" s="11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  <c r="AZ895" s="86"/>
      <c r="BA895" s="86"/>
      <c r="BB895" s="86"/>
      <c r="BC895" s="86"/>
      <c r="BD895" s="86"/>
      <c r="BE895" s="86"/>
      <c r="BF895" s="86"/>
      <c r="BG895" s="86"/>
      <c r="BH895" s="86"/>
      <c r="BI895" s="86"/>
      <c r="BJ895" s="86"/>
      <c r="BK895" s="86"/>
      <c r="BL895" s="86"/>
      <c r="BM895" s="86"/>
      <c r="BN895" s="86"/>
      <c r="BO895" s="86"/>
      <c r="BP895" s="86"/>
      <c r="BQ895" s="86"/>
      <c r="BR895" s="86"/>
      <c r="BS895" s="86"/>
      <c r="BT895" s="86"/>
      <c r="BU895" s="86"/>
      <c r="BV895" s="86"/>
      <c r="BW895" s="86"/>
      <c r="BX895" s="86"/>
      <c r="BY895" s="86"/>
      <c r="BZ895" s="86"/>
      <c r="CA895" s="86"/>
      <c r="CB895" s="86"/>
      <c r="CC895" s="86"/>
      <c r="CD895" s="86"/>
      <c r="CE895" s="86"/>
      <c r="CF895" s="86"/>
      <c r="CG895" s="86"/>
      <c r="CH895" s="86"/>
      <c r="CI895" s="86"/>
      <c r="CJ895" s="86"/>
      <c r="CK895" s="86"/>
      <c r="CL895" s="86"/>
      <c r="CM895" s="86"/>
      <c r="CN895" s="86"/>
      <c r="CO895" s="86"/>
      <c r="CP895" s="86"/>
      <c r="CQ895" s="86"/>
      <c r="CR895" s="86"/>
      <c r="CS895" s="86"/>
      <c r="CT895" s="86"/>
      <c r="CU895" s="86"/>
      <c r="CV895" s="86"/>
      <c r="CW895" s="86"/>
    </row>
    <row r="896" spans="1:101" s="6" customFormat="1" ht="9">
      <c r="A896" s="11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86"/>
      <c r="AY896" s="86"/>
      <c r="AZ896" s="86"/>
      <c r="BA896" s="86"/>
      <c r="BB896" s="86"/>
      <c r="BC896" s="86"/>
      <c r="BD896" s="86"/>
      <c r="BE896" s="86"/>
      <c r="BF896" s="86"/>
      <c r="BG896" s="86"/>
      <c r="BH896" s="86"/>
      <c r="BI896" s="86"/>
      <c r="BJ896" s="86"/>
      <c r="BK896" s="86"/>
      <c r="BL896" s="86"/>
      <c r="BM896" s="86"/>
      <c r="BN896" s="86"/>
      <c r="BO896" s="86"/>
      <c r="BP896" s="86"/>
      <c r="BQ896" s="86"/>
      <c r="BR896" s="86"/>
      <c r="BS896" s="86"/>
      <c r="BT896" s="86"/>
      <c r="BU896" s="86"/>
      <c r="BV896" s="86"/>
      <c r="BW896" s="86"/>
      <c r="BX896" s="86"/>
      <c r="BY896" s="86"/>
      <c r="BZ896" s="86"/>
      <c r="CA896" s="86"/>
      <c r="CB896" s="86"/>
      <c r="CC896" s="86"/>
      <c r="CD896" s="86"/>
      <c r="CE896" s="86"/>
      <c r="CF896" s="86"/>
      <c r="CG896" s="86"/>
      <c r="CH896" s="86"/>
      <c r="CI896" s="86"/>
      <c r="CJ896" s="86"/>
      <c r="CK896" s="86"/>
      <c r="CL896" s="86"/>
      <c r="CM896" s="86"/>
      <c r="CN896" s="86"/>
      <c r="CO896" s="86"/>
      <c r="CP896" s="86"/>
      <c r="CQ896" s="86"/>
      <c r="CR896" s="86"/>
      <c r="CS896" s="86"/>
      <c r="CT896" s="86"/>
      <c r="CU896" s="86"/>
      <c r="CV896" s="86"/>
      <c r="CW896" s="86"/>
    </row>
    <row r="897" spans="1:101" s="6" customFormat="1" ht="9">
      <c r="A897" s="11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86"/>
      <c r="AY897" s="86"/>
      <c r="AZ897" s="86"/>
      <c r="BA897" s="86"/>
      <c r="BB897" s="86"/>
      <c r="BC897" s="86"/>
      <c r="BD897" s="86"/>
      <c r="BE897" s="86"/>
      <c r="BF897" s="86"/>
      <c r="BG897" s="86"/>
      <c r="BH897" s="86"/>
      <c r="BI897" s="86"/>
      <c r="BJ897" s="86"/>
      <c r="BK897" s="86"/>
      <c r="BL897" s="86"/>
      <c r="BM897" s="86"/>
      <c r="BN897" s="86"/>
      <c r="BO897" s="86"/>
      <c r="BP897" s="86"/>
      <c r="BQ897" s="86"/>
      <c r="BR897" s="86"/>
      <c r="BS897" s="86"/>
      <c r="BT897" s="86"/>
      <c r="BU897" s="86"/>
      <c r="BV897" s="86"/>
      <c r="BW897" s="86"/>
      <c r="BX897" s="86"/>
      <c r="BY897" s="86"/>
      <c r="BZ897" s="86"/>
      <c r="CA897" s="86"/>
      <c r="CB897" s="86"/>
      <c r="CC897" s="86"/>
      <c r="CD897" s="86"/>
      <c r="CE897" s="86"/>
      <c r="CF897" s="86"/>
      <c r="CG897" s="86"/>
      <c r="CH897" s="86"/>
      <c r="CI897" s="86"/>
      <c r="CJ897" s="86"/>
      <c r="CK897" s="86"/>
      <c r="CL897" s="86"/>
      <c r="CM897" s="86"/>
      <c r="CN897" s="86"/>
      <c r="CO897" s="86"/>
      <c r="CP897" s="86"/>
      <c r="CQ897" s="86"/>
      <c r="CR897" s="86"/>
      <c r="CS897" s="86"/>
      <c r="CT897" s="86"/>
      <c r="CU897" s="86"/>
      <c r="CV897" s="86"/>
      <c r="CW897" s="86"/>
    </row>
    <row r="898" spans="1:101" s="6" customFormat="1" ht="9">
      <c r="A898" s="11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86"/>
      <c r="AY898" s="86"/>
      <c r="AZ898" s="86"/>
      <c r="BA898" s="86"/>
      <c r="BB898" s="86"/>
      <c r="BC898" s="86"/>
      <c r="BD898" s="86"/>
      <c r="BE898" s="86"/>
      <c r="BF898" s="86"/>
      <c r="BG898" s="86"/>
      <c r="BH898" s="86"/>
      <c r="BI898" s="86"/>
      <c r="BJ898" s="86"/>
      <c r="BK898" s="86"/>
      <c r="BL898" s="86"/>
      <c r="BM898" s="86"/>
      <c r="BN898" s="86"/>
      <c r="BO898" s="86"/>
      <c r="BP898" s="86"/>
      <c r="BQ898" s="86"/>
      <c r="BR898" s="86"/>
      <c r="BS898" s="86"/>
      <c r="BT898" s="86"/>
      <c r="BU898" s="86"/>
      <c r="BV898" s="86"/>
      <c r="BW898" s="86"/>
      <c r="BX898" s="86"/>
      <c r="BY898" s="86"/>
      <c r="BZ898" s="86"/>
      <c r="CA898" s="86"/>
      <c r="CB898" s="86"/>
      <c r="CC898" s="86"/>
      <c r="CD898" s="86"/>
      <c r="CE898" s="86"/>
      <c r="CF898" s="86"/>
      <c r="CG898" s="86"/>
      <c r="CH898" s="86"/>
      <c r="CI898" s="86"/>
      <c r="CJ898" s="86"/>
      <c r="CK898" s="86"/>
      <c r="CL898" s="86"/>
      <c r="CM898" s="86"/>
      <c r="CN898" s="86"/>
      <c r="CO898" s="86"/>
      <c r="CP898" s="86"/>
      <c r="CQ898" s="86"/>
      <c r="CR898" s="86"/>
      <c r="CS898" s="86"/>
      <c r="CT898" s="86"/>
      <c r="CU898" s="86"/>
      <c r="CV898" s="86"/>
      <c r="CW898" s="86"/>
    </row>
    <row r="899" spans="1:101" s="6" customFormat="1" ht="9">
      <c r="A899" s="11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86"/>
      <c r="AY899" s="86"/>
      <c r="AZ899" s="86"/>
      <c r="BA899" s="86"/>
      <c r="BB899" s="86"/>
      <c r="BC899" s="86"/>
      <c r="BD899" s="86"/>
      <c r="BE899" s="86"/>
      <c r="BF899" s="86"/>
      <c r="BG899" s="86"/>
      <c r="BH899" s="86"/>
      <c r="BI899" s="86"/>
      <c r="BJ899" s="86"/>
      <c r="BK899" s="86"/>
      <c r="BL899" s="86"/>
      <c r="BM899" s="86"/>
      <c r="BN899" s="86"/>
      <c r="BO899" s="86"/>
      <c r="BP899" s="86"/>
      <c r="BQ899" s="86"/>
      <c r="BR899" s="86"/>
      <c r="BS899" s="86"/>
      <c r="BT899" s="86"/>
      <c r="BU899" s="86"/>
      <c r="BV899" s="86"/>
      <c r="BW899" s="86"/>
      <c r="BX899" s="86"/>
      <c r="BY899" s="86"/>
      <c r="BZ899" s="86"/>
      <c r="CA899" s="86"/>
      <c r="CB899" s="86"/>
      <c r="CC899" s="86"/>
      <c r="CD899" s="86"/>
      <c r="CE899" s="86"/>
      <c r="CF899" s="86"/>
      <c r="CG899" s="86"/>
      <c r="CH899" s="86"/>
      <c r="CI899" s="86"/>
      <c r="CJ899" s="86"/>
      <c r="CK899" s="86"/>
      <c r="CL899" s="86"/>
      <c r="CM899" s="86"/>
      <c r="CN899" s="86"/>
      <c r="CO899" s="86"/>
      <c r="CP899" s="86"/>
      <c r="CQ899" s="86"/>
      <c r="CR899" s="86"/>
      <c r="CS899" s="86"/>
      <c r="CT899" s="86"/>
      <c r="CU899" s="86"/>
      <c r="CV899" s="86"/>
      <c r="CW899" s="86"/>
    </row>
    <row r="900" spans="1:101" s="6" customFormat="1" ht="9">
      <c r="A900" s="11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86"/>
      <c r="AY900" s="86"/>
      <c r="AZ900" s="86"/>
      <c r="BA900" s="86"/>
      <c r="BB900" s="86"/>
      <c r="BC900" s="86"/>
      <c r="BD900" s="86"/>
      <c r="BE900" s="86"/>
      <c r="BF900" s="86"/>
      <c r="BG900" s="86"/>
      <c r="BH900" s="86"/>
      <c r="BI900" s="86"/>
      <c r="BJ900" s="86"/>
      <c r="BK900" s="86"/>
      <c r="BL900" s="86"/>
      <c r="BM900" s="86"/>
      <c r="BN900" s="86"/>
      <c r="BO900" s="86"/>
      <c r="BP900" s="86"/>
      <c r="BQ900" s="86"/>
      <c r="BR900" s="86"/>
      <c r="BS900" s="86"/>
      <c r="BT900" s="86"/>
      <c r="BU900" s="86"/>
      <c r="BV900" s="86"/>
      <c r="BW900" s="86"/>
      <c r="BX900" s="86"/>
      <c r="BY900" s="86"/>
      <c r="BZ900" s="86"/>
      <c r="CA900" s="86"/>
      <c r="CB900" s="86"/>
      <c r="CC900" s="86"/>
      <c r="CD900" s="86"/>
      <c r="CE900" s="86"/>
      <c r="CF900" s="86"/>
      <c r="CG900" s="86"/>
      <c r="CH900" s="86"/>
      <c r="CI900" s="86"/>
      <c r="CJ900" s="86"/>
      <c r="CK900" s="86"/>
      <c r="CL900" s="86"/>
      <c r="CM900" s="86"/>
      <c r="CN900" s="86"/>
      <c r="CO900" s="86"/>
      <c r="CP900" s="86"/>
      <c r="CQ900" s="86"/>
      <c r="CR900" s="86"/>
      <c r="CS900" s="86"/>
      <c r="CT900" s="86"/>
      <c r="CU900" s="86"/>
      <c r="CV900" s="86"/>
      <c r="CW900" s="86"/>
    </row>
    <row r="901" spans="1:101" s="6" customFormat="1" ht="9">
      <c r="A901" s="11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86"/>
      <c r="AY901" s="86"/>
      <c r="AZ901" s="86"/>
      <c r="BA901" s="86"/>
      <c r="BB901" s="86"/>
      <c r="BC901" s="86"/>
      <c r="BD901" s="86"/>
      <c r="BE901" s="86"/>
      <c r="BF901" s="86"/>
      <c r="BG901" s="86"/>
      <c r="BH901" s="86"/>
      <c r="BI901" s="86"/>
      <c r="BJ901" s="86"/>
      <c r="BK901" s="86"/>
      <c r="BL901" s="86"/>
      <c r="BM901" s="86"/>
      <c r="BN901" s="86"/>
      <c r="BO901" s="86"/>
      <c r="BP901" s="86"/>
      <c r="BQ901" s="86"/>
      <c r="BR901" s="86"/>
      <c r="BS901" s="86"/>
      <c r="BT901" s="86"/>
      <c r="BU901" s="86"/>
      <c r="BV901" s="86"/>
      <c r="BW901" s="86"/>
      <c r="BX901" s="86"/>
      <c r="BY901" s="86"/>
      <c r="BZ901" s="86"/>
      <c r="CA901" s="86"/>
      <c r="CB901" s="86"/>
      <c r="CC901" s="86"/>
      <c r="CD901" s="86"/>
      <c r="CE901" s="86"/>
      <c r="CF901" s="86"/>
      <c r="CG901" s="86"/>
      <c r="CH901" s="86"/>
      <c r="CI901" s="86"/>
      <c r="CJ901" s="86"/>
      <c r="CK901" s="86"/>
      <c r="CL901" s="86"/>
      <c r="CM901" s="86"/>
      <c r="CN901" s="86"/>
      <c r="CO901" s="86"/>
      <c r="CP901" s="86"/>
      <c r="CQ901" s="86"/>
      <c r="CR901" s="86"/>
      <c r="CS901" s="86"/>
      <c r="CT901" s="86"/>
      <c r="CU901" s="86"/>
      <c r="CV901" s="86"/>
      <c r="CW901" s="86"/>
    </row>
    <row r="902" spans="1:101" s="6" customFormat="1" ht="9">
      <c r="A902" s="11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86"/>
      <c r="AY902" s="86"/>
      <c r="AZ902" s="86"/>
      <c r="BA902" s="86"/>
      <c r="BB902" s="86"/>
      <c r="BC902" s="86"/>
      <c r="BD902" s="86"/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6"/>
      <c r="BQ902" s="86"/>
      <c r="BR902" s="86"/>
      <c r="BS902" s="86"/>
      <c r="BT902" s="86"/>
      <c r="BU902" s="86"/>
      <c r="BV902" s="86"/>
      <c r="BW902" s="86"/>
      <c r="BX902" s="86"/>
      <c r="BY902" s="86"/>
      <c r="BZ902" s="86"/>
      <c r="CA902" s="86"/>
      <c r="CB902" s="86"/>
      <c r="CC902" s="86"/>
      <c r="CD902" s="86"/>
      <c r="CE902" s="86"/>
      <c r="CF902" s="86"/>
      <c r="CG902" s="86"/>
      <c r="CH902" s="86"/>
      <c r="CI902" s="86"/>
      <c r="CJ902" s="86"/>
      <c r="CK902" s="86"/>
      <c r="CL902" s="86"/>
      <c r="CM902" s="86"/>
      <c r="CN902" s="86"/>
      <c r="CO902" s="86"/>
      <c r="CP902" s="86"/>
      <c r="CQ902" s="86"/>
      <c r="CR902" s="86"/>
      <c r="CS902" s="86"/>
      <c r="CT902" s="86"/>
      <c r="CU902" s="86"/>
      <c r="CV902" s="86"/>
      <c r="CW902" s="86"/>
    </row>
    <row r="903" spans="1:101" s="6" customFormat="1" ht="9">
      <c r="A903" s="11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86"/>
      <c r="AY903" s="86"/>
      <c r="AZ903" s="86"/>
      <c r="BA903" s="86"/>
      <c r="BB903" s="86"/>
      <c r="BC903" s="86"/>
      <c r="BD903" s="86"/>
      <c r="BE903" s="86"/>
      <c r="BF903" s="86"/>
      <c r="BG903" s="86"/>
      <c r="BH903" s="86"/>
      <c r="BI903" s="86"/>
      <c r="BJ903" s="86"/>
      <c r="BK903" s="86"/>
      <c r="BL903" s="86"/>
      <c r="BM903" s="86"/>
      <c r="BN903" s="86"/>
      <c r="BO903" s="86"/>
      <c r="BP903" s="86"/>
      <c r="BQ903" s="86"/>
      <c r="BR903" s="86"/>
      <c r="BS903" s="86"/>
      <c r="BT903" s="86"/>
      <c r="BU903" s="86"/>
      <c r="BV903" s="86"/>
      <c r="BW903" s="86"/>
      <c r="BX903" s="86"/>
      <c r="BY903" s="86"/>
      <c r="BZ903" s="86"/>
      <c r="CA903" s="86"/>
      <c r="CB903" s="86"/>
      <c r="CC903" s="86"/>
      <c r="CD903" s="86"/>
      <c r="CE903" s="86"/>
      <c r="CF903" s="86"/>
      <c r="CG903" s="86"/>
      <c r="CH903" s="86"/>
      <c r="CI903" s="86"/>
      <c r="CJ903" s="86"/>
      <c r="CK903" s="86"/>
      <c r="CL903" s="86"/>
      <c r="CM903" s="86"/>
      <c r="CN903" s="86"/>
      <c r="CO903" s="86"/>
      <c r="CP903" s="86"/>
      <c r="CQ903" s="86"/>
      <c r="CR903" s="86"/>
      <c r="CS903" s="86"/>
      <c r="CT903" s="86"/>
      <c r="CU903" s="86"/>
      <c r="CV903" s="86"/>
      <c r="CW903" s="86"/>
    </row>
    <row r="904" spans="1:101" s="6" customFormat="1" ht="9">
      <c r="A904" s="11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86"/>
      <c r="AY904" s="86"/>
      <c r="AZ904" s="86"/>
      <c r="BA904" s="86"/>
      <c r="BB904" s="86"/>
      <c r="BC904" s="86"/>
      <c r="BD904" s="86"/>
      <c r="BE904" s="86"/>
      <c r="BF904" s="86"/>
      <c r="BG904" s="86"/>
      <c r="BH904" s="86"/>
      <c r="BI904" s="86"/>
      <c r="BJ904" s="86"/>
      <c r="BK904" s="86"/>
      <c r="BL904" s="86"/>
      <c r="BM904" s="86"/>
      <c r="BN904" s="86"/>
      <c r="BO904" s="86"/>
      <c r="BP904" s="86"/>
      <c r="BQ904" s="86"/>
      <c r="BR904" s="86"/>
      <c r="BS904" s="86"/>
      <c r="BT904" s="86"/>
      <c r="BU904" s="86"/>
      <c r="BV904" s="86"/>
      <c r="BW904" s="86"/>
      <c r="BX904" s="86"/>
      <c r="BY904" s="86"/>
      <c r="BZ904" s="86"/>
      <c r="CA904" s="86"/>
      <c r="CB904" s="86"/>
      <c r="CC904" s="86"/>
      <c r="CD904" s="86"/>
      <c r="CE904" s="86"/>
      <c r="CF904" s="86"/>
      <c r="CG904" s="86"/>
      <c r="CH904" s="86"/>
      <c r="CI904" s="86"/>
      <c r="CJ904" s="86"/>
      <c r="CK904" s="86"/>
      <c r="CL904" s="86"/>
      <c r="CM904" s="86"/>
      <c r="CN904" s="86"/>
      <c r="CO904" s="86"/>
      <c r="CP904" s="86"/>
      <c r="CQ904" s="86"/>
      <c r="CR904" s="86"/>
      <c r="CS904" s="86"/>
      <c r="CT904" s="86"/>
      <c r="CU904" s="86"/>
      <c r="CV904" s="86"/>
      <c r="CW904" s="86"/>
    </row>
    <row r="905" spans="1:101" s="6" customFormat="1" ht="9">
      <c r="A905" s="11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86"/>
      <c r="AY905" s="86"/>
      <c r="AZ905" s="86"/>
      <c r="BA905" s="86"/>
      <c r="BB905" s="86"/>
      <c r="BC905" s="86"/>
      <c r="BD905" s="86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6"/>
      <c r="BQ905" s="86"/>
      <c r="BR905" s="86"/>
      <c r="BS905" s="86"/>
      <c r="BT905" s="86"/>
      <c r="BU905" s="86"/>
      <c r="BV905" s="86"/>
      <c r="BW905" s="86"/>
      <c r="BX905" s="86"/>
      <c r="BY905" s="86"/>
      <c r="BZ905" s="86"/>
      <c r="CA905" s="86"/>
      <c r="CB905" s="86"/>
      <c r="CC905" s="86"/>
      <c r="CD905" s="86"/>
      <c r="CE905" s="86"/>
      <c r="CF905" s="86"/>
      <c r="CG905" s="86"/>
      <c r="CH905" s="86"/>
      <c r="CI905" s="86"/>
      <c r="CJ905" s="86"/>
      <c r="CK905" s="86"/>
      <c r="CL905" s="86"/>
      <c r="CM905" s="86"/>
      <c r="CN905" s="86"/>
      <c r="CO905" s="86"/>
      <c r="CP905" s="86"/>
      <c r="CQ905" s="86"/>
      <c r="CR905" s="86"/>
      <c r="CS905" s="86"/>
      <c r="CT905" s="86"/>
      <c r="CU905" s="86"/>
      <c r="CV905" s="86"/>
      <c r="CW905" s="86"/>
    </row>
    <row r="906" spans="1:101" s="6" customFormat="1" ht="9">
      <c r="A906" s="11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86"/>
      <c r="AY906" s="86"/>
      <c r="AZ906" s="86"/>
      <c r="BA906" s="86"/>
      <c r="BB906" s="86"/>
      <c r="BC906" s="86"/>
      <c r="BD906" s="86"/>
      <c r="BE906" s="86"/>
      <c r="BF906" s="86"/>
      <c r="BG906" s="86"/>
      <c r="BH906" s="86"/>
      <c r="BI906" s="86"/>
      <c r="BJ906" s="86"/>
      <c r="BK906" s="86"/>
      <c r="BL906" s="86"/>
      <c r="BM906" s="86"/>
      <c r="BN906" s="86"/>
      <c r="BO906" s="86"/>
      <c r="BP906" s="86"/>
      <c r="BQ906" s="86"/>
      <c r="BR906" s="86"/>
      <c r="BS906" s="86"/>
      <c r="BT906" s="86"/>
      <c r="BU906" s="86"/>
      <c r="BV906" s="86"/>
      <c r="BW906" s="86"/>
      <c r="BX906" s="86"/>
      <c r="BY906" s="86"/>
      <c r="BZ906" s="86"/>
      <c r="CA906" s="86"/>
      <c r="CB906" s="86"/>
      <c r="CC906" s="86"/>
      <c r="CD906" s="86"/>
      <c r="CE906" s="86"/>
      <c r="CF906" s="86"/>
      <c r="CG906" s="86"/>
      <c r="CH906" s="86"/>
      <c r="CI906" s="86"/>
      <c r="CJ906" s="86"/>
      <c r="CK906" s="86"/>
      <c r="CL906" s="86"/>
      <c r="CM906" s="86"/>
      <c r="CN906" s="86"/>
      <c r="CO906" s="86"/>
      <c r="CP906" s="86"/>
      <c r="CQ906" s="86"/>
      <c r="CR906" s="86"/>
      <c r="CS906" s="86"/>
      <c r="CT906" s="86"/>
      <c r="CU906" s="86"/>
      <c r="CV906" s="86"/>
      <c r="CW906" s="86"/>
    </row>
    <row r="907" spans="1:101" s="6" customFormat="1" ht="9">
      <c r="A907" s="11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86"/>
      <c r="AY907" s="86"/>
      <c r="AZ907" s="86"/>
      <c r="BA907" s="86"/>
      <c r="BB907" s="86"/>
      <c r="BC907" s="86"/>
      <c r="BD907" s="86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6"/>
      <c r="BQ907" s="86"/>
      <c r="BR907" s="86"/>
      <c r="BS907" s="86"/>
      <c r="BT907" s="86"/>
      <c r="BU907" s="86"/>
      <c r="BV907" s="86"/>
      <c r="BW907" s="86"/>
      <c r="BX907" s="86"/>
      <c r="BY907" s="86"/>
      <c r="BZ907" s="86"/>
      <c r="CA907" s="86"/>
      <c r="CB907" s="86"/>
      <c r="CC907" s="86"/>
      <c r="CD907" s="86"/>
      <c r="CE907" s="86"/>
      <c r="CF907" s="86"/>
      <c r="CG907" s="86"/>
      <c r="CH907" s="86"/>
      <c r="CI907" s="86"/>
      <c r="CJ907" s="86"/>
      <c r="CK907" s="86"/>
      <c r="CL907" s="86"/>
      <c r="CM907" s="86"/>
      <c r="CN907" s="86"/>
      <c r="CO907" s="86"/>
      <c r="CP907" s="86"/>
      <c r="CQ907" s="86"/>
      <c r="CR907" s="86"/>
      <c r="CS907" s="86"/>
      <c r="CT907" s="86"/>
      <c r="CU907" s="86"/>
      <c r="CV907" s="86"/>
      <c r="CW907" s="86"/>
    </row>
    <row r="908" spans="1:101" s="6" customFormat="1" ht="9">
      <c r="A908" s="11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86"/>
      <c r="AY908" s="86"/>
      <c r="AZ908" s="86"/>
      <c r="BA908" s="86"/>
      <c r="BB908" s="86"/>
      <c r="BC908" s="86"/>
      <c r="BD908" s="86"/>
      <c r="BE908" s="86"/>
      <c r="BF908" s="86"/>
      <c r="BG908" s="86"/>
      <c r="BH908" s="86"/>
      <c r="BI908" s="86"/>
      <c r="BJ908" s="86"/>
      <c r="BK908" s="86"/>
      <c r="BL908" s="86"/>
      <c r="BM908" s="86"/>
      <c r="BN908" s="86"/>
      <c r="BO908" s="86"/>
      <c r="BP908" s="86"/>
      <c r="BQ908" s="86"/>
      <c r="BR908" s="86"/>
      <c r="BS908" s="86"/>
      <c r="BT908" s="86"/>
      <c r="BU908" s="86"/>
      <c r="BV908" s="86"/>
      <c r="BW908" s="86"/>
      <c r="BX908" s="86"/>
      <c r="BY908" s="86"/>
      <c r="BZ908" s="86"/>
      <c r="CA908" s="86"/>
      <c r="CB908" s="86"/>
      <c r="CC908" s="86"/>
      <c r="CD908" s="86"/>
      <c r="CE908" s="86"/>
      <c r="CF908" s="86"/>
      <c r="CG908" s="86"/>
      <c r="CH908" s="86"/>
      <c r="CI908" s="86"/>
      <c r="CJ908" s="86"/>
      <c r="CK908" s="86"/>
      <c r="CL908" s="86"/>
      <c r="CM908" s="86"/>
      <c r="CN908" s="86"/>
      <c r="CO908" s="86"/>
      <c r="CP908" s="86"/>
      <c r="CQ908" s="86"/>
      <c r="CR908" s="86"/>
      <c r="CS908" s="86"/>
      <c r="CT908" s="86"/>
      <c r="CU908" s="86"/>
      <c r="CV908" s="86"/>
      <c r="CW908" s="86"/>
    </row>
    <row r="909" spans="1:101" s="6" customFormat="1" ht="9">
      <c r="A909" s="11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86"/>
      <c r="AY909" s="86"/>
      <c r="AZ909" s="86"/>
      <c r="BA909" s="86"/>
      <c r="BB909" s="86"/>
      <c r="BC909" s="86"/>
      <c r="BD909" s="86"/>
      <c r="BE909" s="86"/>
      <c r="BF909" s="86"/>
      <c r="BG909" s="86"/>
      <c r="BH909" s="86"/>
      <c r="BI909" s="86"/>
      <c r="BJ909" s="86"/>
      <c r="BK909" s="86"/>
      <c r="BL909" s="86"/>
      <c r="BM909" s="86"/>
      <c r="BN909" s="86"/>
      <c r="BO909" s="86"/>
      <c r="BP909" s="86"/>
      <c r="BQ909" s="86"/>
      <c r="BR909" s="86"/>
      <c r="BS909" s="86"/>
      <c r="BT909" s="86"/>
      <c r="BU909" s="86"/>
      <c r="BV909" s="86"/>
      <c r="BW909" s="86"/>
      <c r="BX909" s="86"/>
      <c r="BY909" s="86"/>
      <c r="BZ909" s="86"/>
      <c r="CA909" s="86"/>
      <c r="CB909" s="86"/>
      <c r="CC909" s="86"/>
      <c r="CD909" s="86"/>
      <c r="CE909" s="86"/>
      <c r="CF909" s="86"/>
      <c r="CG909" s="86"/>
      <c r="CH909" s="86"/>
      <c r="CI909" s="86"/>
      <c r="CJ909" s="86"/>
      <c r="CK909" s="86"/>
      <c r="CL909" s="86"/>
      <c r="CM909" s="86"/>
      <c r="CN909" s="86"/>
      <c r="CO909" s="86"/>
      <c r="CP909" s="86"/>
      <c r="CQ909" s="86"/>
      <c r="CR909" s="86"/>
      <c r="CS909" s="86"/>
      <c r="CT909" s="86"/>
      <c r="CU909" s="86"/>
      <c r="CV909" s="86"/>
      <c r="CW909" s="86"/>
    </row>
    <row r="910" spans="1:101" s="6" customFormat="1" ht="9">
      <c r="A910" s="11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86"/>
      <c r="AY910" s="86"/>
      <c r="AZ910" s="86"/>
      <c r="BA910" s="86"/>
      <c r="BB910" s="86"/>
      <c r="BC910" s="86"/>
      <c r="BD910" s="86"/>
      <c r="BE910" s="86"/>
      <c r="BF910" s="86"/>
      <c r="BG910" s="86"/>
      <c r="BH910" s="86"/>
      <c r="BI910" s="86"/>
      <c r="BJ910" s="86"/>
      <c r="BK910" s="86"/>
      <c r="BL910" s="86"/>
      <c r="BM910" s="86"/>
      <c r="BN910" s="86"/>
      <c r="BO910" s="86"/>
      <c r="BP910" s="86"/>
      <c r="BQ910" s="86"/>
      <c r="BR910" s="86"/>
      <c r="BS910" s="86"/>
      <c r="BT910" s="86"/>
      <c r="BU910" s="86"/>
      <c r="BV910" s="86"/>
      <c r="BW910" s="86"/>
      <c r="BX910" s="86"/>
      <c r="BY910" s="86"/>
      <c r="BZ910" s="86"/>
      <c r="CA910" s="86"/>
      <c r="CB910" s="86"/>
      <c r="CC910" s="86"/>
      <c r="CD910" s="86"/>
      <c r="CE910" s="86"/>
      <c r="CF910" s="86"/>
      <c r="CG910" s="86"/>
      <c r="CH910" s="86"/>
      <c r="CI910" s="86"/>
      <c r="CJ910" s="86"/>
      <c r="CK910" s="86"/>
      <c r="CL910" s="86"/>
      <c r="CM910" s="86"/>
      <c r="CN910" s="86"/>
      <c r="CO910" s="86"/>
      <c r="CP910" s="86"/>
      <c r="CQ910" s="86"/>
      <c r="CR910" s="86"/>
      <c r="CS910" s="86"/>
      <c r="CT910" s="86"/>
      <c r="CU910" s="86"/>
      <c r="CV910" s="86"/>
      <c r="CW910" s="86"/>
    </row>
    <row r="911" spans="1:101" s="6" customFormat="1" ht="9">
      <c r="A911" s="11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86"/>
      <c r="AY911" s="86"/>
      <c r="AZ911" s="86"/>
      <c r="BA911" s="86"/>
      <c r="BB911" s="86"/>
      <c r="BC911" s="86"/>
      <c r="BD911" s="86"/>
      <c r="BE911" s="86"/>
      <c r="BF911" s="86"/>
      <c r="BG911" s="86"/>
      <c r="BH911" s="86"/>
      <c r="BI911" s="86"/>
      <c r="BJ911" s="86"/>
      <c r="BK911" s="86"/>
      <c r="BL911" s="86"/>
      <c r="BM911" s="86"/>
      <c r="BN911" s="86"/>
      <c r="BO911" s="86"/>
      <c r="BP911" s="86"/>
      <c r="BQ911" s="86"/>
      <c r="BR911" s="86"/>
      <c r="BS911" s="86"/>
      <c r="BT911" s="86"/>
      <c r="BU911" s="86"/>
      <c r="BV911" s="86"/>
      <c r="BW911" s="86"/>
      <c r="BX911" s="86"/>
      <c r="BY911" s="86"/>
      <c r="BZ911" s="86"/>
      <c r="CA911" s="86"/>
      <c r="CB911" s="86"/>
      <c r="CC911" s="86"/>
      <c r="CD911" s="86"/>
      <c r="CE911" s="86"/>
      <c r="CF911" s="86"/>
      <c r="CG911" s="86"/>
      <c r="CH911" s="86"/>
      <c r="CI911" s="86"/>
      <c r="CJ911" s="86"/>
      <c r="CK911" s="86"/>
      <c r="CL911" s="86"/>
      <c r="CM911" s="86"/>
      <c r="CN911" s="86"/>
      <c r="CO911" s="86"/>
      <c r="CP911" s="86"/>
      <c r="CQ911" s="86"/>
      <c r="CR911" s="86"/>
      <c r="CS911" s="86"/>
      <c r="CT911" s="86"/>
      <c r="CU911" s="86"/>
      <c r="CV911" s="86"/>
      <c r="CW911" s="86"/>
    </row>
    <row r="912" spans="1:101" s="6" customFormat="1" ht="9">
      <c r="A912" s="11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86"/>
      <c r="AY912" s="86"/>
      <c r="AZ912" s="86"/>
      <c r="BA912" s="86"/>
      <c r="BB912" s="86"/>
      <c r="BC912" s="86"/>
      <c r="BD912" s="86"/>
      <c r="BE912" s="86"/>
      <c r="BF912" s="86"/>
      <c r="BG912" s="86"/>
      <c r="BH912" s="86"/>
      <c r="BI912" s="86"/>
      <c r="BJ912" s="86"/>
      <c r="BK912" s="86"/>
      <c r="BL912" s="86"/>
      <c r="BM912" s="86"/>
      <c r="BN912" s="86"/>
      <c r="BO912" s="86"/>
      <c r="BP912" s="86"/>
      <c r="BQ912" s="86"/>
      <c r="BR912" s="86"/>
      <c r="BS912" s="86"/>
      <c r="BT912" s="86"/>
      <c r="BU912" s="86"/>
      <c r="BV912" s="86"/>
      <c r="BW912" s="86"/>
      <c r="BX912" s="86"/>
      <c r="BY912" s="86"/>
      <c r="BZ912" s="86"/>
      <c r="CA912" s="86"/>
      <c r="CB912" s="86"/>
      <c r="CC912" s="86"/>
      <c r="CD912" s="86"/>
      <c r="CE912" s="86"/>
      <c r="CF912" s="86"/>
      <c r="CG912" s="86"/>
      <c r="CH912" s="86"/>
      <c r="CI912" s="86"/>
      <c r="CJ912" s="86"/>
      <c r="CK912" s="86"/>
      <c r="CL912" s="86"/>
      <c r="CM912" s="86"/>
      <c r="CN912" s="86"/>
      <c r="CO912" s="86"/>
      <c r="CP912" s="86"/>
      <c r="CQ912" s="86"/>
      <c r="CR912" s="86"/>
      <c r="CS912" s="86"/>
      <c r="CT912" s="86"/>
      <c r="CU912" s="86"/>
      <c r="CV912" s="86"/>
      <c r="CW912" s="86"/>
    </row>
    <row r="913" spans="1:101" s="6" customFormat="1" ht="9">
      <c r="A913" s="11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86"/>
      <c r="AY913" s="86"/>
      <c r="AZ913" s="86"/>
      <c r="BA913" s="86"/>
      <c r="BB913" s="86"/>
      <c r="BC913" s="86"/>
      <c r="BD913" s="86"/>
      <c r="BE913" s="86"/>
      <c r="BF913" s="86"/>
      <c r="BG913" s="86"/>
      <c r="BH913" s="86"/>
      <c r="BI913" s="86"/>
      <c r="BJ913" s="86"/>
      <c r="BK913" s="86"/>
      <c r="BL913" s="86"/>
      <c r="BM913" s="86"/>
      <c r="BN913" s="86"/>
      <c r="BO913" s="86"/>
      <c r="BP913" s="86"/>
      <c r="BQ913" s="86"/>
      <c r="BR913" s="86"/>
      <c r="BS913" s="86"/>
      <c r="BT913" s="86"/>
      <c r="BU913" s="86"/>
      <c r="BV913" s="86"/>
      <c r="BW913" s="86"/>
      <c r="BX913" s="86"/>
      <c r="BY913" s="86"/>
      <c r="BZ913" s="86"/>
      <c r="CA913" s="86"/>
      <c r="CB913" s="86"/>
      <c r="CC913" s="86"/>
      <c r="CD913" s="86"/>
      <c r="CE913" s="86"/>
      <c r="CF913" s="86"/>
      <c r="CG913" s="86"/>
      <c r="CH913" s="86"/>
      <c r="CI913" s="86"/>
      <c r="CJ913" s="86"/>
      <c r="CK913" s="86"/>
      <c r="CL913" s="86"/>
      <c r="CM913" s="86"/>
      <c r="CN913" s="86"/>
      <c r="CO913" s="86"/>
      <c r="CP913" s="86"/>
      <c r="CQ913" s="86"/>
      <c r="CR913" s="86"/>
      <c r="CS913" s="86"/>
      <c r="CT913" s="86"/>
      <c r="CU913" s="86"/>
      <c r="CV913" s="86"/>
      <c r="CW913" s="86"/>
    </row>
    <row r="914" spans="1:101" s="6" customFormat="1" ht="9">
      <c r="A914" s="11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86"/>
      <c r="AY914" s="86"/>
      <c r="AZ914" s="86"/>
      <c r="BA914" s="86"/>
      <c r="BB914" s="86"/>
      <c r="BC914" s="86"/>
      <c r="BD914" s="86"/>
      <c r="BE914" s="86"/>
      <c r="BF914" s="86"/>
      <c r="BG914" s="86"/>
      <c r="BH914" s="86"/>
      <c r="BI914" s="86"/>
      <c r="BJ914" s="86"/>
      <c r="BK914" s="86"/>
      <c r="BL914" s="86"/>
      <c r="BM914" s="86"/>
      <c r="BN914" s="86"/>
      <c r="BO914" s="86"/>
      <c r="BP914" s="86"/>
      <c r="BQ914" s="86"/>
      <c r="BR914" s="86"/>
      <c r="BS914" s="86"/>
      <c r="BT914" s="86"/>
      <c r="BU914" s="86"/>
      <c r="BV914" s="86"/>
      <c r="BW914" s="86"/>
      <c r="BX914" s="86"/>
      <c r="BY914" s="86"/>
      <c r="BZ914" s="86"/>
      <c r="CA914" s="86"/>
      <c r="CB914" s="86"/>
      <c r="CC914" s="86"/>
      <c r="CD914" s="86"/>
      <c r="CE914" s="86"/>
      <c r="CF914" s="86"/>
      <c r="CG914" s="86"/>
      <c r="CH914" s="86"/>
      <c r="CI914" s="86"/>
      <c r="CJ914" s="86"/>
      <c r="CK914" s="86"/>
      <c r="CL914" s="86"/>
      <c r="CM914" s="86"/>
      <c r="CN914" s="86"/>
      <c r="CO914" s="86"/>
      <c r="CP914" s="86"/>
      <c r="CQ914" s="86"/>
      <c r="CR914" s="86"/>
      <c r="CS914" s="86"/>
      <c r="CT914" s="86"/>
      <c r="CU914" s="86"/>
      <c r="CV914" s="86"/>
      <c r="CW914" s="86"/>
    </row>
    <row r="915" spans="1:101" s="6" customFormat="1" ht="9">
      <c r="A915" s="11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86"/>
      <c r="AY915" s="86"/>
      <c r="AZ915" s="86"/>
      <c r="BA915" s="86"/>
      <c r="BB915" s="86"/>
      <c r="BC915" s="86"/>
      <c r="BD915" s="86"/>
      <c r="BE915" s="86"/>
      <c r="BF915" s="86"/>
      <c r="BG915" s="86"/>
      <c r="BH915" s="86"/>
      <c r="BI915" s="86"/>
      <c r="BJ915" s="86"/>
      <c r="BK915" s="86"/>
      <c r="BL915" s="86"/>
      <c r="BM915" s="86"/>
      <c r="BN915" s="86"/>
      <c r="BO915" s="86"/>
      <c r="BP915" s="86"/>
      <c r="BQ915" s="86"/>
      <c r="BR915" s="86"/>
      <c r="BS915" s="86"/>
      <c r="BT915" s="86"/>
      <c r="BU915" s="86"/>
      <c r="BV915" s="86"/>
      <c r="BW915" s="86"/>
      <c r="BX915" s="86"/>
      <c r="BY915" s="86"/>
      <c r="BZ915" s="86"/>
      <c r="CA915" s="86"/>
      <c r="CB915" s="86"/>
      <c r="CC915" s="86"/>
      <c r="CD915" s="86"/>
      <c r="CE915" s="86"/>
      <c r="CF915" s="86"/>
      <c r="CG915" s="86"/>
      <c r="CH915" s="86"/>
      <c r="CI915" s="86"/>
      <c r="CJ915" s="86"/>
      <c r="CK915" s="86"/>
      <c r="CL915" s="86"/>
      <c r="CM915" s="86"/>
      <c r="CN915" s="86"/>
      <c r="CO915" s="86"/>
      <c r="CP915" s="86"/>
      <c r="CQ915" s="86"/>
      <c r="CR915" s="86"/>
      <c r="CS915" s="86"/>
      <c r="CT915" s="86"/>
      <c r="CU915" s="86"/>
      <c r="CV915" s="86"/>
      <c r="CW915" s="86"/>
    </row>
    <row r="916" spans="1:101" s="6" customFormat="1" ht="9">
      <c r="A916" s="11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86"/>
      <c r="AY916" s="86"/>
      <c r="AZ916" s="86"/>
      <c r="BA916" s="86"/>
      <c r="BB916" s="86"/>
      <c r="BC916" s="86"/>
      <c r="BD916" s="86"/>
      <c r="BE916" s="86"/>
      <c r="BF916" s="86"/>
      <c r="BG916" s="86"/>
      <c r="BH916" s="86"/>
      <c r="BI916" s="86"/>
      <c r="BJ916" s="86"/>
      <c r="BK916" s="86"/>
      <c r="BL916" s="86"/>
      <c r="BM916" s="86"/>
      <c r="BN916" s="86"/>
      <c r="BO916" s="86"/>
      <c r="BP916" s="86"/>
      <c r="BQ916" s="86"/>
      <c r="BR916" s="86"/>
      <c r="BS916" s="86"/>
      <c r="BT916" s="86"/>
      <c r="BU916" s="86"/>
      <c r="BV916" s="86"/>
      <c r="BW916" s="86"/>
      <c r="BX916" s="86"/>
      <c r="BY916" s="86"/>
      <c r="BZ916" s="86"/>
      <c r="CA916" s="86"/>
      <c r="CB916" s="86"/>
      <c r="CC916" s="86"/>
      <c r="CD916" s="86"/>
      <c r="CE916" s="86"/>
      <c r="CF916" s="86"/>
      <c r="CG916" s="86"/>
      <c r="CH916" s="86"/>
      <c r="CI916" s="86"/>
      <c r="CJ916" s="86"/>
      <c r="CK916" s="86"/>
      <c r="CL916" s="86"/>
      <c r="CM916" s="86"/>
      <c r="CN916" s="86"/>
      <c r="CO916" s="86"/>
      <c r="CP916" s="86"/>
      <c r="CQ916" s="86"/>
      <c r="CR916" s="86"/>
      <c r="CS916" s="86"/>
      <c r="CT916" s="86"/>
      <c r="CU916" s="86"/>
      <c r="CV916" s="86"/>
      <c r="CW916" s="86"/>
    </row>
    <row r="917" spans="1:101" s="6" customFormat="1" ht="9">
      <c r="A917" s="11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86"/>
      <c r="AY917" s="86"/>
      <c r="AZ917" s="86"/>
      <c r="BA917" s="86"/>
      <c r="BB917" s="86"/>
      <c r="BC917" s="86"/>
      <c r="BD917" s="86"/>
      <c r="BE917" s="86"/>
      <c r="BF917" s="86"/>
      <c r="BG917" s="86"/>
      <c r="BH917" s="86"/>
      <c r="BI917" s="86"/>
      <c r="BJ917" s="86"/>
      <c r="BK917" s="86"/>
      <c r="BL917" s="86"/>
      <c r="BM917" s="86"/>
      <c r="BN917" s="86"/>
      <c r="BO917" s="86"/>
      <c r="BP917" s="86"/>
      <c r="BQ917" s="86"/>
      <c r="BR917" s="86"/>
      <c r="BS917" s="86"/>
      <c r="BT917" s="86"/>
      <c r="BU917" s="86"/>
      <c r="BV917" s="86"/>
      <c r="BW917" s="86"/>
      <c r="BX917" s="86"/>
      <c r="BY917" s="86"/>
      <c r="BZ917" s="86"/>
      <c r="CA917" s="86"/>
      <c r="CB917" s="86"/>
      <c r="CC917" s="86"/>
      <c r="CD917" s="86"/>
      <c r="CE917" s="86"/>
      <c r="CF917" s="86"/>
      <c r="CG917" s="86"/>
      <c r="CH917" s="86"/>
      <c r="CI917" s="86"/>
      <c r="CJ917" s="86"/>
      <c r="CK917" s="86"/>
      <c r="CL917" s="86"/>
      <c r="CM917" s="86"/>
      <c r="CN917" s="86"/>
      <c r="CO917" s="86"/>
      <c r="CP917" s="86"/>
      <c r="CQ917" s="86"/>
      <c r="CR917" s="86"/>
      <c r="CS917" s="86"/>
      <c r="CT917" s="86"/>
      <c r="CU917" s="86"/>
      <c r="CV917" s="86"/>
      <c r="CW917" s="86"/>
    </row>
    <row r="918" spans="1:101" s="6" customFormat="1" ht="9">
      <c r="A918" s="11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86"/>
      <c r="AY918" s="86"/>
      <c r="AZ918" s="86"/>
      <c r="BA918" s="86"/>
      <c r="BB918" s="86"/>
      <c r="BC918" s="86"/>
      <c r="BD918" s="86"/>
      <c r="BE918" s="86"/>
      <c r="BF918" s="86"/>
      <c r="BG918" s="86"/>
      <c r="BH918" s="86"/>
      <c r="BI918" s="86"/>
      <c r="BJ918" s="86"/>
      <c r="BK918" s="86"/>
      <c r="BL918" s="86"/>
      <c r="BM918" s="86"/>
      <c r="BN918" s="86"/>
      <c r="BO918" s="86"/>
      <c r="BP918" s="86"/>
      <c r="BQ918" s="86"/>
      <c r="BR918" s="86"/>
      <c r="BS918" s="86"/>
      <c r="BT918" s="86"/>
      <c r="BU918" s="86"/>
      <c r="BV918" s="86"/>
      <c r="BW918" s="86"/>
      <c r="BX918" s="86"/>
      <c r="BY918" s="86"/>
      <c r="BZ918" s="86"/>
      <c r="CA918" s="86"/>
      <c r="CB918" s="86"/>
      <c r="CC918" s="86"/>
      <c r="CD918" s="86"/>
      <c r="CE918" s="86"/>
      <c r="CF918" s="86"/>
      <c r="CG918" s="86"/>
      <c r="CH918" s="86"/>
      <c r="CI918" s="86"/>
      <c r="CJ918" s="86"/>
      <c r="CK918" s="86"/>
      <c r="CL918" s="86"/>
      <c r="CM918" s="86"/>
      <c r="CN918" s="86"/>
      <c r="CO918" s="86"/>
      <c r="CP918" s="86"/>
      <c r="CQ918" s="86"/>
      <c r="CR918" s="86"/>
      <c r="CS918" s="86"/>
      <c r="CT918" s="86"/>
      <c r="CU918" s="86"/>
      <c r="CV918" s="86"/>
      <c r="CW918" s="86"/>
    </row>
    <row r="919" spans="1:101" s="6" customFormat="1" ht="9">
      <c r="A919" s="11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86"/>
      <c r="AY919" s="86"/>
      <c r="AZ919" s="86"/>
      <c r="BA919" s="86"/>
      <c r="BB919" s="86"/>
      <c r="BC919" s="86"/>
      <c r="BD919" s="86"/>
      <c r="BE919" s="86"/>
      <c r="BF919" s="86"/>
      <c r="BG919" s="86"/>
      <c r="BH919" s="86"/>
      <c r="BI919" s="86"/>
      <c r="BJ919" s="86"/>
      <c r="BK919" s="86"/>
      <c r="BL919" s="86"/>
      <c r="BM919" s="86"/>
      <c r="BN919" s="86"/>
      <c r="BO919" s="86"/>
      <c r="BP919" s="86"/>
      <c r="BQ919" s="86"/>
      <c r="BR919" s="86"/>
      <c r="BS919" s="86"/>
      <c r="BT919" s="86"/>
      <c r="BU919" s="86"/>
      <c r="BV919" s="86"/>
      <c r="BW919" s="86"/>
      <c r="BX919" s="86"/>
      <c r="BY919" s="86"/>
      <c r="BZ919" s="86"/>
      <c r="CA919" s="86"/>
      <c r="CB919" s="86"/>
      <c r="CC919" s="86"/>
      <c r="CD919" s="86"/>
      <c r="CE919" s="86"/>
      <c r="CF919" s="86"/>
      <c r="CG919" s="86"/>
      <c r="CH919" s="86"/>
      <c r="CI919" s="86"/>
      <c r="CJ919" s="86"/>
      <c r="CK919" s="86"/>
      <c r="CL919" s="86"/>
      <c r="CM919" s="86"/>
      <c r="CN919" s="86"/>
      <c r="CO919" s="86"/>
      <c r="CP919" s="86"/>
      <c r="CQ919" s="86"/>
      <c r="CR919" s="86"/>
      <c r="CS919" s="86"/>
      <c r="CT919" s="86"/>
      <c r="CU919" s="86"/>
      <c r="CV919" s="86"/>
      <c r="CW919" s="86"/>
    </row>
    <row r="920" spans="1:101" s="6" customFormat="1" ht="9">
      <c r="A920" s="11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86"/>
      <c r="AY920" s="86"/>
      <c r="AZ920" s="86"/>
      <c r="BA920" s="86"/>
      <c r="BB920" s="86"/>
      <c r="BC920" s="86"/>
      <c r="BD920" s="86"/>
      <c r="BE920" s="86"/>
      <c r="BF920" s="86"/>
      <c r="BG920" s="86"/>
      <c r="BH920" s="86"/>
      <c r="BI920" s="86"/>
      <c r="BJ920" s="86"/>
      <c r="BK920" s="86"/>
      <c r="BL920" s="86"/>
      <c r="BM920" s="86"/>
      <c r="BN920" s="86"/>
      <c r="BO920" s="86"/>
      <c r="BP920" s="86"/>
      <c r="BQ920" s="86"/>
      <c r="BR920" s="86"/>
      <c r="BS920" s="86"/>
      <c r="BT920" s="86"/>
      <c r="BU920" s="86"/>
      <c r="BV920" s="86"/>
      <c r="BW920" s="86"/>
      <c r="BX920" s="86"/>
      <c r="BY920" s="86"/>
      <c r="BZ920" s="86"/>
      <c r="CA920" s="86"/>
      <c r="CB920" s="86"/>
      <c r="CC920" s="86"/>
      <c r="CD920" s="86"/>
      <c r="CE920" s="86"/>
      <c r="CF920" s="86"/>
      <c r="CG920" s="86"/>
      <c r="CH920" s="86"/>
      <c r="CI920" s="86"/>
      <c r="CJ920" s="86"/>
      <c r="CK920" s="86"/>
      <c r="CL920" s="86"/>
      <c r="CM920" s="86"/>
      <c r="CN920" s="86"/>
      <c r="CO920" s="86"/>
      <c r="CP920" s="86"/>
      <c r="CQ920" s="86"/>
      <c r="CR920" s="86"/>
      <c r="CS920" s="86"/>
      <c r="CT920" s="86"/>
      <c r="CU920" s="86"/>
      <c r="CV920" s="86"/>
      <c r="CW920" s="86"/>
    </row>
    <row r="921" spans="1:101" s="6" customFormat="1" ht="9">
      <c r="A921" s="11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86"/>
      <c r="AY921" s="86"/>
      <c r="AZ921" s="86"/>
      <c r="BA921" s="86"/>
      <c r="BB921" s="86"/>
      <c r="BC921" s="86"/>
      <c r="BD921" s="86"/>
      <c r="BE921" s="86"/>
      <c r="BF921" s="86"/>
      <c r="BG921" s="86"/>
      <c r="BH921" s="86"/>
      <c r="BI921" s="86"/>
      <c r="BJ921" s="86"/>
      <c r="BK921" s="86"/>
      <c r="BL921" s="86"/>
      <c r="BM921" s="86"/>
      <c r="BN921" s="86"/>
      <c r="BO921" s="86"/>
      <c r="BP921" s="86"/>
      <c r="BQ921" s="86"/>
      <c r="BR921" s="86"/>
      <c r="BS921" s="86"/>
      <c r="BT921" s="86"/>
      <c r="BU921" s="86"/>
      <c r="BV921" s="86"/>
      <c r="BW921" s="86"/>
      <c r="BX921" s="86"/>
      <c r="BY921" s="86"/>
      <c r="BZ921" s="86"/>
      <c r="CA921" s="86"/>
      <c r="CB921" s="86"/>
      <c r="CC921" s="86"/>
      <c r="CD921" s="86"/>
      <c r="CE921" s="86"/>
      <c r="CF921" s="86"/>
      <c r="CG921" s="86"/>
      <c r="CH921" s="86"/>
      <c r="CI921" s="86"/>
      <c r="CJ921" s="86"/>
      <c r="CK921" s="86"/>
      <c r="CL921" s="86"/>
      <c r="CM921" s="86"/>
      <c r="CN921" s="86"/>
      <c r="CO921" s="86"/>
      <c r="CP921" s="86"/>
      <c r="CQ921" s="86"/>
      <c r="CR921" s="86"/>
      <c r="CS921" s="86"/>
      <c r="CT921" s="86"/>
      <c r="CU921" s="86"/>
      <c r="CV921" s="86"/>
      <c r="CW921" s="86"/>
    </row>
    <row r="922" spans="1:101" s="6" customFormat="1" ht="9">
      <c r="A922" s="11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86"/>
      <c r="AY922" s="86"/>
      <c r="AZ922" s="86"/>
      <c r="BA922" s="86"/>
      <c r="BB922" s="86"/>
      <c r="BC922" s="86"/>
      <c r="BD922" s="86"/>
      <c r="BE922" s="86"/>
      <c r="BF922" s="86"/>
      <c r="BG922" s="86"/>
      <c r="BH922" s="86"/>
      <c r="BI922" s="86"/>
      <c r="BJ922" s="86"/>
      <c r="BK922" s="86"/>
      <c r="BL922" s="86"/>
      <c r="BM922" s="86"/>
      <c r="BN922" s="86"/>
      <c r="BO922" s="86"/>
      <c r="BP922" s="86"/>
      <c r="BQ922" s="86"/>
      <c r="BR922" s="86"/>
      <c r="BS922" s="86"/>
      <c r="BT922" s="86"/>
      <c r="BU922" s="86"/>
      <c r="BV922" s="86"/>
      <c r="BW922" s="86"/>
      <c r="BX922" s="86"/>
      <c r="BY922" s="86"/>
      <c r="BZ922" s="86"/>
      <c r="CA922" s="86"/>
      <c r="CB922" s="86"/>
      <c r="CC922" s="86"/>
      <c r="CD922" s="86"/>
      <c r="CE922" s="86"/>
      <c r="CF922" s="86"/>
      <c r="CG922" s="86"/>
      <c r="CH922" s="86"/>
      <c r="CI922" s="86"/>
      <c r="CJ922" s="86"/>
      <c r="CK922" s="86"/>
      <c r="CL922" s="86"/>
      <c r="CM922" s="86"/>
      <c r="CN922" s="86"/>
      <c r="CO922" s="86"/>
      <c r="CP922" s="86"/>
      <c r="CQ922" s="86"/>
      <c r="CR922" s="86"/>
      <c r="CS922" s="86"/>
      <c r="CT922" s="86"/>
      <c r="CU922" s="86"/>
      <c r="CV922" s="86"/>
      <c r="CW922" s="86"/>
    </row>
    <row r="923" spans="1:101" s="6" customFormat="1" ht="9">
      <c r="A923" s="11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86"/>
      <c r="AY923" s="86"/>
      <c r="AZ923" s="86"/>
      <c r="BA923" s="86"/>
      <c r="BB923" s="86"/>
      <c r="BC923" s="86"/>
      <c r="BD923" s="86"/>
      <c r="BE923" s="86"/>
      <c r="BF923" s="86"/>
      <c r="BG923" s="86"/>
      <c r="BH923" s="86"/>
      <c r="BI923" s="86"/>
      <c r="BJ923" s="86"/>
      <c r="BK923" s="86"/>
      <c r="BL923" s="86"/>
      <c r="BM923" s="86"/>
      <c r="BN923" s="86"/>
      <c r="BO923" s="86"/>
      <c r="BP923" s="86"/>
      <c r="BQ923" s="86"/>
      <c r="BR923" s="86"/>
      <c r="BS923" s="86"/>
      <c r="BT923" s="86"/>
      <c r="BU923" s="86"/>
      <c r="BV923" s="86"/>
      <c r="BW923" s="86"/>
      <c r="BX923" s="86"/>
      <c r="BY923" s="86"/>
      <c r="BZ923" s="86"/>
      <c r="CA923" s="86"/>
      <c r="CB923" s="86"/>
      <c r="CC923" s="86"/>
      <c r="CD923" s="86"/>
      <c r="CE923" s="86"/>
      <c r="CF923" s="86"/>
      <c r="CG923" s="86"/>
      <c r="CH923" s="86"/>
      <c r="CI923" s="86"/>
      <c r="CJ923" s="86"/>
      <c r="CK923" s="86"/>
      <c r="CL923" s="86"/>
      <c r="CM923" s="86"/>
      <c r="CN923" s="86"/>
      <c r="CO923" s="86"/>
      <c r="CP923" s="86"/>
      <c r="CQ923" s="86"/>
      <c r="CR923" s="86"/>
      <c r="CS923" s="86"/>
      <c r="CT923" s="86"/>
      <c r="CU923" s="86"/>
      <c r="CV923" s="86"/>
      <c r="CW923" s="86"/>
    </row>
    <row r="924" spans="1:101" s="6" customFormat="1" ht="9">
      <c r="A924" s="11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86"/>
      <c r="AY924" s="86"/>
      <c r="AZ924" s="86"/>
      <c r="BA924" s="86"/>
      <c r="BB924" s="86"/>
      <c r="BC924" s="86"/>
      <c r="BD924" s="86"/>
      <c r="BE924" s="86"/>
      <c r="BF924" s="86"/>
      <c r="BG924" s="86"/>
      <c r="BH924" s="86"/>
      <c r="BI924" s="86"/>
      <c r="BJ924" s="86"/>
      <c r="BK924" s="86"/>
      <c r="BL924" s="86"/>
      <c r="BM924" s="86"/>
      <c r="BN924" s="86"/>
      <c r="BO924" s="86"/>
      <c r="BP924" s="86"/>
      <c r="BQ924" s="86"/>
      <c r="BR924" s="86"/>
      <c r="BS924" s="86"/>
      <c r="BT924" s="86"/>
      <c r="BU924" s="86"/>
      <c r="BV924" s="86"/>
      <c r="BW924" s="86"/>
      <c r="BX924" s="86"/>
      <c r="BY924" s="86"/>
      <c r="BZ924" s="86"/>
      <c r="CA924" s="86"/>
      <c r="CB924" s="86"/>
      <c r="CC924" s="86"/>
      <c r="CD924" s="86"/>
      <c r="CE924" s="86"/>
      <c r="CF924" s="86"/>
      <c r="CG924" s="86"/>
      <c r="CH924" s="86"/>
      <c r="CI924" s="86"/>
      <c r="CJ924" s="86"/>
      <c r="CK924" s="86"/>
      <c r="CL924" s="86"/>
      <c r="CM924" s="86"/>
      <c r="CN924" s="86"/>
      <c r="CO924" s="86"/>
      <c r="CP924" s="86"/>
      <c r="CQ924" s="86"/>
      <c r="CR924" s="86"/>
      <c r="CS924" s="86"/>
      <c r="CT924" s="86"/>
      <c r="CU924" s="86"/>
      <c r="CV924" s="86"/>
      <c r="CW924" s="86"/>
    </row>
    <row r="925" spans="1:101" s="6" customFormat="1" ht="9">
      <c r="A925" s="11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86"/>
      <c r="AY925" s="86"/>
      <c r="AZ925" s="86"/>
      <c r="BA925" s="86"/>
      <c r="BB925" s="86"/>
      <c r="BC925" s="86"/>
      <c r="BD925" s="86"/>
      <c r="BE925" s="86"/>
      <c r="BF925" s="86"/>
      <c r="BG925" s="86"/>
      <c r="BH925" s="86"/>
      <c r="BI925" s="86"/>
      <c r="BJ925" s="86"/>
      <c r="BK925" s="86"/>
      <c r="BL925" s="86"/>
      <c r="BM925" s="86"/>
      <c r="BN925" s="86"/>
      <c r="BO925" s="86"/>
      <c r="BP925" s="86"/>
      <c r="BQ925" s="86"/>
      <c r="BR925" s="86"/>
      <c r="BS925" s="86"/>
      <c r="BT925" s="86"/>
      <c r="BU925" s="86"/>
      <c r="BV925" s="86"/>
      <c r="BW925" s="86"/>
      <c r="BX925" s="86"/>
      <c r="BY925" s="86"/>
      <c r="BZ925" s="86"/>
      <c r="CA925" s="86"/>
      <c r="CB925" s="86"/>
      <c r="CC925" s="86"/>
      <c r="CD925" s="86"/>
      <c r="CE925" s="86"/>
      <c r="CF925" s="86"/>
      <c r="CG925" s="86"/>
      <c r="CH925" s="86"/>
      <c r="CI925" s="86"/>
      <c r="CJ925" s="86"/>
      <c r="CK925" s="86"/>
      <c r="CL925" s="86"/>
      <c r="CM925" s="86"/>
      <c r="CN925" s="86"/>
      <c r="CO925" s="86"/>
      <c r="CP925" s="86"/>
      <c r="CQ925" s="86"/>
      <c r="CR925" s="86"/>
      <c r="CS925" s="86"/>
      <c r="CT925" s="86"/>
      <c r="CU925" s="86"/>
      <c r="CV925" s="86"/>
      <c r="CW925" s="86"/>
    </row>
    <row r="926" spans="1:101" s="6" customFormat="1" ht="9">
      <c r="A926" s="11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86"/>
      <c r="AY926" s="86"/>
      <c r="AZ926" s="86"/>
      <c r="BA926" s="86"/>
      <c r="BB926" s="86"/>
      <c r="BC926" s="86"/>
      <c r="BD926" s="86"/>
      <c r="BE926" s="86"/>
      <c r="BF926" s="86"/>
      <c r="BG926" s="86"/>
      <c r="BH926" s="86"/>
      <c r="BI926" s="86"/>
      <c r="BJ926" s="86"/>
      <c r="BK926" s="86"/>
      <c r="BL926" s="86"/>
      <c r="BM926" s="86"/>
      <c r="BN926" s="86"/>
      <c r="BO926" s="86"/>
      <c r="BP926" s="86"/>
      <c r="BQ926" s="86"/>
      <c r="BR926" s="86"/>
      <c r="BS926" s="86"/>
      <c r="BT926" s="86"/>
      <c r="BU926" s="86"/>
      <c r="BV926" s="86"/>
      <c r="BW926" s="86"/>
      <c r="BX926" s="86"/>
      <c r="BY926" s="86"/>
      <c r="BZ926" s="86"/>
      <c r="CA926" s="86"/>
      <c r="CB926" s="86"/>
      <c r="CC926" s="86"/>
      <c r="CD926" s="86"/>
      <c r="CE926" s="86"/>
      <c r="CF926" s="86"/>
      <c r="CG926" s="86"/>
      <c r="CH926" s="86"/>
      <c r="CI926" s="86"/>
      <c r="CJ926" s="86"/>
      <c r="CK926" s="86"/>
      <c r="CL926" s="86"/>
      <c r="CM926" s="86"/>
      <c r="CN926" s="86"/>
      <c r="CO926" s="86"/>
      <c r="CP926" s="86"/>
      <c r="CQ926" s="86"/>
      <c r="CR926" s="86"/>
      <c r="CS926" s="86"/>
      <c r="CT926" s="86"/>
      <c r="CU926" s="86"/>
      <c r="CV926" s="86"/>
      <c r="CW926" s="86"/>
    </row>
    <row r="927" spans="1:101" s="6" customFormat="1" ht="9">
      <c r="A927" s="11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86"/>
      <c r="AY927" s="86"/>
      <c r="AZ927" s="86"/>
      <c r="BA927" s="86"/>
      <c r="BB927" s="86"/>
      <c r="BC927" s="86"/>
      <c r="BD927" s="86"/>
      <c r="BE927" s="86"/>
      <c r="BF927" s="86"/>
      <c r="BG927" s="86"/>
      <c r="BH927" s="86"/>
      <c r="BI927" s="86"/>
      <c r="BJ927" s="86"/>
      <c r="BK927" s="86"/>
      <c r="BL927" s="86"/>
      <c r="BM927" s="86"/>
      <c r="BN927" s="86"/>
      <c r="BO927" s="86"/>
      <c r="BP927" s="86"/>
      <c r="BQ927" s="86"/>
      <c r="BR927" s="86"/>
      <c r="BS927" s="86"/>
      <c r="BT927" s="86"/>
      <c r="BU927" s="86"/>
      <c r="BV927" s="86"/>
      <c r="BW927" s="86"/>
      <c r="BX927" s="86"/>
      <c r="BY927" s="86"/>
      <c r="BZ927" s="86"/>
      <c r="CA927" s="86"/>
      <c r="CB927" s="86"/>
      <c r="CC927" s="86"/>
      <c r="CD927" s="86"/>
      <c r="CE927" s="86"/>
      <c r="CF927" s="86"/>
      <c r="CG927" s="86"/>
      <c r="CH927" s="86"/>
      <c r="CI927" s="86"/>
      <c r="CJ927" s="86"/>
      <c r="CK927" s="86"/>
      <c r="CL927" s="86"/>
      <c r="CM927" s="86"/>
      <c r="CN927" s="86"/>
      <c r="CO927" s="86"/>
      <c r="CP927" s="86"/>
      <c r="CQ927" s="86"/>
      <c r="CR927" s="86"/>
      <c r="CS927" s="86"/>
      <c r="CT927" s="86"/>
      <c r="CU927" s="86"/>
      <c r="CV927" s="86"/>
      <c r="CW927" s="86"/>
    </row>
    <row r="928" spans="1:101" s="6" customFormat="1" ht="9">
      <c r="A928" s="11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86"/>
      <c r="AY928" s="86"/>
      <c r="AZ928" s="86"/>
      <c r="BA928" s="86"/>
      <c r="BB928" s="86"/>
      <c r="BC928" s="86"/>
      <c r="BD928" s="86"/>
      <c r="BE928" s="86"/>
      <c r="BF928" s="86"/>
      <c r="BG928" s="86"/>
      <c r="BH928" s="86"/>
      <c r="BI928" s="86"/>
      <c r="BJ928" s="86"/>
      <c r="BK928" s="86"/>
      <c r="BL928" s="86"/>
      <c r="BM928" s="86"/>
      <c r="BN928" s="86"/>
      <c r="BO928" s="86"/>
      <c r="BP928" s="86"/>
      <c r="BQ928" s="86"/>
      <c r="BR928" s="86"/>
      <c r="BS928" s="86"/>
      <c r="BT928" s="86"/>
      <c r="BU928" s="86"/>
      <c r="BV928" s="86"/>
      <c r="BW928" s="86"/>
      <c r="BX928" s="86"/>
      <c r="BY928" s="86"/>
      <c r="BZ928" s="86"/>
      <c r="CA928" s="86"/>
      <c r="CB928" s="86"/>
      <c r="CC928" s="86"/>
      <c r="CD928" s="86"/>
      <c r="CE928" s="86"/>
      <c r="CF928" s="86"/>
      <c r="CG928" s="86"/>
      <c r="CH928" s="86"/>
      <c r="CI928" s="86"/>
      <c r="CJ928" s="86"/>
      <c r="CK928" s="86"/>
      <c r="CL928" s="86"/>
      <c r="CM928" s="86"/>
      <c r="CN928" s="86"/>
      <c r="CO928" s="86"/>
      <c r="CP928" s="86"/>
      <c r="CQ928" s="86"/>
      <c r="CR928" s="86"/>
      <c r="CS928" s="86"/>
      <c r="CT928" s="86"/>
      <c r="CU928" s="86"/>
      <c r="CV928" s="86"/>
      <c r="CW928" s="86"/>
    </row>
    <row r="929" spans="1:101" s="6" customFormat="1" ht="9">
      <c r="A929" s="11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86"/>
      <c r="AY929" s="86"/>
      <c r="AZ929" s="86"/>
      <c r="BA929" s="86"/>
      <c r="BB929" s="86"/>
      <c r="BC929" s="86"/>
      <c r="BD929" s="86"/>
      <c r="BE929" s="86"/>
      <c r="BF929" s="86"/>
      <c r="BG929" s="86"/>
      <c r="BH929" s="86"/>
      <c r="BI929" s="86"/>
      <c r="BJ929" s="86"/>
      <c r="BK929" s="86"/>
      <c r="BL929" s="86"/>
      <c r="BM929" s="86"/>
      <c r="BN929" s="86"/>
      <c r="BO929" s="86"/>
      <c r="BP929" s="86"/>
      <c r="BQ929" s="86"/>
      <c r="BR929" s="86"/>
      <c r="BS929" s="86"/>
      <c r="BT929" s="86"/>
      <c r="BU929" s="86"/>
      <c r="BV929" s="86"/>
      <c r="BW929" s="86"/>
      <c r="BX929" s="86"/>
      <c r="BY929" s="86"/>
      <c r="BZ929" s="86"/>
      <c r="CA929" s="86"/>
      <c r="CB929" s="86"/>
      <c r="CC929" s="86"/>
      <c r="CD929" s="86"/>
      <c r="CE929" s="86"/>
      <c r="CF929" s="86"/>
      <c r="CG929" s="86"/>
      <c r="CH929" s="86"/>
      <c r="CI929" s="86"/>
      <c r="CJ929" s="86"/>
      <c r="CK929" s="86"/>
      <c r="CL929" s="86"/>
      <c r="CM929" s="86"/>
      <c r="CN929" s="86"/>
      <c r="CO929" s="86"/>
      <c r="CP929" s="86"/>
      <c r="CQ929" s="86"/>
      <c r="CR929" s="86"/>
      <c r="CS929" s="86"/>
      <c r="CT929" s="86"/>
      <c r="CU929" s="86"/>
      <c r="CV929" s="86"/>
      <c r="CW929" s="86"/>
    </row>
    <row r="930" spans="1:101" s="6" customFormat="1" ht="9">
      <c r="A930" s="11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86"/>
      <c r="AY930" s="86"/>
      <c r="AZ930" s="86"/>
      <c r="BA930" s="86"/>
      <c r="BB930" s="86"/>
      <c r="BC930" s="86"/>
      <c r="BD930" s="86"/>
      <c r="BE930" s="86"/>
      <c r="BF930" s="86"/>
      <c r="BG930" s="86"/>
      <c r="BH930" s="86"/>
      <c r="BI930" s="86"/>
      <c r="BJ930" s="86"/>
      <c r="BK930" s="86"/>
      <c r="BL930" s="86"/>
      <c r="BM930" s="86"/>
      <c r="BN930" s="86"/>
      <c r="BO930" s="86"/>
      <c r="BP930" s="86"/>
      <c r="BQ930" s="86"/>
      <c r="BR930" s="86"/>
      <c r="BS930" s="86"/>
      <c r="BT930" s="86"/>
      <c r="BU930" s="86"/>
      <c r="BV930" s="86"/>
      <c r="BW930" s="86"/>
      <c r="BX930" s="86"/>
      <c r="BY930" s="86"/>
      <c r="BZ930" s="86"/>
      <c r="CA930" s="86"/>
      <c r="CB930" s="86"/>
      <c r="CC930" s="86"/>
      <c r="CD930" s="86"/>
      <c r="CE930" s="86"/>
      <c r="CF930" s="86"/>
      <c r="CG930" s="86"/>
      <c r="CH930" s="86"/>
      <c r="CI930" s="86"/>
      <c r="CJ930" s="86"/>
      <c r="CK930" s="86"/>
      <c r="CL930" s="86"/>
      <c r="CM930" s="86"/>
      <c r="CN930" s="86"/>
      <c r="CO930" s="86"/>
      <c r="CP930" s="86"/>
      <c r="CQ930" s="86"/>
      <c r="CR930" s="86"/>
      <c r="CS930" s="86"/>
      <c r="CT930" s="86"/>
      <c r="CU930" s="86"/>
      <c r="CV930" s="86"/>
      <c r="CW930" s="86"/>
    </row>
    <row r="931" spans="1:101" s="6" customFormat="1" ht="9">
      <c r="A931" s="11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86"/>
      <c r="AY931" s="86"/>
      <c r="AZ931" s="86"/>
      <c r="BA931" s="86"/>
      <c r="BB931" s="86"/>
      <c r="BC931" s="86"/>
      <c r="BD931" s="86"/>
      <c r="BE931" s="86"/>
      <c r="BF931" s="86"/>
      <c r="BG931" s="86"/>
      <c r="BH931" s="86"/>
      <c r="BI931" s="86"/>
      <c r="BJ931" s="86"/>
      <c r="BK931" s="86"/>
      <c r="BL931" s="86"/>
      <c r="BM931" s="86"/>
      <c r="BN931" s="86"/>
      <c r="BO931" s="86"/>
      <c r="BP931" s="86"/>
      <c r="BQ931" s="86"/>
      <c r="BR931" s="86"/>
      <c r="BS931" s="86"/>
      <c r="BT931" s="86"/>
      <c r="BU931" s="86"/>
      <c r="BV931" s="86"/>
      <c r="BW931" s="86"/>
      <c r="BX931" s="86"/>
      <c r="BY931" s="86"/>
      <c r="BZ931" s="86"/>
      <c r="CA931" s="86"/>
      <c r="CB931" s="86"/>
      <c r="CC931" s="86"/>
      <c r="CD931" s="86"/>
      <c r="CE931" s="86"/>
      <c r="CF931" s="86"/>
      <c r="CG931" s="86"/>
      <c r="CH931" s="86"/>
      <c r="CI931" s="86"/>
      <c r="CJ931" s="86"/>
      <c r="CK931" s="86"/>
      <c r="CL931" s="86"/>
      <c r="CM931" s="86"/>
      <c r="CN931" s="86"/>
      <c r="CO931" s="86"/>
      <c r="CP931" s="86"/>
      <c r="CQ931" s="86"/>
      <c r="CR931" s="86"/>
      <c r="CS931" s="86"/>
      <c r="CT931" s="86"/>
      <c r="CU931" s="86"/>
      <c r="CV931" s="86"/>
      <c r="CW931" s="86"/>
    </row>
    <row r="932" spans="1:101" s="6" customFormat="1" ht="9">
      <c r="A932" s="11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86"/>
      <c r="AY932" s="86"/>
      <c r="AZ932" s="86"/>
      <c r="BA932" s="86"/>
      <c r="BB932" s="86"/>
      <c r="BC932" s="86"/>
      <c r="BD932" s="86"/>
      <c r="BE932" s="86"/>
      <c r="BF932" s="86"/>
      <c r="BG932" s="86"/>
      <c r="BH932" s="86"/>
      <c r="BI932" s="86"/>
      <c r="BJ932" s="86"/>
      <c r="BK932" s="86"/>
      <c r="BL932" s="86"/>
      <c r="BM932" s="86"/>
      <c r="BN932" s="86"/>
      <c r="BO932" s="86"/>
      <c r="BP932" s="86"/>
      <c r="BQ932" s="86"/>
      <c r="BR932" s="86"/>
      <c r="BS932" s="86"/>
      <c r="BT932" s="86"/>
      <c r="BU932" s="86"/>
      <c r="BV932" s="86"/>
      <c r="BW932" s="86"/>
      <c r="BX932" s="86"/>
      <c r="BY932" s="86"/>
      <c r="BZ932" s="86"/>
      <c r="CA932" s="86"/>
      <c r="CB932" s="86"/>
      <c r="CC932" s="86"/>
      <c r="CD932" s="86"/>
      <c r="CE932" s="86"/>
      <c r="CF932" s="86"/>
      <c r="CG932" s="86"/>
      <c r="CH932" s="86"/>
      <c r="CI932" s="86"/>
      <c r="CJ932" s="86"/>
      <c r="CK932" s="86"/>
      <c r="CL932" s="86"/>
      <c r="CM932" s="86"/>
      <c r="CN932" s="86"/>
      <c r="CO932" s="86"/>
      <c r="CP932" s="86"/>
      <c r="CQ932" s="86"/>
      <c r="CR932" s="86"/>
      <c r="CS932" s="86"/>
      <c r="CT932" s="86"/>
      <c r="CU932" s="86"/>
      <c r="CV932" s="86"/>
      <c r="CW932" s="86"/>
    </row>
    <row r="933" spans="1:101" s="6" customFormat="1" ht="9">
      <c r="A933" s="11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86"/>
      <c r="AY933" s="86"/>
      <c r="AZ933" s="86"/>
      <c r="BA933" s="86"/>
      <c r="BB933" s="86"/>
      <c r="BC933" s="86"/>
      <c r="BD933" s="86"/>
      <c r="BE933" s="86"/>
      <c r="BF933" s="86"/>
      <c r="BG933" s="86"/>
      <c r="BH933" s="86"/>
      <c r="BI933" s="86"/>
      <c r="BJ933" s="86"/>
      <c r="BK933" s="86"/>
      <c r="BL933" s="86"/>
      <c r="BM933" s="86"/>
      <c r="BN933" s="86"/>
      <c r="BO933" s="86"/>
      <c r="BP933" s="86"/>
      <c r="BQ933" s="86"/>
      <c r="BR933" s="86"/>
      <c r="BS933" s="86"/>
      <c r="BT933" s="86"/>
      <c r="BU933" s="86"/>
      <c r="BV933" s="86"/>
      <c r="BW933" s="86"/>
      <c r="BX933" s="86"/>
      <c r="BY933" s="86"/>
      <c r="BZ933" s="86"/>
      <c r="CA933" s="86"/>
      <c r="CB933" s="86"/>
      <c r="CC933" s="86"/>
      <c r="CD933" s="86"/>
      <c r="CE933" s="86"/>
      <c r="CF933" s="86"/>
      <c r="CG933" s="86"/>
      <c r="CH933" s="86"/>
      <c r="CI933" s="86"/>
      <c r="CJ933" s="86"/>
      <c r="CK933" s="86"/>
      <c r="CL933" s="86"/>
      <c r="CM933" s="86"/>
      <c r="CN933" s="86"/>
      <c r="CO933" s="86"/>
      <c r="CP933" s="86"/>
      <c r="CQ933" s="86"/>
      <c r="CR933" s="86"/>
      <c r="CS933" s="86"/>
      <c r="CT933" s="86"/>
      <c r="CU933" s="86"/>
      <c r="CV933" s="86"/>
      <c r="CW933" s="86"/>
    </row>
    <row r="934" spans="1:101" s="6" customFormat="1" ht="9">
      <c r="A934" s="11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86"/>
      <c r="AY934" s="86"/>
      <c r="AZ934" s="86"/>
      <c r="BA934" s="86"/>
      <c r="BB934" s="86"/>
      <c r="BC934" s="86"/>
      <c r="BD934" s="86"/>
      <c r="BE934" s="86"/>
      <c r="BF934" s="86"/>
      <c r="BG934" s="86"/>
      <c r="BH934" s="86"/>
      <c r="BI934" s="86"/>
      <c r="BJ934" s="86"/>
      <c r="BK934" s="86"/>
      <c r="BL934" s="86"/>
      <c r="BM934" s="86"/>
      <c r="BN934" s="86"/>
      <c r="BO934" s="86"/>
      <c r="BP934" s="86"/>
      <c r="BQ934" s="86"/>
      <c r="BR934" s="86"/>
      <c r="BS934" s="86"/>
      <c r="BT934" s="86"/>
      <c r="BU934" s="86"/>
      <c r="BV934" s="86"/>
      <c r="BW934" s="86"/>
      <c r="BX934" s="86"/>
      <c r="BY934" s="86"/>
      <c r="BZ934" s="86"/>
      <c r="CA934" s="86"/>
      <c r="CB934" s="86"/>
      <c r="CC934" s="86"/>
      <c r="CD934" s="86"/>
      <c r="CE934" s="86"/>
      <c r="CF934" s="86"/>
      <c r="CG934" s="86"/>
      <c r="CH934" s="86"/>
      <c r="CI934" s="86"/>
      <c r="CJ934" s="86"/>
      <c r="CK934" s="86"/>
      <c r="CL934" s="86"/>
      <c r="CM934" s="86"/>
      <c r="CN934" s="86"/>
      <c r="CO934" s="86"/>
      <c r="CP934" s="86"/>
      <c r="CQ934" s="86"/>
      <c r="CR934" s="86"/>
      <c r="CS934" s="86"/>
      <c r="CT934" s="86"/>
      <c r="CU934" s="86"/>
      <c r="CV934" s="86"/>
      <c r="CW934" s="86"/>
    </row>
    <row r="935" spans="1:101" s="6" customFormat="1" ht="9">
      <c r="A935" s="11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86"/>
      <c r="AY935" s="86"/>
      <c r="AZ935" s="86"/>
      <c r="BA935" s="86"/>
      <c r="BB935" s="86"/>
      <c r="BC935" s="86"/>
      <c r="BD935" s="86"/>
      <c r="BE935" s="86"/>
      <c r="BF935" s="86"/>
      <c r="BG935" s="86"/>
      <c r="BH935" s="86"/>
      <c r="BI935" s="86"/>
      <c r="BJ935" s="86"/>
      <c r="BK935" s="86"/>
      <c r="BL935" s="86"/>
      <c r="BM935" s="86"/>
      <c r="BN935" s="86"/>
      <c r="BO935" s="86"/>
      <c r="BP935" s="86"/>
      <c r="BQ935" s="86"/>
      <c r="BR935" s="86"/>
      <c r="BS935" s="86"/>
      <c r="BT935" s="86"/>
      <c r="BU935" s="86"/>
      <c r="BV935" s="86"/>
      <c r="BW935" s="86"/>
      <c r="BX935" s="86"/>
      <c r="BY935" s="86"/>
      <c r="BZ935" s="86"/>
      <c r="CA935" s="86"/>
      <c r="CB935" s="86"/>
      <c r="CC935" s="86"/>
      <c r="CD935" s="86"/>
      <c r="CE935" s="86"/>
      <c r="CF935" s="86"/>
      <c r="CG935" s="86"/>
      <c r="CH935" s="86"/>
      <c r="CI935" s="86"/>
      <c r="CJ935" s="86"/>
      <c r="CK935" s="86"/>
      <c r="CL935" s="86"/>
      <c r="CM935" s="86"/>
      <c r="CN935" s="86"/>
      <c r="CO935" s="86"/>
      <c r="CP935" s="86"/>
      <c r="CQ935" s="86"/>
      <c r="CR935" s="86"/>
      <c r="CS935" s="86"/>
      <c r="CT935" s="86"/>
      <c r="CU935" s="86"/>
      <c r="CV935" s="86"/>
      <c r="CW935" s="86"/>
    </row>
    <row r="936" spans="1:101" s="6" customFormat="1" ht="9">
      <c r="A936" s="11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86"/>
      <c r="AY936" s="86"/>
      <c r="AZ936" s="86"/>
      <c r="BA936" s="86"/>
      <c r="BB936" s="86"/>
      <c r="BC936" s="86"/>
      <c r="BD936" s="86"/>
      <c r="BE936" s="86"/>
      <c r="BF936" s="86"/>
      <c r="BG936" s="86"/>
      <c r="BH936" s="86"/>
      <c r="BI936" s="86"/>
      <c r="BJ936" s="86"/>
      <c r="BK936" s="86"/>
      <c r="BL936" s="86"/>
      <c r="BM936" s="86"/>
      <c r="BN936" s="86"/>
      <c r="BO936" s="86"/>
      <c r="BP936" s="86"/>
      <c r="BQ936" s="86"/>
      <c r="BR936" s="86"/>
      <c r="BS936" s="86"/>
      <c r="BT936" s="86"/>
      <c r="BU936" s="86"/>
      <c r="BV936" s="86"/>
      <c r="BW936" s="86"/>
      <c r="BX936" s="86"/>
      <c r="BY936" s="86"/>
      <c r="BZ936" s="86"/>
      <c r="CA936" s="86"/>
      <c r="CB936" s="86"/>
      <c r="CC936" s="86"/>
      <c r="CD936" s="86"/>
      <c r="CE936" s="86"/>
      <c r="CF936" s="86"/>
      <c r="CG936" s="86"/>
      <c r="CH936" s="86"/>
      <c r="CI936" s="86"/>
      <c r="CJ936" s="86"/>
      <c r="CK936" s="86"/>
      <c r="CL936" s="86"/>
      <c r="CM936" s="86"/>
      <c r="CN936" s="86"/>
      <c r="CO936" s="86"/>
      <c r="CP936" s="86"/>
      <c r="CQ936" s="86"/>
      <c r="CR936" s="86"/>
      <c r="CS936" s="86"/>
      <c r="CT936" s="86"/>
      <c r="CU936" s="86"/>
      <c r="CV936" s="86"/>
      <c r="CW936" s="86"/>
    </row>
    <row r="937" spans="1:101" s="6" customFormat="1" ht="9">
      <c r="A937" s="11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86"/>
      <c r="AY937" s="86"/>
      <c r="AZ937" s="86"/>
      <c r="BA937" s="86"/>
      <c r="BB937" s="86"/>
      <c r="BC937" s="86"/>
      <c r="BD937" s="86"/>
      <c r="BE937" s="86"/>
      <c r="BF937" s="86"/>
      <c r="BG937" s="86"/>
      <c r="BH937" s="86"/>
      <c r="BI937" s="86"/>
      <c r="BJ937" s="86"/>
      <c r="BK937" s="86"/>
      <c r="BL937" s="86"/>
      <c r="BM937" s="86"/>
      <c r="BN937" s="86"/>
      <c r="BO937" s="86"/>
      <c r="BP937" s="86"/>
      <c r="BQ937" s="86"/>
      <c r="BR937" s="86"/>
      <c r="BS937" s="86"/>
      <c r="BT937" s="86"/>
      <c r="BU937" s="86"/>
      <c r="BV937" s="86"/>
      <c r="BW937" s="86"/>
      <c r="BX937" s="86"/>
      <c r="BY937" s="86"/>
      <c r="BZ937" s="86"/>
      <c r="CA937" s="86"/>
      <c r="CB937" s="86"/>
      <c r="CC937" s="86"/>
      <c r="CD937" s="86"/>
      <c r="CE937" s="86"/>
      <c r="CF937" s="86"/>
      <c r="CG937" s="86"/>
      <c r="CH937" s="86"/>
      <c r="CI937" s="86"/>
      <c r="CJ937" s="86"/>
      <c r="CK937" s="86"/>
      <c r="CL937" s="86"/>
      <c r="CM937" s="86"/>
      <c r="CN937" s="86"/>
      <c r="CO937" s="86"/>
      <c r="CP937" s="86"/>
      <c r="CQ937" s="86"/>
      <c r="CR937" s="86"/>
      <c r="CS937" s="86"/>
      <c r="CT937" s="86"/>
      <c r="CU937" s="86"/>
      <c r="CV937" s="86"/>
      <c r="CW937" s="86"/>
    </row>
    <row r="938" spans="1:101" s="6" customFormat="1" ht="9">
      <c r="A938" s="11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86"/>
      <c r="AY938" s="86"/>
      <c r="AZ938" s="86"/>
      <c r="BA938" s="86"/>
      <c r="BB938" s="86"/>
      <c r="BC938" s="86"/>
      <c r="BD938" s="86"/>
      <c r="BE938" s="86"/>
      <c r="BF938" s="86"/>
      <c r="BG938" s="86"/>
      <c r="BH938" s="86"/>
      <c r="BI938" s="86"/>
      <c r="BJ938" s="86"/>
      <c r="BK938" s="86"/>
      <c r="BL938" s="86"/>
      <c r="BM938" s="86"/>
      <c r="BN938" s="86"/>
      <c r="BO938" s="86"/>
      <c r="BP938" s="86"/>
      <c r="BQ938" s="86"/>
      <c r="BR938" s="86"/>
      <c r="BS938" s="86"/>
      <c r="BT938" s="86"/>
      <c r="BU938" s="86"/>
      <c r="BV938" s="86"/>
      <c r="BW938" s="86"/>
      <c r="BX938" s="86"/>
      <c r="BY938" s="86"/>
      <c r="BZ938" s="86"/>
      <c r="CA938" s="86"/>
      <c r="CB938" s="86"/>
      <c r="CC938" s="86"/>
      <c r="CD938" s="86"/>
      <c r="CE938" s="86"/>
      <c r="CF938" s="86"/>
      <c r="CG938" s="86"/>
      <c r="CH938" s="86"/>
      <c r="CI938" s="86"/>
      <c r="CJ938" s="86"/>
      <c r="CK938" s="86"/>
      <c r="CL938" s="86"/>
      <c r="CM938" s="86"/>
      <c r="CN938" s="86"/>
      <c r="CO938" s="86"/>
      <c r="CP938" s="86"/>
      <c r="CQ938" s="86"/>
      <c r="CR938" s="86"/>
      <c r="CS938" s="86"/>
      <c r="CT938" s="86"/>
      <c r="CU938" s="86"/>
      <c r="CV938" s="86"/>
      <c r="CW938" s="86"/>
    </row>
    <row r="939" spans="1:101" s="6" customFormat="1" ht="9">
      <c r="A939" s="11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86"/>
      <c r="AY939" s="86"/>
      <c r="AZ939" s="86"/>
      <c r="BA939" s="86"/>
      <c r="BB939" s="86"/>
      <c r="BC939" s="86"/>
      <c r="BD939" s="86"/>
      <c r="BE939" s="86"/>
      <c r="BF939" s="86"/>
      <c r="BG939" s="86"/>
      <c r="BH939" s="86"/>
      <c r="BI939" s="86"/>
      <c r="BJ939" s="86"/>
      <c r="BK939" s="86"/>
      <c r="BL939" s="86"/>
      <c r="BM939" s="86"/>
      <c r="BN939" s="86"/>
      <c r="BO939" s="86"/>
      <c r="BP939" s="86"/>
      <c r="BQ939" s="86"/>
      <c r="BR939" s="86"/>
      <c r="BS939" s="86"/>
      <c r="BT939" s="86"/>
      <c r="BU939" s="86"/>
      <c r="BV939" s="86"/>
      <c r="BW939" s="86"/>
      <c r="BX939" s="86"/>
      <c r="BY939" s="86"/>
      <c r="BZ939" s="86"/>
      <c r="CA939" s="86"/>
      <c r="CB939" s="86"/>
      <c r="CC939" s="86"/>
      <c r="CD939" s="86"/>
      <c r="CE939" s="86"/>
      <c r="CF939" s="86"/>
      <c r="CG939" s="86"/>
      <c r="CH939" s="86"/>
      <c r="CI939" s="86"/>
      <c r="CJ939" s="86"/>
      <c r="CK939" s="86"/>
      <c r="CL939" s="86"/>
      <c r="CM939" s="86"/>
      <c r="CN939" s="86"/>
      <c r="CO939" s="86"/>
      <c r="CP939" s="86"/>
      <c r="CQ939" s="86"/>
      <c r="CR939" s="86"/>
      <c r="CS939" s="86"/>
      <c r="CT939" s="86"/>
      <c r="CU939" s="86"/>
      <c r="CV939" s="86"/>
      <c r="CW939" s="86"/>
    </row>
    <row r="940" spans="1:101" s="6" customFormat="1" ht="9">
      <c r="A940" s="11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86"/>
      <c r="AY940" s="86"/>
      <c r="AZ940" s="86"/>
      <c r="BA940" s="86"/>
      <c r="BB940" s="86"/>
      <c r="BC940" s="86"/>
      <c r="BD940" s="86"/>
      <c r="BE940" s="86"/>
      <c r="BF940" s="86"/>
      <c r="BG940" s="86"/>
      <c r="BH940" s="86"/>
      <c r="BI940" s="86"/>
      <c r="BJ940" s="86"/>
      <c r="BK940" s="86"/>
      <c r="BL940" s="86"/>
      <c r="BM940" s="86"/>
      <c r="BN940" s="86"/>
      <c r="BO940" s="86"/>
      <c r="BP940" s="86"/>
      <c r="BQ940" s="86"/>
      <c r="BR940" s="86"/>
      <c r="BS940" s="86"/>
      <c r="BT940" s="86"/>
      <c r="BU940" s="86"/>
      <c r="BV940" s="86"/>
      <c r="BW940" s="86"/>
      <c r="BX940" s="86"/>
      <c r="BY940" s="86"/>
      <c r="BZ940" s="86"/>
      <c r="CA940" s="86"/>
      <c r="CB940" s="86"/>
      <c r="CC940" s="86"/>
      <c r="CD940" s="86"/>
      <c r="CE940" s="86"/>
      <c r="CF940" s="86"/>
      <c r="CG940" s="86"/>
      <c r="CH940" s="86"/>
      <c r="CI940" s="86"/>
      <c r="CJ940" s="86"/>
      <c r="CK940" s="86"/>
      <c r="CL940" s="86"/>
      <c r="CM940" s="86"/>
      <c r="CN940" s="86"/>
      <c r="CO940" s="86"/>
      <c r="CP940" s="86"/>
      <c r="CQ940" s="86"/>
      <c r="CR940" s="86"/>
      <c r="CS940" s="86"/>
      <c r="CT940" s="86"/>
      <c r="CU940" s="86"/>
      <c r="CV940" s="86"/>
      <c r="CW940" s="86"/>
    </row>
    <row r="941" spans="1:101" s="6" customFormat="1" ht="9">
      <c r="A941" s="11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86"/>
      <c r="AY941" s="86"/>
      <c r="AZ941" s="86"/>
      <c r="BA941" s="86"/>
      <c r="BB941" s="86"/>
      <c r="BC941" s="86"/>
      <c r="BD941" s="86"/>
      <c r="BE941" s="86"/>
      <c r="BF941" s="86"/>
      <c r="BG941" s="86"/>
      <c r="BH941" s="86"/>
      <c r="BI941" s="86"/>
      <c r="BJ941" s="86"/>
      <c r="BK941" s="86"/>
      <c r="BL941" s="86"/>
      <c r="BM941" s="86"/>
      <c r="BN941" s="86"/>
      <c r="BO941" s="86"/>
      <c r="BP941" s="86"/>
      <c r="BQ941" s="86"/>
      <c r="BR941" s="86"/>
      <c r="BS941" s="86"/>
      <c r="BT941" s="86"/>
      <c r="BU941" s="86"/>
      <c r="BV941" s="86"/>
      <c r="BW941" s="86"/>
      <c r="BX941" s="86"/>
      <c r="BY941" s="86"/>
      <c r="BZ941" s="86"/>
      <c r="CA941" s="86"/>
      <c r="CB941" s="86"/>
      <c r="CC941" s="86"/>
      <c r="CD941" s="86"/>
      <c r="CE941" s="86"/>
      <c r="CF941" s="86"/>
      <c r="CG941" s="86"/>
      <c r="CH941" s="86"/>
      <c r="CI941" s="86"/>
      <c r="CJ941" s="86"/>
      <c r="CK941" s="86"/>
      <c r="CL941" s="86"/>
      <c r="CM941" s="86"/>
      <c r="CN941" s="86"/>
      <c r="CO941" s="86"/>
      <c r="CP941" s="86"/>
      <c r="CQ941" s="86"/>
      <c r="CR941" s="86"/>
      <c r="CS941" s="86"/>
      <c r="CT941" s="86"/>
      <c r="CU941" s="86"/>
      <c r="CV941" s="86"/>
      <c r="CW941" s="86"/>
    </row>
    <row r="942" spans="1:101" s="6" customFormat="1" ht="9">
      <c r="A942" s="11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86"/>
      <c r="AY942" s="86"/>
      <c r="AZ942" s="86"/>
      <c r="BA942" s="86"/>
      <c r="BB942" s="86"/>
      <c r="BC942" s="86"/>
      <c r="BD942" s="86"/>
      <c r="BE942" s="86"/>
      <c r="BF942" s="86"/>
      <c r="BG942" s="86"/>
      <c r="BH942" s="86"/>
      <c r="BI942" s="86"/>
      <c r="BJ942" s="86"/>
      <c r="BK942" s="86"/>
      <c r="BL942" s="86"/>
      <c r="BM942" s="86"/>
      <c r="BN942" s="86"/>
      <c r="BO942" s="86"/>
      <c r="BP942" s="86"/>
      <c r="BQ942" s="86"/>
      <c r="BR942" s="86"/>
      <c r="BS942" s="86"/>
      <c r="BT942" s="86"/>
      <c r="BU942" s="86"/>
      <c r="BV942" s="86"/>
      <c r="BW942" s="86"/>
      <c r="BX942" s="86"/>
      <c r="BY942" s="86"/>
      <c r="BZ942" s="86"/>
      <c r="CA942" s="86"/>
      <c r="CB942" s="86"/>
      <c r="CC942" s="86"/>
      <c r="CD942" s="86"/>
      <c r="CE942" s="86"/>
      <c r="CF942" s="86"/>
      <c r="CG942" s="86"/>
      <c r="CH942" s="86"/>
      <c r="CI942" s="86"/>
      <c r="CJ942" s="86"/>
      <c r="CK942" s="86"/>
      <c r="CL942" s="86"/>
      <c r="CM942" s="86"/>
      <c r="CN942" s="86"/>
      <c r="CO942" s="86"/>
      <c r="CP942" s="86"/>
      <c r="CQ942" s="86"/>
      <c r="CR942" s="86"/>
      <c r="CS942" s="86"/>
      <c r="CT942" s="86"/>
      <c r="CU942" s="86"/>
      <c r="CV942" s="86"/>
      <c r="CW942" s="86"/>
    </row>
    <row r="943" spans="1:101" s="6" customFormat="1" ht="9">
      <c r="A943" s="11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86"/>
      <c r="AY943" s="86"/>
      <c r="AZ943" s="86"/>
      <c r="BA943" s="86"/>
      <c r="BB943" s="86"/>
      <c r="BC943" s="86"/>
      <c r="BD943" s="86"/>
      <c r="BE943" s="86"/>
      <c r="BF943" s="86"/>
      <c r="BG943" s="86"/>
      <c r="BH943" s="86"/>
      <c r="BI943" s="86"/>
      <c r="BJ943" s="86"/>
      <c r="BK943" s="86"/>
      <c r="BL943" s="86"/>
      <c r="BM943" s="86"/>
      <c r="BN943" s="86"/>
      <c r="BO943" s="86"/>
      <c r="BP943" s="86"/>
      <c r="BQ943" s="86"/>
      <c r="BR943" s="86"/>
      <c r="BS943" s="86"/>
      <c r="BT943" s="86"/>
      <c r="BU943" s="86"/>
      <c r="BV943" s="86"/>
      <c r="BW943" s="86"/>
      <c r="BX943" s="86"/>
      <c r="BY943" s="86"/>
      <c r="BZ943" s="86"/>
      <c r="CA943" s="86"/>
      <c r="CB943" s="86"/>
      <c r="CC943" s="86"/>
      <c r="CD943" s="86"/>
      <c r="CE943" s="86"/>
      <c r="CF943" s="86"/>
      <c r="CG943" s="86"/>
      <c r="CH943" s="86"/>
      <c r="CI943" s="86"/>
      <c r="CJ943" s="86"/>
      <c r="CK943" s="86"/>
      <c r="CL943" s="86"/>
      <c r="CM943" s="86"/>
      <c r="CN943" s="86"/>
      <c r="CO943" s="86"/>
      <c r="CP943" s="86"/>
      <c r="CQ943" s="86"/>
      <c r="CR943" s="86"/>
      <c r="CS943" s="86"/>
      <c r="CT943" s="86"/>
      <c r="CU943" s="86"/>
      <c r="CV943" s="86"/>
      <c r="CW943" s="86"/>
    </row>
    <row r="944" spans="1:101" s="6" customFormat="1" ht="9">
      <c r="A944" s="11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86"/>
      <c r="AY944" s="86"/>
      <c r="AZ944" s="86"/>
      <c r="BA944" s="86"/>
      <c r="BB944" s="86"/>
      <c r="BC944" s="86"/>
      <c r="BD944" s="86"/>
      <c r="BE944" s="86"/>
      <c r="BF944" s="86"/>
      <c r="BG944" s="86"/>
      <c r="BH944" s="86"/>
      <c r="BI944" s="86"/>
      <c r="BJ944" s="86"/>
      <c r="BK944" s="86"/>
      <c r="BL944" s="86"/>
      <c r="BM944" s="86"/>
      <c r="BN944" s="86"/>
      <c r="BO944" s="86"/>
      <c r="BP944" s="86"/>
      <c r="BQ944" s="86"/>
      <c r="BR944" s="86"/>
      <c r="BS944" s="86"/>
      <c r="BT944" s="86"/>
      <c r="BU944" s="86"/>
      <c r="BV944" s="86"/>
      <c r="BW944" s="86"/>
      <c r="BX944" s="86"/>
      <c r="BY944" s="86"/>
      <c r="BZ944" s="86"/>
      <c r="CA944" s="86"/>
      <c r="CB944" s="86"/>
      <c r="CC944" s="86"/>
      <c r="CD944" s="86"/>
      <c r="CE944" s="86"/>
      <c r="CF944" s="86"/>
      <c r="CG944" s="86"/>
      <c r="CH944" s="86"/>
      <c r="CI944" s="86"/>
      <c r="CJ944" s="86"/>
      <c r="CK944" s="86"/>
      <c r="CL944" s="86"/>
      <c r="CM944" s="86"/>
      <c r="CN944" s="86"/>
      <c r="CO944" s="86"/>
      <c r="CP944" s="86"/>
      <c r="CQ944" s="86"/>
      <c r="CR944" s="86"/>
      <c r="CS944" s="86"/>
      <c r="CT944" s="86"/>
      <c r="CU944" s="86"/>
      <c r="CV944" s="86"/>
      <c r="CW944" s="86"/>
    </row>
    <row r="945" spans="1:101" s="6" customFormat="1" ht="9">
      <c r="A945" s="11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86"/>
      <c r="AY945" s="86"/>
      <c r="AZ945" s="86"/>
      <c r="BA945" s="86"/>
      <c r="BB945" s="86"/>
      <c r="BC945" s="86"/>
      <c r="BD945" s="86"/>
      <c r="BE945" s="86"/>
      <c r="BF945" s="86"/>
      <c r="BG945" s="86"/>
      <c r="BH945" s="86"/>
      <c r="BI945" s="86"/>
      <c r="BJ945" s="86"/>
      <c r="BK945" s="86"/>
      <c r="BL945" s="86"/>
      <c r="BM945" s="86"/>
      <c r="BN945" s="86"/>
      <c r="BO945" s="86"/>
      <c r="BP945" s="86"/>
      <c r="BQ945" s="86"/>
      <c r="BR945" s="86"/>
      <c r="BS945" s="86"/>
      <c r="BT945" s="86"/>
      <c r="BU945" s="86"/>
      <c r="BV945" s="86"/>
      <c r="BW945" s="86"/>
      <c r="BX945" s="86"/>
      <c r="BY945" s="86"/>
      <c r="BZ945" s="86"/>
      <c r="CA945" s="86"/>
      <c r="CB945" s="86"/>
      <c r="CC945" s="86"/>
      <c r="CD945" s="86"/>
      <c r="CE945" s="86"/>
      <c r="CF945" s="86"/>
      <c r="CG945" s="86"/>
      <c r="CH945" s="86"/>
      <c r="CI945" s="86"/>
      <c r="CJ945" s="86"/>
      <c r="CK945" s="86"/>
      <c r="CL945" s="86"/>
      <c r="CM945" s="86"/>
      <c r="CN945" s="86"/>
      <c r="CO945" s="86"/>
      <c r="CP945" s="86"/>
      <c r="CQ945" s="86"/>
      <c r="CR945" s="86"/>
      <c r="CS945" s="86"/>
      <c r="CT945" s="86"/>
      <c r="CU945" s="86"/>
      <c r="CV945" s="86"/>
      <c r="CW945" s="86"/>
    </row>
    <row r="946" spans="1:101" s="6" customFormat="1" ht="9">
      <c r="A946" s="11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86"/>
      <c r="AY946" s="86"/>
      <c r="AZ946" s="86"/>
      <c r="BA946" s="86"/>
      <c r="BB946" s="86"/>
      <c r="BC946" s="86"/>
      <c r="BD946" s="86"/>
      <c r="BE946" s="86"/>
      <c r="BF946" s="86"/>
      <c r="BG946" s="86"/>
      <c r="BH946" s="86"/>
      <c r="BI946" s="86"/>
      <c r="BJ946" s="86"/>
      <c r="BK946" s="86"/>
      <c r="BL946" s="86"/>
      <c r="BM946" s="86"/>
      <c r="BN946" s="86"/>
      <c r="BO946" s="86"/>
      <c r="BP946" s="86"/>
      <c r="BQ946" s="86"/>
      <c r="BR946" s="86"/>
      <c r="BS946" s="86"/>
      <c r="BT946" s="86"/>
      <c r="BU946" s="86"/>
      <c r="BV946" s="86"/>
      <c r="BW946" s="86"/>
      <c r="BX946" s="86"/>
      <c r="BY946" s="86"/>
      <c r="BZ946" s="86"/>
      <c r="CA946" s="86"/>
      <c r="CB946" s="86"/>
      <c r="CC946" s="86"/>
      <c r="CD946" s="86"/>
      <c r="CE946" s="86"/>
      <c r="CF946" s="86"/>
      <c r="CG946" s="86"/>
      <c r="CH946" s="86"/>
      <c r="CI946" s="86"/>
      <c r="CJ946" s="86"/>
      <c r="CK946" s="86"/>
      <c r="CL946" s="86"/>
      <c r="CM946" s="86"/>
      <c r="CN946" s="86"/>
      <c r="CO946" s="86"/>
      <c r="CP946" s="86"/>
      <c r="CQ946" s="86"/>
      <c r="CR946" s="86"/>
      <c r="CS946" s="86"/>
      <c r="CT946" s="86"/>
      <c r="CU946" s="86"/>
      <c r="CV946" s="86"/>
      <c r="CW946" s="86"/>
    </row>
    <row r="947" spans="1:101" s="6" customFormat="1" ht="9">
      <c r="A947" s="11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86"/>
      <c r="AY947" s="86"/>
      <c r="AZ947" s="86"/>
      <c r="BA947" s="86"/>
      <c r="BB947" s="86"/>
      <c r="BC947" s="86"/>
      <c r="BD947" s="86"/>
      <c r="BE947" s="86"/>
      <c r="BF947" s="86"/>
      <c r="BG947" s="86"/>
      <c r="BH947" s="86"/>
      <c r="BI947" s="86"/>
      <c r="BJ947" s="86"/>
      <c r="BK947" s="86"/>
      <c r="BL947" s="86"/>
      <c r="BM947" s="86"/>
      <c r="BN947" s="86"/>
      <c r="BO947" s="86"/>
      <c r="BP947" s="86"/>
      <c r="BQ947" s="86"/>
      <c r="BR947" s="86"/>
      <c r="BS947" s="86"/>
      <c r="BT947" s="86"/>
      <c r="BU947" s="86"/>
      <c r="BV947" s="86"/>
      <c r="BW947" s="86"/>
      <c r="BX947" s="86"/>
      <c r="BY947" s="86"/>
      <c r="BZ947" s="86"/>
      <c r="CA947" s="86"/>
      <c r="CB947" s="86"/>
      <c r="CC947" s="86"/>
      <c r="CD947" s="86"/>
      <c r="CE947" s="86"/>
      <c r="CF947" s="86"/>
      <c r="CG947" s="86"/>
      <c r="CH947" s="86"/>
      <c r="CI947" s="86"/>
      <c r="CJ947" s="86"/>
      <c r="CK947" s="86"/>
      <c r="CL947" s="86"/>
      <c r="CM947" s="86"/>
      <c r="CN947" s="86"/>
      <c r="CO947" s="86"/>
      <c r="CP947" s="86"/>
      <c r="CQ947" s="86"/>
      <c r="CR947" s="86"/>
      <c r="CS947" s="86"/>
      <c r="CT947" s="86"/>
      <c r="CU947" s="86"/>
      <c r="CV947" s="86"/>
      <c r="CW947" s="86"/>
    </row>
    <row r="948" spans="1:101" s="6" customFormat="1" ht="9">
      <c r="A948" s="11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86"/>
      <c r="AY948" s="86"/>
      <c r="AZ948" s="86"/>
      <c r="BA948" s="86"/>
      <c r="BB948" s="86"/>
      <c r="BC948" s="86"/>
      <c r="BD948" s="86"/>
      <c r="BE948" s="86"/>
      <c r="BF948" s="86"/>
      <c r="BG948" s="86"/>
      <c r="BH948" s="86"/>
      <c r="BI948" s="86"/>
      <c r="BJ948" s="86"/>
      <c r="BK948" s="86"/>
      <c r="BL948" s="86"/>
      <c r="BM948" s="86"/>
      <c r="BN948" s="86"/>
      <c r="BO948" s="86"/>
      <c r="BP948" s="86"/>
      <c r="BQ948" s="86"/>
      <c r="BR948" s="86"/>
      <c r="BS948" s="86"/>
      <c r="BT948" s="86"/>
      <c r="BU948" s="86"/>
      <c r="BV948" s="86"/>
      <c r="BW948" s="86"/>
      <c r="BX948" s="86"/>
      <c r="BY948" s="86"/>
      <c r="BZ948" s="86"/>
      <c r="CA948" s="86"/>
      <c r="CB948" s="86"/>
      <c r="CC948" s="86"/>
      <c r="CD948" s="86"/>
      <c r="CE948" s="86"/>
      <c r="CF948" s="86"/>
      <c r="CG948" s="86"/>
      <c r="CH948" s="86"/>
      <c r="CI948" s="86"/>
      <c r="CJ948" s="86"/>
      <c r="CK948" s="86"/>
      <c r="CL948" s="86"/>
      <c r="CM948" s="86"/>
      <c r="CN948" s="86"/>
      <c r="CO948" s="86"/>
      <c r="CP948" s="86"/>
      <c r="CQ948" s="86"/>
      <c r="CR948" s="86"/>
      <c r="CS948" s="86"/>
      <c r="CT948" s="86"/>
      <c r="CU948" s="86"/>
      <c r="CV948" s="86"/>
      <c r="CW948" s="86"/>
    </row>
    <row r="949" spans="1:101" s="6" customFormat="1" ht="9">
      <c r="A949" s="11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86"/>
      <c r="AY949" s="86"/>
      <c r="AZ949" s="86"/>
      <c r="BA949" s="86"/>
      <c r="BB949" s="86"/>
      <c r="BC949" s="86"/>
      <c r="BD949" s="86"/>
      <c r="BE949" s="86"/>
      <c r="BF949" s="86"/>
      <c r="BG949" s="86"/>
      <c r="BH949" s="86"/>
      <c r="BI949" s="86"/>
      <c r="BJ949" s="86"/>
      <c r="BK949" s="86"/>
      <c r="BL949" s="86"/>
      <c r="BM949" s="86"/>
      <c r="BN949" s="86"/>
      <c r="BO949" s="86"/>
      <c r="BP949" s="86"/>
      <c r="BQ949" s="86"/>
      <c r="BR949" s="86"/>
      <c r="BS949" s="86"/>
      <c r="BT949" s="86"/>
      <c r="BU949" s="86"/>
      <c r="BV949" s="86"/>
      <c r="BW949" s="86"/>
      <c r="BX949" s="86"/>
      <c r="BY949" s="86"/>
      <c r="BZ949" s="86"/>
      <c r="CA949" s="86"/>
      <c r="CB949" s="86"/>
      <c r="CC949" s="86"/>
      <c r="CD949" s="86"/>
      <c r="CE949" s="86"/>
      <c r="CF949" s="86"/>
      <c r="CG949" s="86"/>
      <c r="CH949" s="86"/>
      <c r="CI949" s="86"/>
      <c r="CJ949" s="86"/>
      <c r="CK949" s="86"/>
      <c r="CL949" s="86"/>
      <c r="CM949" s="86"/>
      <c r="CN949" s="86"/>
      <c r="CO949" s="86"/>
      <c r="CP949" s="86"/>
      <c r="CQ949" s="86"/>
      <c r="CR949" s="86"/>
      <c r="CS949" s="86"/>
      <c r="CT949" s="86"/>
      <c r="CU949" s="86"/>
      <c r="CV949" s="86"/>
      <c r="CW949" s="86"/>
    </row>
    <row r="950" spans="1:101" s="6" customFormat="1" ht="9">
      <c r="A950" s="11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86"/>
      <c r="AY950" s="86"/>
      <c r="AZ950" s="86"/>
      <c r="BA950" s="86"/>
      <c r="BB950" s="86"/>
      <c r="BC950" s="86"/>
      <c r="BD950" s="86"/>
      <c r="BE950" s="86"/>
      <c r="BF950" s="86"/>
      <c r="BG950" s="86"/>
      <c r="BH950" s="86"/>
      <c r="BI950" s="86"/>
      <c r="BJ950" s="86"/>
      <c r="BK950" s="86"/>
      <c r="BL950" s="86"/>
      <c r="BM950" s="86"/>
      <c r="BN950" s="86"/>
      <c r="BO950" s="86"/>
      <c r="BP950" s="86"/>
      <c r="BQ950" s="86"/>
      <c r="BR950" s="86"/>
      <c r="BS950" s="86"/>
      <c r="BT950" s="86"/>
      <c r="BU950" s="86"/>
      <c r="BV950" s="86"/>
      <c r="BW950" s="86"/>
      <c r="BX950" s="86"/>
      <c r="BY950" s="86"/>
      <c r="BZ950" s="86"/>
      <c r="CA950" s="86"/>
      <c r="CB950" s="86"/>
      <c r="CC950" s="86"/>
      <c r="CD950" s="86"/>
      <c r="CE950" s="86"/>
      <c r="CF950" s="86"/>
      <c r="CG950" s="86"/>
      <c r="CH950" s="86"/>
      <c r="CI950" s="86"/>
      <c r="CJ950" s="86"/>
      <c r="CK950" s="86"/>
      <c r="CL950" s="86"/>
      <c r="CM950" s="86"/>
      <c r="CN950" s="86"/>
      <c r="CO950" s="86"/>
      <c r="CP950" s="86"/>
      <c r="CQ950" s="86"/>
      <c r="CR950" s="86"/>
      <c r="CS950" s="86"/>
      <c r="CT950" s="86"/>
      <c r="CU950" s="86"/>
      <c r="CV950" s="86"/>
      <c r="CW950" s="86"/>
    </row>
    <row r="951" spans="1:101" s="6" customFormat="1" ht="9">
      <c r="A951" s="11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86"/>
      <c r="AY951" s="86"/>
      <c r="AZ951" s="86"/>
      <c r="BA951" s="86"/>
      <c r="BB951" s="86"/>
      <c r="BC951" s="86"/>
      <c r="BD951" s="86"/>
      <c r="BE951" s="86"/>
      <c r="BF951" s="86"/>
      <c r="BG951" s="86"/>
      <c r="BH951" s="86"/>
      <c r="BI951" s="86"/>
      <c r="BJ951" s="86"/>
      <c r="BK951" s="86"/>
      <c r="BL951" s="86"/>
      <c r="BM951" s="86"/>
      <c r="BN951" s="86"/>
      <c r="BO951" s="86"/>
      <c r="BP951" s="86"/>
      <c r="BQ951" s="86"/>
      <c r="BR951" s="86"/>
      <c r="BS951" s="86"/>
      <c r="BT951" s="86"/>
      <c r="BU951" s="86"/>
      <c r="BV951" s="86"/>
      <c r="BW951" s="86"/>
      <c r="BX951" s="86"/>
      <c r="BY951" s="86"/>
      <c r="BZ951" s="86"/>
      <c r="CA951" s="86"/>
      <c r="CB951" s="86"/>
      <c r="CC951" s="86"/>
      <c r="CD951" s="86"/>
      <c r="CE951" s="86"/>
      <c r="CF951" s="86"/>
      <c r="CG951" s="86"/>
      <c r="CH951" s="86"/>
      <c r="CI951" s="86"/>
      <c r="CJ951" s="86"/>
      <c r="CK951" s="86"/>
      <c r="CL951" s="86"/>
      <c r="CM951" s="86"/>
      <c r="CN951" s="86"/>
      <c r="CO951" s="86"/>
      <c r="CP951" s="86"/>
      <c r="CQ951" s="86"/>
      <c r="CR951" s="86"/>
      <c r="CS951" s="86"/>
      <c r="CT951" s="86"/>
      <c r="CU951" s="86"/>
      <c r="CV951" s="86"/>
      <c r="CW951" s="86"/>
    </row>
    <row r="952" spans="1:101" s="6" customFormat="1" ht="9">
      <c r="A952" s="11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86"/>
      <c r="AY952" s="86"/>
      <c r="AZ952" s="86"/>
      <c r="BA952" s="86"/>
      <c r="BB952" s="86"/>
      <c r="BC952" s="86"/>
      <c r="BD952" s="86"/>
      <c r="BE952" s="86"/>
      <c r="BF952" s="86"/>
      <c r="BG952" s="86"/>
      <c r="BH952" s="86"/>
      <c r="BI952" s="86"/>
      <c r="BJ952" s="86"/>
      <c r="BK952" s="86"/>
      <c r="BL952" s="86"/>
      <c r="BM952" s="86"/>
      <c r="BN952" s="86"/>
      <c r="BO952" s="86"/>
      <c r="BP952" s="86"/>
      <c r="BQ952" s="86"/>
      <c r="BR952" s="86"/>
      <c r="BS952" s="86"/>
      <c r="BT952" s="86"/>
      <c r="BU952" s="86"/>
      <c r="BV952" s="86"/>
      <c r="BW952" s="86"/>
      <c r="BX952" s="86"/>
      <c r="BY952" s="86"/>
      <c r="BZ952" s="86"/>
      <c r="CA952" s="86"/>
      <c r="CB952" s="86"/>
      <c r="CC952" s="86"/>
      <c r="CD952" s="86"/>
      <c r="CE952" s="86"/>
      <c r="CF952" s="86"/>
      <c r="CG952" s="86"/>
      <c r="CH952" s="86"/>
      <c r="CI952" s="86"/>
      <c r="CJ952" s="86"/>
      <c r="CK952" s="86"/>
      <c r="CL952" s="86"/>
      <c r="CM952" s="86"/>
      <c r="CN952" s="86"/>
      <c r="CO952" s="86"/>
      <c r="CP952" s="86"/>
      <c r="CQ952" s="86"/>
      <c r="CR952" s="86"/>
      <c r="CS952" s="86"/>
      <c r="CT952" s="86"/>
      <c r="CU952" s="86"/>
      <c r="CV952" s="86"/>
      <c r="CW952" s="86"/>
    </row>
    <row r="953" spans="1:101" s="6" customFormat="1" ht="9">
      <c r="A953" s="11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86"/>
      <c r="AY953" s="86"/>
      <c r="AZ953" s="86"/>
      <c r="BA953" s="86"/>
      <c r="BB953" s="86"/>
      <c r="BC953" s="86"/>
      <c r="BD953" s="86"/>
      <c r="BE953" s="86"/>
      <c r="BF953" s="86"/>
      <c r="BG953" s="86"/>
      <c r="BH953" s="86"/>
      <c r="BI953" s="86"/>
      <c r="BJ953" s="86"/>
      <c r="BK953" s="86"/>
      <c r="BL953" s="86"/>
      <c r="BM953" s="86"/>
      <c r="BN953" s="86"/>
      <c r="BO953" s="86"/>
      <c r="BP953" s="86"/>
      <c r="BQ953" s="86"/>
      <c r="BR953" s="86"/>
      <c r="BS953" s="86"/>
      <c r="BT953" s="86"/>
      <c r="BU953" s="86"/>
      <c r="BV953" s="86"/>
      <c r="BW953" s="86"/>
      <c r="BX953" s="86"/>
      <c r="BY953" s="86"/>
      <c r="BZ953" s="86"/>
      <c r="CA953" s="86"/>
      <c r="CB953" s="86"/>
      <c r="CC953" s="86"/>
      <c r="CD953" s="86"/>
      <c r="CE953" s="86"/>
      <c r="CF953" s="86"/>
      <c r="CG953" s="86"/>
      <c r="CH953" s="86"/>
      <c r="CI953" s="86"/>
      <c r="CJ953" s="86"/>
      <c r="CK953" s="86"/>
      <c r="CL953" s="86"/>
      <c r="CM953" s="86"/>
      <c r="CN953" s="86"/>
      <c r="CO953" s="86"/>
      <c r="CP953" s="86"/>
      <c r="CQ953" s="86"/>
      <c r="CR953" s="86"/>
      <c r="CS953" s="86"/>
      <c r="CT953" s="86"/>
      <c r="CU953" s="86"/>
      <c r="CV953" s="86"/>
      <c r="CW953" s="86"/>
    </row>
    <row r="954" spans="1:101" s="6" customFormat="1" ht="9">
      <c r="A954" s="11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86"/>
      <c r="AY954" s="86"/>
      <c r="AZ954" s="86"/>
      <c r="BA954" s="86"/>
      <c r="BB954" s="86"/>
      <c r="BC954" s="86"/>
      <c r="BD954" s="86"/>
      <c r="BE954" s="86"/>
      <c r="BF954" s="86"/>
      <c r="BG954" s="86"/>
      <c r="BH954" s="86"/>
      <c r="BI954" s="86"/>
      <c r="BJ954" s="86"/>
      <c r="BK954" s="86"/>
      <c r="BL954" s="86"/>
      <c r="BM954" s="86"/>
      <c r="BN954" s="86"/>
      <c r="BO954" s="86"/>
      <c r="BP954" s="86"/>
      <c r="BQ954" s="86"/>
      <c r="BR954" s="86"/>
      <c r="BS954" s="86"/>
      <c r="BT954" s="86"/>
      <c r="BU954" s="86"/>
      <c r="BV954" s="86"/>
      <c r="BW954" s="86"/>
      <c r="BX954" s="86"/>
      <c r="BY954" s="86"/>
      <c r="BZ954" s="86"/>
      <c r="CA954" s="86"/>
      <c r="CB954" s="86"/>
      <c r="CC954" s="86"/>
      <c r="CD954" s="86"/>
      <c r="CE954" s="86"/>
      <c r="CF954" s="86"/>
      <c r="CG954" s="86"/>
      <c r="CH954" s="86"/>
      <c r="CI954" s="86"/>
      <c r="CJ954" s="86"/>
      <c r="CK954" s="86"/>
      <c r="CL954" s="86"/>
      <c r="CM954" s="86"/>
      <c r="CN954" s="86"/>
      <c r="CO954" s="86"/>
      <c r="CP954" s="86"/>
      <c r="CQ954" s="86"/>
      <c r="CR954" s="86"/>
      <c r="CS954" s="86"/>
      <c r="CT954" s="86"/>
      <c r="CU954" s="86"/>
      <c r="CV954" s="86"/>
      <c r="CW954" s="86"/>
    </row>
    <row r="955" spans="1:101" s="6" customFormat="1" ht="9">
      <c r="A955" s="11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86"/>
      <c r="AY955" s="86"/>
      <c r="AZ955" s="86"/>
      <c r="BA955" s="86"/>
      <c r="BB955" s="86"/>
      <c r="BC955" s="86"/>
      <c r="BD955" s="86"/>
      <c r="BE955" s="86"/>
      <c r="BF955" s="86"/>
      <c r="BG955" s="86"/>
      <c r="BH955" s="86"/>
      <c r="BI955" s="86"/>
      <c r="BJ955" s="86"/>
      <c r="BK955" s="86"/>
      <c r="BL955" s="86"/>
      <c r="BM955" s="86"/>
      <c r="BN955" s="86"/>
      <c r="BO955" s="86"/>
      <c r="BP955" s="86"/>
      <c r="BQ955" s="86"/>
      <c r="BR955" s="86"/>
      <c r="BS955" s="86"/>
      <c r="BT955" s="86"/>
      <c r="BU955" s="86"/>
      <c r="BV955" s="86"/>
      <c r="BW955" s="86"/>
      <c r="BX955" s="86"/>
      <c r="BY955" s="86"/>
      <c r="BZ955" s="86"/>
      <c r="CA955" s="86"/>
      <c r="CB955" s="86"/>
      <c r="CC955" s="86"/>
      <c r="CD955" s="86"/>
      <c r="CE955" s="86"/>
      <c r="CF955" s="86"/>
      <c r="CG955" s="86"/>
      <c r="CH955" s="86"/>
      <c r="CI955" s="86"/>
      <c r="CJ955" s="86"/>
      <c r="CK955" s="86"/>
      <c r="CL955" s="86"/>
      <c r="CM955" s="86"/>
      <c r="CN955" s="86"/>
      <c r="CO955" s="86"/>
      <c r="CP955" s="86"/>
      <c r="CQ955" s="86"/>
      <c r="CR955" s="86"/>
      <c r="CS955" s="86"/>
      <c r="CT955" s="86"/>
      <c r="CU955" s="86"/>
      <c r="CV955" s="86"/>
      <c r="CW955" s="86"/>
    </row>
    <row r="956" spans="1:101" s="6" customFormat="1" ht="9">
      <c r="A956" s="11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86"/>
      <c r="AY956" s="86"/>
      <c r="AZ956" s="86"/>
      <c r="BA956" s="86"/>
      <c r="BB956" s="86"/>
      <c r="BC956" s="86"/>
      <c r="BD956" s="86"/>
      <c r="BE956" s="86"/>
      <c r="BF956" s="86"/>
      <c r="BG956" s="86"/>
      <c r="BH956" s="86"/>
      <c r="BI956" s="86"/>
      <c r="BJ956" s="86"/>
      <c r="BK956" s="86"/>
      <c r="BL956" s="86"/>
      <c r="BM956" s="86"/>
      <c r="BN956" s="86"/>
      <c r="BO956" s="86"/>
      <c r="BP956" s="86"/>
      <c r="BQ956" s="86"/>
      <c r="BR956" s="86"/>
      <c r="BS956" s="86"/>
      <c r="BT956" s="86"/>
      <c r="BU956" s="86"/>
      <c r="BV956" s="86"/>
      <c r="BW956" s="86"/>
      <c r="BX956" s="86"/>
      <c r="BY956" s="86"/>
      <c r="BZ956" s="86"/>
      <c r="CA956" s="86"/>
      <c r="CB956" s="86"/>
      <c r="CC956" s="86"/>
      <c r="CD956" s="86"/>
      <c r="CE956" s="86"/>
      <c r="CF956" s="86"/>
      <c r="CG956" s="86"/>
      <c r="CH956" s="86"/>
      <c r="CI956" s="86"/>
      <c r="CJ956" s="86"/>
      <c r="CK956" s="86"/>
      <c r="CL956" s="86"/>
      <c r="CM956" s="86"/>
      <c r="CN956" s="86"/>
      <c r="CO956" s="86"/>
      <c r="CP956" s="86"/>
      <c r="CQ956" s="86"/>
      <c r="CR956" s="86"/>
      <c r="CS956" s="86"/>
      <c r="CT956" s="86"/>
      <c r="CU956" s="86"/>
      <c r="CV956" s="86"/>
      <c r="CW956" s="86"/>
    </row>
    <row r="957" spans="1:101" s="6" customFormat="1" ht="9">
      <c r="A957" s="11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86"/>
      <c r="AY957" s="86"/>
      <c r="AZ957" s="86"/>
      <c r="BA957" s="86"/>
      <c r="BB957" s="86"/>
      <c r="BC957" s="86"/>
      <c r="BD957" s="86"/>
      <c r="BE957" s="86"/>
      <c r="BF957" s="86"/>
      <c r="BG957" s="86"/>
      <c r="BH957" s="86"/>
      <c r="BI957" s="86"/>
      <c r="BJ957" s="86"/>
      <c r="BK957" s="86"/>
      <c r="BL957" s="86"/>
      <c r="BM957" s="86"/>
      <c r="BN957" s="86"/>
      <c r="BO957" s="86"/>
      <c r="BP957" s="86"/>
      <c r="BQ957" s="86"/>
      <c r="BR957" s="86"/>
      <c r="BS957" s="86"/>
      <c r="BT957" s="86"/>
      <c r="BU957" s="86"/>
      <c r="BV957" s="86"/>
      <c r="BW957" s="86"/>
      <c r="BX957" s="86"/>
      <c r="BY957" s="86"/>
      <c r="BZ957" s="86"/>
      <c r="CA957" s="86"/>
      <c r="CB957" s="86"/>
      <c r="CC957" s="86"/>
      <c r="CD957" s="86"/>
      <c r="CE957" s="86"/>
      <c r="CF957" s="86"/>
      <c r="CG957" s="86"/>
      <c r="CH957" s="86"/>
      <c r="CI957" s="86"/>
      <c r="CJ957" s="86"/>
      <c r="CK957" s="86"/>
      <c r="CL957" s="86"/>
      <c r="CM957" s="86"/>
      <c r="CN957" s="86"/>
      <c r="CO957" s="86"/>
      <c r="CP957" s="86"/>
      <c r="CQ957" s="86"/>
      <c r="CR957" s="86"/>
      <c r="CS957" s="86"/>
      <c r="CT957" s="86"/>
      <c r="CU957" s="86"/>
      <c r="CV957" s="86"/>
      <c r="CW957" s="86"/>
    </row>
    <row r="958" spans="1:101" s="6" customFormat="1" ht="9">
      <c r="A958" s="11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86"/>
      <c r="AY958" s="86"/>
      <c r="AZ958" s="86"/>
      <c r="BA958" s="86"/>
      <c r="BB958" s="86"/>
      <c r="BC958" s="86"/>
      <c r="BD958" s="86"/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6"/>
      <c r="BQ958" s="86"/>
      <c r="BR958" s="86"/>
      <c r="BS958" s="86"/>
      <c r="BT958" s="86"/>
      <c r="BU958" s="86"/>
      <c r="BV958" s="86"/>
      <c r="BW958" s="86"/>
      <c r="BX958" s="86"/>
      <c r="BY958" s="86"/>
      <c r="BZ958" s="86"/>
      <c r="CA958" s="86"/>
      <c r="CB958" s="86"/>
      <c r="CC958" s="86"/>
      <c r="CD958" s="86"/>
      <c r="CE958" s="86"/>
      <c r="CF958" s="86"/>
      <c r="CG958" s="86"/>
      <c r="CH958" s="86"/>
      <c r="CI958" s="86"/>
      <c r="CJ958" s="86"/>
      <c r="CK958" s="86"/>
      <c r="CL958" s="86"/>
      <c r="CM958" s="86"/>
      <c r="CN958" s="86"/>
      <c r="CO958" s="86"/>
      <c r="CP958" s="86"/>
      <c r="CQ958" s="86"/>
      <c r="CR958" s="86"/>
      <c r="CS958" s="86"/>
      <c r="CT958" s="86"/>
      <c r="CU958" s="86"/>
      <c r="CV958" s="86"/>
      <c r="CW958" s="86"/>
    </row>
    <row r="959" spans="1:101" s="6" customFormat="1" ht="9">
      <c r="A959" s="11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86"/>
      <c r="AY959" s="86"/>
      <c r="AZ959" s="86"/>
      <c r="BA959" s="86"/>
      <c r="BB959" s="86"/>
      <c r="BC959" s="86"/>
      <c r="BD959" s="86"/>
      <c r="BE959" s="86"/>
      <c r="BF959" s="86"/>
      <c r="BG959" s="86"/>
      <c r="BH959" s="86"/>
      <c r="BI959" s="86"/>
      <c r="BJ959" s="86"/>
      <c r="BK959" s="86"/>
      <c r="BL959" s="86"/>
      <c r="BM959" s="86"/>
      <c r="BN959" s="86"/>
      <c r="BO959" s="86"/>
      <c r="BP959" s="86"/>
      <c r="BQ959" s="86"/>
      <c r="BR959" s="86"/>
      <c r="BS959" s="86"/>
      <c r="BT959" s="86"/>
      <c r="BU959" s="86"/>
      <c r="BV959" s="86"/>
      <c r="BW959" s="86"/>
      <c r="BX959" s="86"/>
      <c r="BY959" s="86"/>
      <c r="BZ959" s="86"/>
      <c r="CA959" s="86"/>
      <c r="CB959" s="86"/>
      <c r="CC959" s="86"/>
      <c r="CD959" s="86"/>
      <c r="CE959" s="86"/>
      <c r="CF959" s="86"/>
      <c r="CG959" s="86"/>
      <c r="CH959" s="86"/>
      <c r="CI959" s="86"/>
      <c r="CJ959" s="86"/>
      <c r="CK959" s="86"/>
      <c r="CL959" s="86"/>
      <c r="CM959" s="86"/>
      <c r="CN959" s="86"/>
      <c r="CO959" s="86"/>
      <c r="CP959" s="86"/>
      <c r="CQ959" s="86"/>
      <c r="CR959" s="86"/>
      <c r="CS959" s="86"/>
      <c r="CT959" s="86"/>
      <c r="CU959" s="86"/>
      <c r="CV959" s="86"/>
      <c r="CW959" s="86"/>
    </row>
    <row r="960" spans="1:101" s="6" customFormat="1" ht="9">
      <c r="A960" s="11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86"/>
      <c r="AY960" s="86"/>
      <c r="AZ960" s="86"/>
      <c r="BA960" s="86"/>
      <c r="BB960" s="86"/>
      <c r="BC960" s="86"/>
      <c r="BD960" s="86"/>
      <c r="BE960" s="86"/>
      <c r="BF960" s="86"/>
      <c r="BG960" s="86"/>
      <c r="BH960" s="86"/>
      <c r="BI960" s="86"/>
      <c r="BJ960" s="86"/>
      <c r="BK960" s="86"/>
      <c r="BL960" s="86"/>
      <c r="BM960" s="86"/>
      <c r="BN960" s="86"/>
      <c r="BO960" s="86"/>
      <c r="BP960" s="86"/>
      <c r="BQ960" s="86"/>
      <c r="BR960" s="86"/>
      <c r="BS960" s="86"/>
      <c r="BT960" s="86"/>
      <c r="BU960" s="86"/>
      <c r="BV960" s="86"/>
      <c r="BW960" s="86"/>
      <c r="BX960" s="86"/>
      <c r="BY960" s="86"/>
      <c r="BZ960" s="86"/>
      <c r="CA960" s="86"/>
      <c r="CB960" s="86"/>
      <c r="CC960" s="86"/>
      <c r="CD960" s="86"/>
      <c r="CE960" s="86"/>
      <c r="CF960" s="86"/>
      <c r="CG960" s="86"/>
      <c r="CH960" s="86"/>
      <c r="CI960" s="86"/>
      <c r="CJ960" s="86"/>
      <c r="CK960" s="86"/>
      <c r="CL960" s="86"/>
      <c r="CM960" s="86"/>
      <c r="CN960" s="86"/>
      <c r="CO960" s="86"/>
      <c r="CP960" s="86"/>
      <c r="CQ960" s="86"/>
      <c r="CR960" s="86"/>
      <c r="CS960" s="86"/>
      <c r="CT960" s="86"/>
      <c r="CU960" s="86"/>
      <c r="CV960" s="86"/>
      <c r="CW960" s="86"/>
    </row>
    <row r="961" spans="1:101" s="6" customFormat="1" ht="9">
      <c r="A961" s="11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86"/>
      <c r="AY961" s="86"/>
      <c r="AZ961" s="86"/>
      <c r="BA961" s="86"/>
      <c r="BB961" s="86"/>
      <c r="BC961" s="86"/>
      <c r="BD961" s="86"/>
      <c r="BE961" s="86"/>
      <c r="BF961" s="86"/>
      <c r="BG961" s="86"/>
      <c r="BH961" s="86"/>
      <c r="BI961" s="86"/>
      <c r="BJ961" s="86"/>
      <c r="BK961" s="86"/>
      <c r="BL961" s="86"/>
      <c r="BM961" s="86"/>
      <c r="BN961" s="86"/>
      <c r="BO961" s="86"/>
      <c r="BP961" s="86"/>
      <c r="BQ961" s="86"/>
      <c r="BR961" s="86"/>
      <c r="BS961" s="86"/>
      <c r="BT961" s="86"/>
      <c r="BU961" s="86"/>
      <c r="BV961" s="86"/>
      <c r="BW961" s="86"/>
      <c r="BX961" s="86"/>
      <c r="BY961" s="86"/>
      <c r="BZ961" s="86"/>
      <c r="CA961" s="86"/>
      <c r="CB961" s="86"/>
      <c r="CC961" s="86"/>
      <c r="CD961" s="86"/>
      <c r="CE961" s="86"/>
      <c r="CF961" s="86"/>
      <c r="CG961" s="86"/>
      <c r="CH961" s="86"/>
      <c r="CI961" s="86"/>
      <c r="CJ961" s="86"/>
      <c r="CK961" s="86"/>
      <c r="CL961" s="86"/>
      <c r="CM961" s="86"/>
      <c r="CN961" s="86"/>
      <c r="CO961" s="86"/>
      <c r="CP961" s="86"/>
      <c r="CQ961" s="86"/>
      <c r="CR961" s="86"/>
      <c r="CS961" s="86"/>
      <c r="CT961" s="86"/>
      <c r="CU961" s="86"/>
      <c r="CV961" s="86"/>
      <c r="CW961" s="86"/>
    </row>
    <row r="962" spans="1:101" s="6" customFormat="1" ht="9">
      <c r="A962" s="11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86"/>
      <c r="AY962" s="86"/>
      <c r="AZ962" s="86"/>
      <c r="BA962" s="86"/>
      <c r="BB962" s="86"/>
      <c r="BC962" s="86"/>
      <c r="BD962" s="86"/>
      <c r="BE962" s="86"/>
      <c r="BF962" s="86"/>
      <c r="BG962" s="86"/>
      <c r="BH962" s="86"/>
      <c r="BI962" s="86"/>
      <c r="BJ962" s="86"/>
      <c r="BK962" s="86"/>
      <c r="BL962" s="86"/>
      <c r="BM962" s="86"/>
      <c r="BN962" s="86"/>
      <c r="BO962" s="86"/>
      <c r="BP962" s="86"/>
      <c r="BQ962" s="86"/>
      <c r="BR962" s="86"/>
      <c r="BS962" s="86"/>
      <c r="BT962" s="86"/>
      <c r="BU962" s="86"/>
      <c r="BV962" s="86"/>
      <c r="BW962" s="86"/>
      <c r="BX962" s="86"/>
      <c r="BY962" s="86"/>
      <c r="BZ962" s="86"/>
      <c r="CA962" s="86"/>
      <c r="CB962" s="86"/>
      <c r="CC962" s="86"/>
      <c r="CD962" s="86"/>
      <c r="CE962" s="86"/>
      <c r="CF962" s="86"/>
      <c r="CG962" s="86"/>
      <c r="CH962" s="86"/>
      <c r="CI962" s="86"/>
      <c r="CJ962" s="86"/>
      <c r="CK962" s="86"/>
      <c r="CL962" s="86"/>
      <c r="CM962" s="86"/>
      <c r="CN962" s="86"/>
      <c r="CO962" s="86"/>
      <c r="CP962" s="86"/>
      <c r="CQ962" s="86"/>
      <c r="CR962" s="86"/>
      <c r="CS962" s="86"/>
      <c r="CT962" s="86"/>
      <c r="CU962" s="86"/>
      <c r="CV962" s="86"/>
      <c r="CW962" s="86"/>
    </row>
    <row r="963" spans="1:101" s="6" customFormat="1" ht="9">
      <c r="A963" s="11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86"/>
      <c r="AY963" s="86"/>
      <c r="AZ963" s="86"/>
      <c r="BA963" s="86"/>
      <c r="BB963" s="86"/>
      <c r="BC963" s="86"/>
      <c r="BD963" s="86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6"/>
      <c r="BQ963" s="86"/>
      <c r="BR963" s="86"/>
      <c r="BS963" s="86"/>
      <c r="BT963" s="86"/>
      <c r="BU963" s="86"/>
      <c r="BV963" s="86"/>
      <c r="BW963" s="86"/>
      <c r="BX963" s="86"/>
      <c r="BY963" s="86"/>
      <c r="BZ963" s="86"/>
      <c r="CA963" s="86"/>
      <c r="CB963" s="86"/>
      <c r="CC963" s="86"/>
      <c r="CD963" s="86"/>
      <c r="CE963" s="86"/>
      <c r="CF963" s="86"/>
      <c r="CG963" s="86"/>
      <c r="CH963" s="86"/>
      <c r="CI963" s="86"/>
      <c r="CJ963" s="86"/>
      <c r="CK963" s="86"/>
      <c r="CL963" s="86"/>
      <c r="CM963" s="86"/>
      <c r="CN963" s="86"/>
      <c r="CO963" s="86"/>
      <c r="CP963" s="86"/>
      <c r="CQ963" s="86"/>
      <c r="CR963" s="86"/>
      <c r="CS963" s="86"/>
      <c r="CT963" s="86"/>
      <c r="CU963" s="86"/>
      <c r="CV963" s="86"/>
      <c r="CW963" s="86"/>
    </row>
    <row r="964" spans="1:101" s="6" customFormat="1" ht="9">
      <c r="A964" s="11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86"/>
      <c r="AY964" s="86"/>
      <c r="AZ964" s="86"/>
      <c r="BA964" s="86"/>
      <c r="BB964" s="86"/>
      <c r="BC964" s="86"/>
      <c r="BD964" s="86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6"/>
      <c r="BQ964" s="86"/>
      <c r="BR964" s="86"/>
      <c r="BS964" s="86"/>
      <c r="BT964" s="86"/>
      <c r="BU964" s="86"/>
      <c r="BV964" s="86"/>
      <c r="BW964" s="86"/>
      <c r="BX964" s="86"/>
      <c r="BY964" s="86"/>
      <c r="BZ964" s="86"/>
      <c r="CA964" s="86"/>
      <c r="CB964" s="86"/>
      <c r="CC964" s="86"/>
      <c r="CD964" s="86"/>
      <c r="CE964" s="86"/>
      <c r="CF964" s="86"/>
      <c r="CG964" s="86"/>
      <c r="CH964" s="86"/>
      <c r="CI964" s="86"/>
      <c r="CJ964" s="86"/>
      <c r="CK964" s="86"/>
      <c r="CL964" s="86"/>
      <c r="CM964" s="86"/>
      <c r="CN964" s="86"/>
      <c r="CO964" s="86"/>
      <c r="CP964" s="86"/>
      <c r="CQ964" s="86"/>
      <c r="CR964" s="86"/>
      <c r="CS964" s="86"/>
      <c r="CT964" s="86"/>
      <c r="CU964" s="86"/>
      <c r="CV964" s="86"/>
      <c r="CW964" s="86"/>
    </row>
    <row r="965" spans="1:101" s="6" customFormat="1" ht="9">
      <c r="A965" s="11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86"/>
      <c r="AY965" s="86"/>
      <c r="AZ965" s="86"/>
      <c r="BA965" s="86"/>
      <c r="BB965" s="86"/>
      <c r="BC965" s="86"/>
      <c r="BD965" s="86"/>
      <c r="BE965" s="86"/>
      <c r="BF965" s="86"/>
      <c r="BG965" s="86"/>
      <c r="BH965" s="86"/>
      <c r="BI965" s="86"/>
      <c r="BJ965" s="86"/>
      <c r="BK965" s="86"/>
      <c r="BL965" s="86"/>
      <c r="BM965" s="86"/>
      <c r="BN965" s="86"/>
      <c r="BO965" s="86"/>
      <c r="BP965" s="86"/>
      <c r="BQ965" s="86"/>
      <c r="BR965" s="86"/>
      <c r="BS965" s="86"/>
      <c r="BT965" s="86"/>
      <c r="BU965" s="86"/>
      <c r="BV965" s="86"/>
      <c r="BW965" s="86"/>
      <c r="BX965" s="86"/>
      <c r="BY965" s="86"/>
      <c r="BZ965" s="86"/>
      <c r="CA965" s="86"/>
      <c r="CB965" s="86"/>
      <c r="CC965" s="86"/>
      <c r="CD965" s="86"/>
      <c r="CE965" s="86"/>
      <c r="CF965" s="86"/>
      <c r="CG965" s="86"/>
      <c r="CH965" s="86"/>
      <c r="CI965" s="86"/>
      <c r="CJ965" s="86"/>
      <c r="CK965" s="86"/>
      <c r="CL965" s="86"/>
      <c r="CM965" s="86"/>
      <c r="CN965" s="86"/>
      <c r="CO965" s="86"/>
      <c r="CP965" s="86"/>
      <c r="CQ965" s="86"/>
      <c r="CR965" s="86"/>
      <c r="CS965" s="86"/>
      <c r="CT965" s="86"/>
      <c r="CU965" s="86"/>
      <c r="CV965" s="86"/>
      <c r="CW965" s="86"/>
    </row>
    <row r="966" spans="1:101" s="6" customFormat="1" ht="9">
      <c r="A966" s="11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86"/>
      <c r="AY966" s="86"/>
      <c r="AZ966" s="86"/>
      <c r="BA966" s="86"/>
      <c r="BB966" s="86"/>
      <c r="BC966" s="86"/>
      <c r="BD966" s="86"/>
      <c r="BE966" s="86"/>
      <c r="BF966" s="86"/>
      <c r="BG966" s="86"/>
      <c r="BH966" s="86"/>
      <c r="BI966" s="86"/>
      <c r="BJ966" s="86"/>
      <c r="BK966" s="86"/>
      <c r="BL966" s="86"/>
      <c r="BM966" s="86"/>
      <c r="BN966" s="86"/>
      <c r="BO966" s="86"/>
      <c r="BP966" s="86"/>
      <c r="BQ966" s="86"/>
      <c r="BR966" s="86"/>
      <c r="BS966" s="86"/>
      <c r="BT966" s="86"/>
      <c r="BU966" s="86"/>
      <c r="BV966" s="86"/>
      <c r="BW966" s="86"/>
      <c r="BX966" s="86"/>
      <c r="BY966" s="86"/>
      <c r="BZ966" s="86"/>
      <c r="CA966" s="86"/>
      <c r="CB966" s="86"/>
      <c r="CC966" s="86"/>
      <c r="CD966" s="86"/>
      <c r="CE966" s="86"/>
      <c r="CF966" s="86"/>
      <c r="CG966" s="86"/>
      <c r="CH966" s="86"/>
      <c r="CI966" s="86"/>
      <c r="CJ966" s="86"/>
      <c r="CK966" s="86"/>
      <c r="CL966" s="86"/>
      <c r="CM966" s="86"/>
      <c r="CN966" s="86"/>
      <c r="CO966" s="86"/>
      <c r="CP966" s="86"/>
      <c r="CQ966" s="86"/>
      <c r="CR966" s="86"/>
      <c r="CS966" s="86"/>
      <c r="CT966" s="86"/>
      <c r="CU966" s="86"/>
      <c r="CV966" s="86"/>
      <c r="CW966" s="86"/>
    </row>
    <row r="967" spans="1:101" s="6" customFormat="1" ht="9">
      <c r="A967" s="11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86"/>
      <c r="AY967" s="86"/>
      <c r="AZ967" s="86"/>
      <c r="BA967" s="86"/>
      <c r="BB967" s="86"/>
      <c r="BC967" s="86"/>
      <c r="BD967" s="86"/>
      <c r="BE967" s="86"/>
      <c r="BF967" s="86"/>
      <c r="BG967" s="86"/>
      <c r="BH967" s="86"/>
      <c r="BI967" s="86"/>
      <c r="BJ967" s="86"/>
      <c r="BK967" s="86"/>
      <c r="BL967" s="86"/>
      <c r="BM967" s="86"/>
      <c r="BN967" s="86"/>
      <c r="BO967" s="86"/>
      <c r="BP967" s="86"/>
      <c r="BQ967" s="86"/>
      <c r="BR967" s="86"/>
      <c r="BS967" s="86"/>
      <c r="BT967" s="86"/>
      <c r="BU967" s="86"/>
      <c r="BV967" s="86"/>
      <c r="BW967" s="86"/>
      <c r="BX967" s="86"/>
      <c r="BY967" s="86"/>
      <c r="BZ967" s="86"/>
      <c r="CA967" s="86"/>
      <c r="CB967" s="86"/>
      <c r="CC967" s="86"/>
      <c r="CD967" s="86"/>
      <c r="CE967" s="86"/>
      <c r="CF967" s="86"/>
      <c r="CG967" s="86"/>
      <c r="CH967" s="86"/>
      <c r="CI967" s="86"/>
      <c r="CJ967" s="86"/>
      <c r="CK967" s="86"/>
      <c r="CL967" s="86"/>
      <c r="CM967" s="86"/>
      <c r="CN967" s="86"/>
      <c r="CO967" s="86"/>
      <c r="CP967" s="86"/>
      <c r="CQ967" s="86"/>
      <c r="CR967" s="86"/>
      <c r="CS967" s="86"/>
      <c r="CT967" s="86"/>
      <c r="CU967" s="86"/>
      <c r="CV967" s="86"/>
      <c r="CW967" s="86"/>
    </row>
    <row r="968" spans="1:101" s="6" customFormat="1" ht="9">
      <c r="A968" s="11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86"/>
      <c r="AY968" s="86"/>
      <c r="AZ968" s="86"/>
      <c r="BA968" s="86"/>
      <c r="BB968" s="86"/>
      <c r="BC968" s="86"/>
      <c r="BD968" s="86"/>
      <c r="BE968" s="86"/>
      <c r="BF968" s="86"/>
      <c r="BG968" s="86"/>
      <c r="BH968" s="86"/>
      <c r="BI968" s="86"/>
      <c r="BJ968" s="86"/>
      <c r="BK968" s="86"/>
      <c r="BL968" s="86"/>
      <c r="BM968" s="86"/>
      <c r="BN968" s="86"/>
      <c r="BO968" s="86"/>
      <c r="BP968" s="86"/>
      <c r="BQ968" s="86"/>
      <c r="BR968" s="86"/>
      <c r="BS968" s="86"/>
      <c r="BT968" s="86"/>
      <c r="BU968" s="86"/>
      <c r="BV968" s="86"/>
      <c r="BW968" s="86"/>
      <c r="BX968" s="86"/>
      <c r="BY968" s="86"/>
      <c r="BZ968" s="86"/>
      <c r="CA968" s="86"/>
      <c r="CB968" s="86"/>
      <c r="CC968" s="86"/>
      <c r="CD968" s="86"/>
      <c r="CE968" s="86"/>
      <c r="CF968" s="86"/>
      <c r="CG968" s="86"/>
      <c r="CH968" s="86"/>
      <c r="CI968" s="86"/>
      <c r="CJ968" s="86"/>
      <c r="CK968" s="86"/>
      <c r="CL968" s="86"/>
      <c r="CM968" s="86"/>
      <c r="CN968" s="86"/>
      <c r="CO968" s="86"/>
      <c r="CP968" s="86"/>
      <c r="CQ968" s="86"/>
      <c r="CR968" s="86"/>
      <c r="CS968" s="86"/>
      <c r="CT968" s="86"/>
      <c r="CU968" s="86"/>
      <c r="CV968" s="86"/>
      <c r="CW968" s="86"/>
    </row>
    <row r="969" spans="1:101" s="6" customFormat="1" ht="9">
      <c r="A969" s="11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86"/>
      <c r="AY969" s="86"/>
      <c r="AZ969" s="86"/>
      <c r="BA969" s="86"/>
      <c r="BB969" s="86"/>
      <c r="BC969" s="86"/>
      <c r="BD969" s="86"/>
      <c r="BE969" s="86"/>
      <c r="BF969" s="86"/>
      <c r="BG969" s="86"/>
      <c r="BH969" s="86"/>
      <c r="BI969" s="86"/>
      <c r="BJ969" s="86"/>
      <c r="BK969" s="86"/>
      <c r="BL969" s="86"/>
      <c r="BM969" s="86"/>
      <c r="BN969" s="86"/>
      <c r="BO969" s="86"/>
      <c r="BP969" s="86"/>
      <c r="BQ969" s="86"/>
      <c r="BR969" s="86"/>
      <c r="BS969" s="86"/>
      <c r="BT969" s="86"/>
      <c r="BU969" s="86"/>
      <c r="BV969" s="86"/>
      <c r="BW969" s="86"/>
      <c r="BX969" s="86"/>
      <c r="BY969" s="86"/>
      <c r="BZ969" s="86"/>
      <c r="CA969" s="86"/>
      <c r="CB969" s="86"/>
      <c r="CC969" s="86"/>
      <c r="CD969" s="86"/>
      <c r="CE969" s="86"/>
      <c r="CF969" s="86"/>
      <c r="CG969" s="86"/>
      <c r="CH969" s="86"/>
      <c r="CI969" s="86"/>
      <c r="CJ969" s="86"/>
      <c r="CK969" s="86"/>
      <c r="CL969" s="86"/>
      <c r="CM969" s="86"/>
      <c r="CN969" s="86"/>
      <c r="CO969" s="86"/>
      <c r="CP969" s="86"/>
      <c r="CQ969" s="86"/>
      <c r="CR969" s="86"/>
      <c r="CS969" s="86"/>
      <c r="CT969" s="86"/>
      <c r="CU969" s="86"/>
      <c r="CV969" s="86"/>
      <c r="CW969" s="86"/>
    </row>
    <row r="970" spans="1:101" s="6" customFormat="1" ht="9">
      <c r="A970" s="11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86"/>
      <c r="AY970" s="86"/>
      <c r="AZ970" s="86"/>
      <c r="BA970" s="86"/>
      <c r="BB970" s="86"/>
      <c r="BC970" s="86"/>
      <c r="BD970" s="86"/>
      <c r="BE970" s="86"/>
      <c r="BF970" s="86"/>
      <c r="BG970" s="86"/>
      <c r="BH970" s="86"/>
      <c r="BI970" s="86"/>
      <c r="BJ970" s="86"/>
      <c r="BK970" s="86"/>
      <c r="BL970" s="86"/>
      <c r="BM970" s="86"/>
      <c r="BN970" s="86"/>
      <c r="BO970" s="86"/>
      <c r="BP970" s="86"/>
      <c r="BQ970" s="86"/>
      <c r="BR970" s="86"/>
      <c r="BS970" s="86"/>
      <c r="BT970" s="86"/>
      <c r="BU970" s="86"/>
      <c r="BV970" s="86"/>
      <c r="BW970" s="86"/>
      <c r="BX970" s="86"/>
      <c r="BY970" s="86"/>
      <c r="BZ970" s="86"/>
      <c r="CA970" s="86"/>
      <c r="CB970" s="86"/>
      <c r="CC970" s="86"/>
      <c r="CD970" s="86"/>
      <c r="CE970" s="86"/>
      <c r="CF970" s="86"/>
      <c r="CG970" s="86"/>
      <c r="CH970" s="86"/>
      <c r="CI970" s="86"/>
      <c r="CJ970" s="86"/>
      <c r="CK970" s="86"/>
      <c r="CL970" s="86"/>
      <c r="CM970" s="86"/>
      <c r="CN970" s="86"/>
      <c r="CO970" s="86"/>
      <c r="CP970" s="86"/>
      <c r="CQ970" s="86"/>
      <c r="CR970" s="86"/>
      <c r="CS970" s="86"/>
      <c r="CT970" s="86"/>
      <c r="CU970" s="86"/>
      <c r="CV970" s="86"/>
      <c r="CW970" s="86"/>
    </row>
    <row r="971" spans="1:101" s="6" customFormat="1" ht="9">
      <c r="A971" s="11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86"/>
      <c r="AY971" s="86"/>
      <c r="AZ971" s="86"/>
      <c r="BA971" s="86"/>
      <c r="BB971" s="86"/>
      <c r="BC971" s="86"/>
      <c r="BD971" s="86"/>
      <c r="BE971" s="86"/>
      <c r="BF971" s="86"/>
      <c r="BG971" s="86"/>
      <c r="BH971" s="86"/>
      <c r="BI971" s="86"/>
      <c r="BJ971" s="86"/>
      <c r="BK971" s="86"/>
      <c r="BL971" s="86"/>
      <c r="BM971" s="86"/>
      <c r="BN971" s="86"/>
      <c r="BO971" s="86"/>
      <c r="BP971" s="86"/>
      <c r="BQ971" s="86"/>
      <c r="BR971" s="86"/>
      <c r="BS971" s="86"/>
      <c r="BT971" s="86"/>
      <c r="BU971" s="86"/>
      <c r="BV971" s="86"/>
      <c r="BW971" s="86"/>
      <c r="BX971" s="86"/>
      <c r="BY971" s="86"/>
      <c r="BZ971" s="86"/>
      <c r="CA971" s="86"/>
      <c r="CB971" s="86"/>
      <c r="CC971" s="86"/>
      <c r="CD971" s="86"/>
      <c r="CE971" s="86"/>
      <c r="CF971" s="86"/>
      <c r="CG971" s="86"/>
      <c r="CH971" s="86"/>
      <c r="CI971" s="86"/>
      <c r="CJ971" s="86"/>
      <c r="CK971" s="86"/>
      <c r="CL971" s="86"/>
      <c r="CM971" s="86"/>
      <c r="CN971" s="86"/>
      <c r="CO971" s="86"/>
      <c r="CP971" s="86"/>
      <c r="CQ971" s="86"/>
      <c r="CR971" s="86"/>
      <c r="CS971" s="86"/>
      <c r="CT971" s="86"/>
      <c r="CU971" s="86"/>
      <c r="CV971" s="86"/>
      <c r="CW971" s="86"/>
    </row>
    <row r="972" spans="1:101" s="6" customFormat="1" ht="9">
      <c r="A972" s="11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86"/>
      <c r="AY972" s="86"/>
      <c r="AZ972" s="86"/>
      <c r="BA972" s="86"/>
      <c r="BB972" s="86"/>
      <c r="BC972" s="86"/>
      <c r="BD972" s="86"/>
      <c r="BE972" s="86"/>
      <c r="BF972" s="86"/>
      <c r="BG972" s="86"/>
      <c r="BH972" s="86"/>
      <c r="BI972" s="86"/>
      <c r="BJ972" s="86"/>
      <c r="BK972" s="86"/>
      <c r="BL972" s="86"/>
      <c r="BM972" s="86"/>
      <c r="BN972" s="86"/>
      <c r="BO972" s="86"/>
      <c r="BP972" s="86"/>
      <c r="BQ972" s="86"/>
      <c r="BR972" s="86"/>
      <c r="BS972" s="86"/>
      <c r="BT972" s="86"/>
      <c r="BU972" s="86"/>
      <c r="BV972" s="86"/>
      <c r="BW972" s="86"/>
      <c r="BX972" s="86"/>
      <c r="BY972" s="86"/>
      <c r="BZ972" s="86"/>
      <c r="CA972" s="86"/>
      <c r="CB972" s="86"/>
      <c r="CC972" s="86"/>
      <c r="CD972" s="86"/>
      <c r="CE972" s="86"/>
      <c r="CF972" s="86"/>
      <c r="CG972" s="86"/>
      <c r="CH972" s="86"/>
      <c r="CI972" s="86"/>
      <c r="CJ972" s="86"/>
      <c r="CK972" s="86"/>
      <c r="CL972" s="86"/>
      <c r="CM972" s="86"/>
      <c r="CN972" s="86"/>
      <c r="CO972" s="86"/>
      <c r="CP972" s="86"/>
      <c r="CQ972" s="86"/>
      <c r="CR972" s="86"/>
      <c r="CS972" s="86"/>
      <c r="CT972" s="86"/>
      <c r="CU972" s="86"/>
      <c r="CV972" s="86"/>
      <c r="CW972" s="86"/>
    </row>
    <row r="973" spans="1:101" s="6" customFormat="1" ht="9">
      <c r="A973" s="11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86"/>
      <c r="AY973" s="86"/>
      <c r="AZ973" s="86"/>
      <c r="BA973" s="86"/>
      <c r="BB973" s="86"/>
      <c r="BC973" s="86"/>
      <c r="BD973" s="86"/>
      <c r="BE973" s="86"/>
      <c r="BF973" s="86"/>
      <c r="BG973" s="86"/>
      <c r="BH973" s="86"/>
      <c r="BI973" s="86"/>
      <c r="BJ973" s="86"/>
      <c r="BK973" s="86"/>
      <c r="BL973" s="86"/>
      <c r="BM973" s="86"/>
      <c r="BN973" s="86"/>
      <c r="BO973" s="86"/>
      <c r="BP973" s="86"/>
      <c r="BQ973" s="86"/>
      <c r="BR973" s="86"/>
      <c r="BS973" s="86"/>
      <c r="BT973" s="86"/>
      <c r="BU973" s="86"/>
      <c r="BV973" s="86"/>
      <c r="BW973" s="86"/>
      <c r="BX973" s="86"/>
      <c r="BY973" s="86"/>
      <c r="BZ973" s="86"/>
      <c r="CA973" s="86"/>
      <c r="CB973" s="86"/>
      <c r="CC973" s="86"/>
      <c r="CD973" s="86"/>
      <c r="CE973" s="86"/>
      <c r="CF973" s="86"/>
      <c r="CG973" s="86"/>
      <c r="CH973" s="86"/>
      <c r="CI973" s="86"/>
      <c r="CJ973" s="86"/>
      <c r="CK973" s="86"/>
      <c r="CL973" s="86"/>
      <c r="CM973" s="86"/>
      <c r="CN973" s="86"/>
      <c r="CO973" s="86"/>
      <c r="CP973" s="86"/>
      <c r="CQ973" s="86"/>
      <c r="CR973" s="86"/>
      <c r="CS973" s="86"/>
      <c r="CT973" s="86"/>
      <c r="CU973" s="86"/>
      <c r="CV973" s="86"/>
      <c r="CW973" s="86"/>
    </row>
    <row r="974" spans="1:101" s="6" customFormat="1" ht="9">
      <c r="A974" s="11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86"/>
      <c r="AY974" s="86"/>
      <c r="AZ974" s="86"/>
      <c r="BA974" s="86"/>
      <c r="BB974" s="86"/>
      <c r="BC974" s="86"/>
      <c r="BD974" s="86"/>
      <c r="BE974" s="86"/>
      <c r="BF974" s="86"/>
      <c r="BG974" s="86"/>
      <c r="BH974" s="86"/>
      <c r="BI974" s="86"/>
      <c r="BJ974" s="86"/>
      <c r="BK974" s="86"/>
      <c r="BL974" s="86"/>
      <c r="BM974" s="86"/>
      <c r="BN974" s="86"/>
      <c r="BO974" s="86"/>
      <c r="BP974" s="86"/>
      <c r="BQ974" s="86"/>
      <c r="BR974" s="86"/>
      <c r="BS974" s="86"/>
      <c r="BT974" s="86"/>
      <c r="BU974" s="86"/>
      <c r="BV974" s="86"/>
      <c r="BW974" s="86"/>
      <c r="BX974" s="86"/>
      <c r="BY974" s="86"/>
      <c r="BZ974" s="86"/>
      <c r="CA974" s="86"/>
      <c r="CB974" s="86"/>
      <c r="CC974" s="86"/>
      <c r="CD974" s="86"/>
      <c r="CE974" s="86"/>
      <c r="CF974" s="86"/>
      <c r="CG974" s="86"/>
      <c r="CH974" s="86"/>
      <c r="CI974" s="86"/>
      <c r="CJ974" s="86"/>
      <c r="CK974" s="86"/>
      <c r="CL974" s="86"/>
      <c r="CM974" s="86"/>
      <c r="CN974" s="86"/>
      <c r="CO974" s="86"/>
      <c r="CP974" s="86"/>
      <c r="CQ974" s="86"/>
      <c r="CR974" s="86"/>
      <c r="CS974" s="86"/>
      <c r="CT974" s="86"/>
      <c r="CU974" s="86"/>
      <c r="CV974" s="86"/>
      <c r="CW974" s="86"/>
    </row>
    <row r="975" spans="1:101" s="6" customFormat="1" ht="9">
      <c r="A975" s="11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86"/>
      <c r="AY975" s="86"/>
      <c r="AZ975" s="86"/>
      <c r="BA975" s="86"/>
      <c r="BB975" s="86"/>
      <c r="BC975" s="86"/>
      <c r="BD975" s="86"/>
      <c r="BE975" s="86"/>
      <c r="BF975" s="86"/>
      <c r="BG975" s="86"/>
      <c r="BH975" s="86"/>
      <c r="BI975" s="86"/>
      <c r="BJ975" s="86"/>
      <c r="BK975" s="86"/>
      <c r="BL975" s="86"/>
      <c r="BM975" s="86"/>
      <c r="BN975" s="86"/>
      <c r="BO975" s="86"/>
      <c r="BP975" s="86"/>
      <c r="BQ975" s="86"/>
      <c r="BR975" s="86"/>
      <c r="BS975" s="86"/>
      <c r="BT975" s="86"/>
      <c r="BU975" s="86"/>
      <c r="BV975" s="86"/>
      <c r="BW975" s="86"/>
      <c r="BX975" s="86"/>
      <c r="BY975" s="86"/>
      <c r="BZ975" s="86"/>
      <c r="CA975" s="86"/>
      <c r="CB975" s="86"/>
      <c r="CC975" s="86"/>
      <c r="CD975" s="86"/>
      <c r="CE975" s="86"/>
      <c r="CF975" s="86"/>
      <c r="CG975" s="86"/>
      <c r="CH975" s="86"/>
      <c r="CI975" s="86"/>
      <c r="CJ975" s="86"/>
      <c r="CK975" s="86"/>
      <c r="CL975" s="86"/>
      <c r="CM975" s="86"/>
      <c r="CN975" s="86"/>
      <c r="CO975" s="86"/>
      <c r="CP975" s="86"/>
      <c r="CQ975" s="86"/>
      <c r="CR975" s="86"/>
      <c r="CS975" s="86"/>
      <c r="CT975" s="86"/>
      <c r="CU975" s="86"/>
      <c r="CV975" s="86"/>
      <c r="CW975" s="86"/>
    </row>
    <row r="976" spans="1:101" s="6" customFormat="1" ht="9">
      <c r="A976" s="11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86"/>
      <c r="AY976" s="86"/>
      <c r="AZ976" s="86"/>
      <c r="BA976" s="86"/>
      <c r="BB976" s="86"/>
      <c r="BC976" s="86"/>
      <c r="BD976" s="86"/>
      <c r="BE976" s="86"/>
      <c r="BF976" s="86"/>
      <c r="BG976" s="86"/>
      <c r="BH976" s="86"/>
      <c r="BI976" s="86"/>
      <c r="BJ976" s="86"/>
      <c r="BK976" s="86"/>
      <c r="BL976" s="86"/>
      <c r="BM976" s="86"/>
      <c r="BN976" s="86"/>
      <c r="BO976" s="86"/>
      <c r="BP976" s="86"/>
      <c r="BQ976" s="86"/>
      <c r="BR976" s="86"/>
      <c r="BS976" s="86"/>
      <c r="BT976" s="86"/>
      <c r="BU976" s="86"/>
      <c r="BV976" s="86"/>
      <c r="BW976" s="86"/>
      <c r="BX976" s="86"/>
      <c r="BY976" s="86"/>
      <c r="BZ976" s="86"/>
      <c r="CA976" s="86"/>
      <c r="CB976" s="86"/>
      <c r="CC976" s="86"/>
      <c r="CD976" s="86"/>
      <c r="CE976" s="86"/>
      <c r="CF976" s="86"/>
      <c r="CG976" s="86"/>
      <c r="CH976" s="86"/>
      <c r="CI976" s="86"/>
      <c r="CJ976" s="86"/>
      <c r="CK976" s="86"/>
      <c r="CL976" s="86"/>
      <c r="CM976" s="86"/>
      <c r="CN976" s="86"/>
      <c r="CO976" s="86"/>
      <c r="CP976" s="86"/>
      <c r="CQ976" s="86"/>
      <c r="CR976" s="86"/>
      <c r="CS976" s="86"/>
      <c r="CT976" s="86"/>
      <c r="CU976" s="86"/>
      <c r="CV976" s="86"/>
      <c r="CW976" s="86"/>
    </row>
    <row r="977" spans="1:101" s="6" customFormat="1" ht="9">
      <c r="A977" s="11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86"/>
      <c r="AY977" s="86"/>
      <c r="AZ977" s="86"/>
      <c r="BA977" s="86"/>
      <c r="BB977" s="86"/>
      <c r="BC977" s="86"/>
      <c r="BD977" s="86"/>
      <c r="BE977" s="86"/>
      <c r="BF977" s="86"/>
      <c r="BG977" s="86"/>
      <c r="BH977" s="86"/>
      <c r="BI977" s="86"/>
      <c r="BJ977" s="86"/>
      <c r="BK977" s="86"/>
      <c r="BL977" s="86"/>
      <c r="BM977" s="86"/>
      <c r="BN977" s="86"/>
      <c r="BO977" s="86"/>
      <c r="BP977" s="86"/>
      <c r="BQ977" s="86"/>
      <c r="BR977" s="86"/>
      <c r="BS977" s="86"/>
      <c r="BT977" s="86"/>
      <c r="BU977" s="86"/>
      <c r="BV977" s="86"/>
      <c r="BW977" s="86"/>
      <c r="BX977" s="86"/>
      <c r="BY977" s="86"/>
      <c r="BZ977" s="86"/>
      <c r="CA977" s="86"/>
      <c r="CB977" s="86"/>
      <c r="CC977" s="86"/>
      <c r="CD977" s="86"/>
      <c r="CE977" s="86"/>
      <c r="CF977" s="86"/>
      <c r="CG977" s="86"/>
      <c r="CH977" s="86"/>
      <c r="CI977" s="86"/>
      <c r="CJ977" s="86"/>
      <c r="CK977" s="86"/>
      <c r="CL977" s="86"/>
      <c r="CM977" s="86"/>
      <c r="CN977" s="86"/>
      <c r="CO977" s="86"/>
      <c r="CP977" s="86"/>
      <c r="CQ977" s="86"/>
      <c r="CR977" s="86"/>
      <c r="CS977" s="86"/>
      <c r="CT977" s="86"/>
      <c r="CU977" s="86"/>
      <c r="CV977" s="86"/>
      <c r="CW977" s="86"/>
    </row>
    <row r="978" spans="1:101" s="6" customFormat="1" ht="9">
      <c r="A978" s="11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86"/>
      <c r="AY978" s="86"/>
      <c r="AZ978" s="86"/>
      <c r="BA978" s="86"/>
      <c r="BB978" s="86"/>
      <c r="BC978" s="86"/>
      <c r="BD978" s="86"/>
      <c r="BE978" s="86"/>
      <c r="BF978" s="86"/>
      <c r="BG978" s="86"/>
      <c r="BH978" s="86"/>
      <c r="BI978" s="86"/>
      <c r="BJ978" s="86"/>
      <c r="BK978" s="86"/>
      <c r="BL978" s="86"/>
      <c r="BM978" s="86"/>
      <c r="BN978" s="86"/>
      <c r="BO978" s="86"/>
      <c r="BP978" s="86"/>
      <c r="BQ978" s="86"/>
      <c r="BR978" s="86"/>
      <c r="BS978" s="86"/>
      <c r="BT978" s="86"/>
      <c r="BU978" s="86"/>
      <c r="BV978" s="86"/>
      <c r="BW978" s="86"/>
      <c r="BX978" s="86"/>
      <c r="BY978" s="86"/>
      <c r="BZ978" s="86"/>
      <c r="CA978" s="86"/>
      <c r="CB978" s="86"/>
      <c r="CC978" s="86"/>
      <c r="CD978" s="86"/>
      <c r="CE978" s="86"/>
      <c r="CF978" s="86"/>
      <c r="CG978" s="86"/>
      <c r="CH978" s="86"/>
      <c r="CI978" s="86"/>
      <c r="CJ978" s="86"/>
      <c r="CK978" s="86"/>
      <c r="CL978" s="86"/>
      <c r="CM978" s="86"/>
      <c r="CN978" s="86"/>
      <c r="CO978" s="86"/>
      <c r="CP978" s="86"/>
      <c r="CQ978" s="86"/>
      <c r="CR978" s="86"/>
      <c r="CS978" s="86"/>
      <c r="CT978" s="86"/>
      <c r="CU978" s="86"/>
      <c r="CV978" s="86"/>
      <c r="CW978" s="86"/>
    </row>
    <row r="979" spans="1:101" s="6" customFormat="1" ht="9">
      <c r="A979" s="11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86"/>
      <c r="AY979" s="86"/>
      <c r="AZ979" s="86"/>
      <c r="BA979" s="86"/>
      <c r="BB979" s="86"/>
      <c r="BC979" s="86"/>
      <c r="BD979" s="86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6"/>
      <c r="BQ979" s="86"/>
      <c r="BR979" s="86"/>
      <c r="BS979" s="86"/>
      <c r="BT979" s="86"/>
      <c r="BU979" s="86"/>
      <c r="BV979" s="86"/>
      <c r="BW979" s="86"/>
      <c r="BX979" s="86"/>
      <c r="BY979" s="86"/>
      <c r="BZ979" s="86"/>
      <c r="CA979" s="86"/>
      <c r="CB979" s="86"/>
      <c r="CC979" s="86"/>
      <c r="CD979" s="86"/>
      <c r="CE979" s="86"/>
      <c r="CF979" s="86"/>
      <c r="CG979" s="86"/>
      <c r="CH979" s="86"/>
      <c r="CI979" s="86"/>
      <c r="CJ979" s="86"/>
      <c r="CK979" s="86"/>
      <c r="CL979" s="86"/>
      <c r="CM979" s="86"/>
      <c r="CN979" s="86"/>
      <c r="CO979" s="86"/>
      <c r="CP979" s="86"/>
      <c r="CQ979" s="86"/>
      <c r="CR979" s="86"/>
      <c r="CS979" s="86"/>
      <c r="CT979" s="86"/>
      <c r="CU979" s="86"/>
      <c r="CV979" s="86"/>
      <c r="CW979" s="86"/>
    </row>
    <row r="980" spans="1:101" s="6" customFormat="1" ht="9">
      <c r="A980" s="11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86"/>
      <c r="AY980" s="86"/>
      <c r="AZ980" s="86"/>
      <c r="BA980" s="86"/>
      <c r="BB980" s="86"/>
      <c r="BC980" s="86"/>
      <c r="BD980" s="86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6"/>
      <c r="BQ980" s="86"/>
      <c r="BR980" s="86"/>
      <c r="BS980" s="86"/>
      <c r="BT980" s="86"/>
      <c r="BU980" s="86"/>
      <c r="BV980" s="86"/>
      <c r="BW980" s="86"/>
      <c r="BX980" s="86"/>
      <c r="BY980" s="86"/>
      <c r="BZ980" s="86"/>
      <c r="CA980" s="86"/>
      <c r="CB980" s="86"/>
      <c r="CC980" s="86"/>
      <c r="CD980" s="86"/>
      <c r="CE980" s="86"/>
      <c r="CF980" s="86"/>
      <c r="CG980" s="86"/>
      <c r="CH980" s="86"/>
      <c r="CI980" s="86"/>
      <c r="CJ980" s="86"/>
      <c r="CK980" s="86"/>
      <c r="CL980" s="86"/>
      <c r="CM980" s="86"/>
      <c r="CN980" s="86"/>
      <c r="CO980" s="86"/>
      <c r="CP980" s="86"/>
      <c r="CQ980" s="86"/>
      <c r="CR980" s="86"/>
      <c r="CS980" s="86"/>
      <c r="CT980" s="86"/>
      <c r="CU980" s="86"/>
      <c r="CV980" s="86"/>
      <c r="CW980" s="86"/>
    </row>
    <row r="981" spans="1:101" s="6" customFormat="1" ht="9">
      <c r="A981" s="11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86"/>
      <c r="AY981" s="86"/>
      <c r="AZ981" s="86"/>
      <c r="BA981" s="86"/>
      <c r="BB981" s="86"/>
      <c r="BC981" s="86"/>
      <c r="BD981" s="86"/>
      <c r="BE981" s="86"/>
      <c r="BF981" s="86"/>
      <c r="BG981" s="86"/>
      <c r="BH981" s="86"/>
      <c r="BI981" s="86"/>
      <c r="BJ981" s="86"/>
      <c r="BK981" s="86"/>
      <c r="BL981" s="86"/>
      <c r="BM981" s="86"/>
      <c r="BN981" s="86"/>
      <c r="BO981" s="86"/>
      <c r="BP981" s="86"/>
      <c r="BQ981" s="86"/>
      <c r="BR981" s="86"/>
      <c r="BS981" s="86"/>
      <c r="BT981" s="86"/>
      <c r="BU981" s="86"/>
      <c r="BV981" s="86"/>
      <c r="BW981" s="86"/>
      <c r="BX981" s="86"/>
      <c r="BY981" s="86"/>
      <c r="BZ981" s="86"/>
      <c r="CA981" s="86"/>
      <c r="CB981" s="86"/>
      <c r="CC981" s="86"/>
      <c r="CD981" s="86"/>
      <c r="CE981" s="86"/>
      <c r="CF981" s="86"/>
      <c r="CG981" s="86"/>
      <c r="CH981" s="86"/>
      <c r="CI981" s="86"/>
      <c r="CJ981" s="86"/>
      <c r="CK981" s="86"/>
      <c r="CL981" s="86"/>
      <c r="CM981" s="86"/>
      <c r="CN981" s="86"/>
      <c r="CO981" s="86"/>
      <c r="CP981" s="86"/>
      <c r="CQ981" s="86"/>
      <c r="CR981" s="86"/>
      <c r="CS981" s="86"/>
      <c r="CT981" s="86"/>
      <c r="CU981" s="86"/>
      <c r="CV981" s="86"/>
      <c r="CW981" s="86"/>
    </row>
    <row r="982" spans="1:101" s="6" customFormat="1" ht="9">
      <c r="A982" s="11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86"/>
      <c r="AY982" s="86"/>
      <c r="AZ982" s="86"/>
      <c r="BA982" s="86"/>
      <c r="BB982" s="86"/>
      <c r="BC982" s="86"/>
      <c r="BD982" s="86"/>
      <c r="BE982" s="86"/>
      <c r="BF982" s="86"/>
      <c r="BG982" s="86"/>
      <c r="BH982" s="86"/>
      <c r="BI982" s="86"/>
      <c r="BJ982" s="86"/>
      <c r="BK982" s="86"/>
      <c r="BL982" s="86"/>
      <c r="BM982" s="86"/>
      <c r="BN982" s="86"/>
      <c r="BO982" s="86"/>
      <c r="BP982" s="86"/>
      <c r="BQ982" s="86"/>
      <c r="BR982" s="86"/>
      <c r="BS982" s="86"/>
      <c r="BT982" s="86"/>
      <c r="BU982" s="86"/>
      <c r="BV982" s="86"/>
      <c r="BW982" s="86"/>
      <c r="BX982" s="86"/>
      <c r="BY982" s="86"/>
      <c r="BZ982" s="86"/>
      <c r="CA982" s="86"/>
      <c r="CB982" s="86"/>
      <c r="CC982" s="86"/>
      <c r="CD982" s="86"/>
      <c r="CE982" s="86"/>
      <c r="CF982" s="86"/>
      <c r="CG982" s="86"/>
      <c r="CH982" s="86"/>
      <c r="CI982" s="86"/>
      <c r="CJ982" s="86"/>
      <c r="CK982" s="86"/>
      <c r="CL982" s="86"/>
      <c r="CM982" s="86"/>
      <c r="CN982" s="86"/>
      <c r="CO982" s="86"/>
      <c r="CP982" s="86"/>
      <c r="CQ982" s="86"/>
      <c r="CR982" s="86"/>
      <c r="CS982" s="86"/>
      <c r="CT982" s="86"/>
      <c r="CU982" s="86"/>
      <c r="CV982" s="86"/>
      <c r="CW982" s="86"/>
    </row>
    <row r="983" spans="1:101" s="6" customFormat="1" ht="9">
      <c r="A983" s="11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86"/>
      <c r="AY983" s="86"/>
      <c r="AZ983" s="86"/>
      <c r="BA983" s="86"/>
      <c r="BB983" s="86"/>
      <c r="BC983" s="86"/>
      <c r="BD983" s="86"/>
      <c r="BE983" s="86"/>
      <c r="BF983" s="86"/>
      <c r="BG983" s="86"/>
      <c r="BH983" s="86"/>
      <c r="BI983" s="86"/>
      <c r="BJ983" s="86"/>
      <c r="BK983" s="86"/>
      <c r="BL983" s="86"/>
      <c r="BM983" s="86"/>
      <c r="BN983" s="86"/>
      <c r="BO983" s="86"/>
      <c r="BP983" s="86"/>
      <c r="BQ983" s="86"/>
      <c r="BR983" s="86"/>
      <c r="BS983" s="86"/>
      <c r="BT983" s="86"/>
      <c r="BU983" s="86"/>
      <c r="BV983" s="86"/>
      <c r="BW983" s="86"/>
      <c r="BX983" s="86"/>
      <c r="BY983" s="86"/>
      <c r="BZ983" s="86"/>
      <c r="CA983" s="86"/>
      <c r="CB983" s="86"/>
      <c r="CC983" s="86"/>
      <c r="CD983" s="86"/>
      <c r="CE983" s="86"/>
      <c r="CF983" s="86"/>
      <c r="CG983" s="86"/>
      <c r="CH983" s="86"/>
      <c r="CI983" s="86"/>
      <c r="CJ983" s="86"/>
      <c r="CK983" s="86"/>
      <c r="CL983" s="86"/>
      <c r="CM983" s="86"/>
      <c r="CN983" s="86"/>
      <c r="CO983" s="86"/>
      <c r="CP983" s="86"/>
      <c r="CQ983" s="86"/>
      <c r="CR983" s="86"/>
      <c r="CS983" s="86"/>
      <c r="CT983" s="86"/>
      <c r="CU983" s="86"/>
      <c r="CV983" s="86"/>
      <c r="CW983" s="86"/>
    </row>
    <row r="984" spans="1:101" s="6" customFormat="1" ht="9">
      <c r="A984" s="11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86"/>
      <c r="AY984" s="86"/>
      <c r="AZ984" s="86"/>
      <c r="BA984" s="86"/>
      <c r="BB984" s="86"/>
      <c r="BC984" s="86"/>
      <c r="BD984" s="86"/>
      <c r="BE984" s="86"/>
      <c r="BF984" s="86"/>
      <c r="BG984" s="86"/>
      <c r="BH984" s="86"/>
      <c r="BI984" s="86"/>
      <c r="BJ984" s="86"/>
      <c r="BK984" s="86"/>
      <c r="BL984" s="86"/>
      <c r="BM984" s="86"/>
      <c r="BN984" s="86"/>
      <c r="BO984" s="86"/>
      <c r="BP984" s="86"/>
      <c r="BQ984" s="86"/>
      <c r="BR984" s="86"/>
      <c r="BS984" s="86"/>
      <c r="BT984" s="86"/>
      <c r="BU984" s="86"/>
      <c r="BV984" s="86"/>
      <c r="BW984" s="86"/>
      <c r="BX984" s="86"/>
      <c r="BY984" s="86"/>
      <c r="BZ984" s="86"/>
      <c r="CA984" s="86"/>
      <c r="CB984" s="86"/>
      <c r="CC984" s="86"/>
      <c r="CD984" s="86"/>
      <c r="CE984" s="86"/>
      <c r="CF984" s="86"/>
      <c r="CG984" s="86"/>
      <c r="CH984" s="86"/>
      <c r="CI984" s="86"/>
      <c r="CJ984" s="86"/>
      <c r="CK984" s="86"/>
      <c r="CL984" s="86"/>
      <c r="CM984" s="86"/>
      <c r="CN984" s="86"/>
      <c r="CO984" s="86"/>
      <c r="CP984" s="86"/>
      <c r="CQ984" s="86"/>
      <c r="CR984" s="86"/>
      <c r="CS984" s="86"/>
      <c r="CT984" s="86"/>
      <c r="CU984" s="86"/>
      <c r="CV984" s="86"/>
      <c r="CW984" s="86"/>
    </row>
    <row r="985" spans="1:101" s="6" customFormat="1" ht="9">
      <c r="A985" s="11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86"/>
      <c r="AY985" s="86"/>
      <c r="AZ985" s="86"/>
      <c r="BA985" s="86"/>
      <c r="BB985" s="86"/>
      <c r="BC985" s="86"/>
      <c r="BD985" s="86"/>
      <c r="BE985" s="86"/>
      <c r="BF985" s="86"/>
      <c r="BG985" s="86"/>
      <c r="BH985" s="86"/>
      <c r="BI985" s="86"/>
      <c r="BJ985" s="86"/>
      <c r="BK985" s="86"/>
      <c r="BL985" s="86"/>
      <c r="BM985" s="86"/>
      <c r="BN985" s="86"/>
      <c r="BO985" s="86"/>
      <c r="BP985" s="86"/>
      <c r="BQ985" s="86"/>
      <c r="BR985" s="86"/>
      <c r="BS985" s="86"/>
      <c r="BT985" s="86"/>
      <c r="BU985" s="86"/>
      <c r="BV985" s="86"/>
      <c r="BW985" s="86"/>
      <c r="BX985" s="86"/>
      <c r="BY985" s="86"/>
      <c r="BZ985" s="86"/>
      <c r="CA985" s="86"/>
      <c r="CB985" s="86"/>
      <c r="CC985" s="86"/>
      <c r="CD985" s="86"/>
      <c r="CE985" s="86"/>
      <c r="CF985" s="86"/>
      <c r="CG985" s="86"/>
      <c r="CH985" s="86"/>
      <c r="CI985" s="86"/>
      <c r="CJ985" s="86"/>
      <c r="CK985" s="86"/>
      <c r="CL985" s="86"/>
      <c r="CM985" s="86"/>
      <c r="CN985" s="86"/>
      <c r="CO985" s="86"/>
      <c r="CP985" s="86"/>
      <c r="CQ985" s="86"/>
      <c r="CR985" s="86"/>
      <c r="CS985" s="86"/>
      <c r="CT985" s="86"/>
      <c r="CU985" s="86"/>
      <c r="CV985" s="86"/>
      <c r="CW985" s="86"/>
    </row>
    <row r="986" spans="1:101" s="6" customFormat="1" ht="9">
      <c r="A986" s="11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86"/>
      <c r="AY986" s="86"/>
      <c r="AZ986" s="86"/>
      <c r="BA986" s="86"/>
      <c r="BB986" s="86"/>
      <c r="BC986" s="86"/>
      <c r="BD986" s="86"/>
      <c r="BE986" s="86"/>
      <c r="BF986" s="86"/>
      <c r="BG986" s="86"/>
      <c r="BH986" s="86"/>
      <c r="BI986" s="86"/>
      <c r="BJ986" s="86"/>
      <c r="BK986" s="86"/>
      <c r="BL986" s="86"/>
      <c r="BM986" s="86"/>
      <c r="BN986" s="86"/>
      <c r="BO986" s="86"/>
      <c r="BP986" s="86"/>
      <c r="BQ986" s="86"/>
      <c r="BR986" s="86"/>
      <c r="BS986" s="86"/>
      <c r="BT986" s="86"/>
      <c r="BU986" s="86"/>
      <c r="BV986" s="86"/>
      <c r="BW986" s="86"/>
      <c r="BX986" s="86"/>
      <c r="BY986" s="86"/>
      <c r="BZ986" s="86"/>
      <c r="CA986" s="86"/>
      <c r="CB986" s="86"/>
      <c r="CC986" s="86"/>
      <c r="CD986" s="86"/>
      <c r="CE986" s="86"/>
      <c r="CF986" s="86"/>
      <c r="CG986" s="86"/>
      <c r="CH986" s="86"/>
      <c r="CI986" s="86"/>
      <c r="CJ986" s="86"/>
      <c r="CK986" s="86"/>
      <c r="CL986" s="86"/>
      <c r="CM986" s="86"/>
      <c r="CN986" s="86"/>
      <c r="CO986" s="86"/>
      <c r="CP986" s="86"/>
      <c r="CQ986" s="86"/>
      <c r="CR986" s="86"/>
      <c r="CS986" s="86"/>
      <c r="CT986" s="86"/>
      <c r="CU986" s="86"/>
      <c r="CV986" s="86"/>
      <c r="CW986" s="86"/>
    </row>
    <row r="987" spans="1:101" s="6" customFormat="1" ht="9">
      <c r="A987" s="11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86"/>
      <c r="AY987" s="86"/>
      <c r="AZ987" s="86"/>
      <c r="BA987" s="86"/>
      <c r="BB987" s="86"/>
      <c r="BC987" s="86"/>
      <c r="BD987" s="86"/>
      <c r="BE987" s="86"/>
      <c r="BF987" s="86"/>
      <c r="BG987" s="86"/>
      <c r="BH987" s="86"/>
      <c r="BI987" s="86"/>
      <c r="BJ987" s="86"/>
      <c r="BK987" s="86"/>
      <c r="BL987" s="86"/>
      <c r="BM987" s="86"/>
      <c r="BN987" s="86"/>
      <c r="BO987" s="86"/>
      <c r="BP987" s="86"/>
      <c r="BQ987" s="86"/>
      <c r="BR987" s="86"/>
      <c r="BS987" s="86"/>
      <c r="BT987" s="86"/>
      <c r="BU987" s="86"/>
      <c r="BV987" s="86"/>
      <c r="BW987" s="86"/>
      <c r="BX987" s="86"/>
      <c r="BY987" s="86"/>
      <c r="BZ987" s="86"/>
      <c r="CA987" s="86"/>
      <c r="CB987" s="86"/>
      <c r="CC987" s="86"/>
      <c r="CD987" s="86"/>
      <c r="CE987" s="86"/>
      <c r="CF987" s="86"/>
      <c r="CG987" s="86"/>
      <c r="CH987" s="86"/>
      <c r="CI987" s="86"/>
      <c r="CJ987" s="86"/>
      <c r="CK987" s="86"/>
      <c r="CL987" s="86"/>
      <c r="CM987" s="86"/>
      <c r="CN987" s="86"/>
      <c r="CO987" s="86"/>
      <c r="CP987" s="86"/>
      <c r="CQ987" s="86"/>
      <c r="CR987" s="86"/>
      <c r="CS987" s="86"/>
      <c r="CT987" s="86"/>
      <c r="CU987" s="86"/>
      <c r="CV987" s="86"/>
      <c r="CW987" s="86"/>
    </row>
    <row r="988" spans="1:101" s="6" customFormat="1" ht="9">
      <c r="A988" s="11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86"/>
      <c r="AY988" s="86"/>
      <c r="AZ988" s="86"/>
      <c r="BA988" s="86"/>
      <c r="BB988" s="86"/>
      <c r="BC988" s="86"/>
      <c r="BD988" s="86"/>
      <c r="BE988" s="86"/>
      <c r="BF988" s="86"/>
      <c r="BG988" s="86"/>
      <c r="BH988" s="86"/>
      <c r="BI988" s="86"/>
      <c r="BJ988" s="86"/>
      <c r="BK988" s="86"/>
      <c r="BL988" s="86"/>
      <c r="BM988" s="86"/>
      <c r="BN988" s="86"/>
      <c r="BO988" s="86"/>
      <c r="BP988" s="86"/>
      <c r="BQ988" s="86"/>
      <c r="BR988" s="86"/>
      <c r="BS988" s="86"/>
      <c r="BT988" s="86"/>
      <c r="BU988" s="86"/>
      <c r="BV988" s="86"/>
      <c r="BW988" s="86"/>
      <c r="BX988" s="86"/>
      <c r="BY988" s="86"/>
      <c r="BZ988" s="86"/>
      <c r="CA988" s="86"/>
      <c r="CB988" s="86"/>
      <c r="CC988" s="86"/>
      <c r="CD988" s="86"/>
      <c r="CE988" s="86"/>
      <c r="CF988" s="86"/>
      <c r="CG988" s="86"/>
      <c r="CH988" s="86"/>
      <c r="CI988" s="86"/>
      <c r="CJ988" s="86"/>
      <c r="CK988" s="86"/>
      <c r="CL988" s="86"/>
      <c r="CM988" s="86"/>
      <c r="CN988" s="86"/>
      <c r="CO988" s="86"/>
      <c r="CP988" s="86"/>
      <c r="CQ988" s="86"/>
      <c r="CR988" s="86"/>
      <c r="CS988" s="86"/>
      <c r="CT988" s="86"/>
      <c r="CU988" s="86"/>
      <c r="CV988" s="86"/>
      <c r="CW988" s="86"/>
    </row>
    <row r="989" spans="1:101" s="6" customFormat="1" ht="9">
      <c r="A989" s="11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86"/>
      <c r="AY989" s="86"/>
      <c r="AZ989" s="86"/>
      <c r="BA989" s="86"/>
      <c r="BB989" s="86"/>
      <c r="BC989" s="86"/>
      <c r="BD989" s="86"/>
      <c r="BE989" s="86"/>
      <c r="BF989" s="86"/>
      <c r="BG989" s="86"/>
      <c r="BH989" s="86"/>
      <c r="BI989" s="86"/>
      <c r="BJ989" s="86"/>
      <c r="BK989" s="86"/>
      <c r="BL989" s="86"/>
      <c r="BM989" s="86"/>
      <c r="BN989" s="86"/>
      <c r="BO989" s="86"/>
      <c r="BP989" s="86"/>
      <c r="BQ989" s="86"/>
      <c r="BR989" s="86"/>
      <c r="BS989" s="86"/>
      <c r="BT989" s="86"/>
      <c r="BU989" s="86"/>
      <c r="BV989" s="86"/>
      <c r="BW989" s="86"/>
      <c r="BX989" s="86"/>
      <c r="BY989" s="86"/>
      <c r="BZ989" s="86"/>
      <c r="CA989" s="86"/>
      <c r="CB989" s="86"/>
      <c r="CC989" s="86"/>
      <c r="CD989" s="86"/>
      <c r="CE989" s="86"/>
      <c r="CF989" s="86"/>
      <c r="CG989" s="86"/>
      <c r="CH989" s="86"/>
      <c r="CI989" s="86"/>
      <c r="CJ989" s="86"/>
      <c r="CK989" s="86"/>
      <c r="CL989" s="86"/>
      <c r="CM989" s="86"/>
      <c r="CN989" s="86"/>
      <c r="CO989" s="86"/>
      <c r="CP989" s="86"/>
      <c r="CQ989" s="86"/>
      <c r="CR989" s="86"/>
      <c r="CS989" s="86"/>
      <c r="CT989" s="86"/>
      <c r="CU989" s="86"/>
      <c r="CV989" s="86"/>
      <c r="CW989" s="86"/>
    </row>
    <row r="990" spans="1:101" s="6" customFormat="1" ht="9">
      <c r="A990" s="11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86"/>
      <c r="AY990" s="86"/>
      <c r="AZ990" s="86"/>
      <c r="BA990" s="86"/>
      <c r="BB990" s="86"/>
      <c r="BC990" s="86"/>
      <c r="BD990" s="86"/>
      <c r="BE990" s="86"/>
      <c r="BF990" s="86"/>
      <c r="BG990" s="86"/>
      <c r="BH990" s="86"/>
      <c r="BI990" s="86"/>
      <c r="BJ990" s="86"/>
      <c r="BK990" s="86"/>
      <c r="BL990" s="86"/>
      <c r="BM990" s="86"/>
      <c r="BN990" s="86"/>
      <c r="BO990" s="86"/>
      <c r="BP990" s="86"/>
      <c r="BQ990" s="86"/>
      <c r="BR990" s="86"/>
      <c r="BS990" s="86"/>
      <c r="BT990" s="86"/>
      <c r="BU990" s="86"/>
      <c r="BV990" s="86"/>
      <c r="BW990" s="86"/>
      <c r="BX990" s="86"/>
      <c r="BY990" s="86"/>
      <c r="BZ990" s="86"/>
      <c r="CA990" s="86"/>
      <c r="CB990" s="86"/>
      <c r="CC990" s="86"/>
      <c r="CD990" s="86"/>
      <c r="CE990" s="86"/>
      <c r="CF990" s="86"/>
      <c r="CG990" s="86"/>
      <c r="CH990" s="86"/>
      <c r="CI990" s="86"/>
      <c r="CJ990" s="86"/>
      <c r="CK990" s="86"/>
      <c r="CL990" s="86"/>
      <c r="CM990" s="86"/>
      <c r="CN990" s="86"/>
      <c r="CO990" s="86"/>
      <c r="CP990" s="86"/>
      <c r="CQ990" s="86"/>
      <c r="CR990" s="86"/>
      <c r="CS990" s="86"/>
      <c r="CT990" s="86"/>
      <c r="CU990" s="86"/>
      <c r="CV990" s="86"/>
      <c r="CW990" s="86"/>
    </row>
    <row r="991" spans="1:101" s="6" customFormat="1" ht="9">
      <c r="A991" s="11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86"/>
      <c r="AY991" s="86"/>
      <c r="AZ991" s="86"/>
      <c r="BA991" s="86"/>
      <c r="BB991" s="86"/>
      <c r="BC991" s="86"/>
      <c r="BD991" s="86"/>
      <c r="BE991" s="86"/>
      <c r="BF991" s="86"/>
      <c r="BG991" s="86"/>
      <c r="BH991" s="86"/>
      <c r="BI991" s="86"/>
      <c r="BJ991" s="86"/>
      <c r="BK991" s="86"/>
      <c r="BL991" s="86"/>
      <c r="BM991" s="86"/>
      <c r="BN991" s="86"/>
      <c r="BO991" s="86"/>
      <c r="BP991" s="86"/>
      <c r="BQ991" s="86"/>
      <c r="BR991" s="86"/>
      <c r="BS991" s="86"/>
      <c r="BT991" s="86"/>
      <c r="BU991" s="86"/>
      <c r="BV991" s="86"/>
      <c r="BW991" s="86"/>
      <c r="BX991" s="86"/>
      <c r="BY991" s="86"/>
      <c r="BZ991" s="86"/>
      <c r="CA991" s="86"/>
      <c r="CB991" s="86"/>
      <c r="CC991" s="86"/>
      <c r="CD991" s="86"/>
      <c r="CE991" s="86"/>
      <c r="CF991" s="86"/>
      <c r="CG991" s="86"/>
      <c r="CH991" s="86"/>
      <c r="CI991" s="86"/>
      <c r="CJ991" s="86"/>
      <c r="CK991" s="86"/>
      <c r="CL991" s="86"/>
      <c r="CM991" s="86"/>
      <c r="CN991" s="86"/>
      <c r="CO991" s="86"/>
      <c r="CP991" s="86"/>
      <c r="CQ991" s="86"/>
      <c r="CR991" s="86"/>
      <c r="CS991" s="86"/>
      <c r="CT991" s="86"/>
      <c r="CU991" s="86"/>
      <c r="CV991" s="86"/>
      <c r="CW991" s="86"/>
    </row>
    <row r="992" spans="1:101" s="6" customFormat="1" ht="9">
      <c r="A992" s="11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86"/>
      <c r="AY992" s="86"/>
      <c r="AZ992" s="86"/>
      <c r="BA992" s="86"/>
      <c r="BB992" s="86"/>
      <c r="BC992" s="86"/>
      <c r="BD992" s="86"/>
      <c r="BE992" s="86"/>
      <c r="BF992" s="86"/>
      <c r="BG992" s="86"/>
      <c r="BH992" s="86"/>
      <c r="BI992" s="86"/>
      <c r="BJ992" s="86"/>
      <c r="BK992" s="86"/>
      <c r="BL992" s="86"/>
      <c r="BM992" s="86"/>
      <c r="BN992" s="86"/>
      <c r="BO992" s="86"/>
      <c r="BP992" s="86"/>
      <c r="BQ992" s="86"/>
      <c r="BR992" s="86"/>
      <c r="BS992" s="86"/>
      <c r="BT992" s="86"/>
      <c r="BU992" s="86"/>
      <c r="BV992" s="86"/>
      <c r="BW992" s="86"/>
      <c r="BX992" s="86"/>
      <c r="BY992" s="86"/>
      <c r="BZ992" s="86"/>
      <c r="CA992" s="86"/>
      <c r="CB992" s="86"/>
      <c r="CC992" s="86"/>
      <c r="CD992" s="86"/>
      <c r="CE992" s="86"/>
      <c r="CF992" s="86"/>
      <c r="CG992" s="86"/>
      <c r="CH992" s="86"/>
      <c r="CI992" s="86"/>
      <c r="CJ992" s="86"/>
      <c r="CK992" s="86"/>
      <c r="CL992" s="86"/>
      <c r="CM992" s="86"/>
      <c r="CN992" s="86"/>
      <c r="CO992" s="86"/>
      <c r="CP992" s="86"/>
      <c r="CQ992" s="86"/>
      <c r="CR992" s="86"/>
      <c r="CS992" s="86"/>
      <c r="CT992" s="86"/>
      <c r="CU992" s="86"/>
      <c r="CV992" s="86"/>
      <c r="CW992" s="86"/>
    </row>
    <row r="993" spans="1:101" s="6" customFormat="1" ht="9">
      <c r="A993" s="11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86"/>
      <c r="AY993" s="86"/>
      <c r="AZ993" s="86"/>
      <c r="BA993" s="86"/>
      <c r="BB993" s="86"/>
      <c r="BC993" s="86"/>
      <c r="BD993" s="86"/>
      <c r="BE993" s="86"/>
      <c r="BF993" s="86"/>
      <c r="BG993" s="86"/>
      <c r="BH993" s="86"/>
      <c r="BI993" s="86"/>
      <c r="BJ993" s="86"/>
      <c r="BK993" s="86"/>
      <c r="BL993" s="86"/>
      <c r="BM993" s="86"/>
      <c r="BN993" s="86"/>
      <c r="BO993" s="86"/>
      <c r="BP993" s="86"/>
      <c r="BQ993" s="86"/>
      <c r="BR993" s="86"/>
      <c r="BS993" s="86"/>
      <c r="BT993" s="86"/>
      <c r="BU993" s="86"/>
      <c r="BV993" s="86"/>
      <c r="BW993" s="86"/>
      <c r="BX993" s="86"/>
      <c r="BY993" s="86"/>
      <c r="BZ993" s="86"/>
      <c r="CA993" s="86"/>
      <c r="CB993" s="86"/>
      <c r="CC993" s="86"/>
      <c r="CD993" s="86"/>
      <c r="CE993" s="86"/>
      <c r="CF993" s="86"/>
      <c r="CG993" s="86"/>
      <c r="CH993" s="86"/>
      <c r="CI993" s="86"/>
      <c r="CJ993" s="86"/>
      <c r="CK993" s="86"/>
      <c r="CL993" s="86"/>
      <c r="CM993" s="86"/>
      <c r="CN993" s="86"/>
      <c r="CO993" s="86"/>
      <c r="CP993" s="86"/>
      <c r="CQ993" s="86"/>
      <c r="CR993" s="86"/>
      <c r="CS993" s="86"/>
      <c r="CT993" s="86"/>
      <c r="CU993" s="86"/>
      <c r="CV993" s="86"/>
      <c r="CW993" s="86"/>
    </row>
    <row r="994" spans="1:101" s="6" customFormat="1" ht="9">
      <c r="A994" s="11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86"/>
      <c r="AY994" s="86"/>
      <c r="AZ994" s="86"/>
      <c r="BA994" s="86"/>
      <c r="BB994" s="86"/>
      <c r="BC994" s="86"/>
      <c r="BD994" s="86"/>
      <c r="BE994" s="86"/>
      <c r="BF994" s="86"/>
      <c r="BG994" s="86"/>
      <c r="BH994" s="86"/>
      <c r="BI994" s="86"/>
      <c r="BJ994" s="86"/>
      <c r="BK994" s="86"/>
      <c r="BL994" s="86"/>
      <c r="BM994" s="86"/>
      <c r="BN994" s="86"/>
      <c r="BO994" s="86"/>
      <c r="BP994" s="86"/>
      <c r="BQ994" s="86"/>
      <c r="BR994" s="86"/>
      <c r="BS994" s="86"/>
      <c r="BT994" s="86"/>
      <c r="BU994" s="86"/>
      <c r="BV994" s="86"/>
      <c r="BW994" s="86"/>
      <c r="BX994" s="86"/>
      <c r="BY994" s="86"/>
      <c r="BZ994" s="86"/>
      <c r="CA994" s="86"/>
      <c r="CB994" s="86"/>
      <c r="CC994" s="86"/>
      <c r="CD994" s="86"/>
      <c r="CE994" s="86"/>
      <c r="CF994" s="86"/>
      <c r="CG994" s="86"/>
      <c r="CH994" s="86"/>
      <c r="CI994" s="86"/>
      <c r="CJ994" s="86"/>
      <c r="CK994" s="86"/>
      <c r="CL994" s="86"/>
      <c r="CM994" s="86"/>
      <c r="CN994" s="86"/>
      <c r="CO994" s="86"/>
      <c r="CP994" s="86"/>
      <c r="CQ994" s="86"/>
      <c r="CR994" s="86"/>
      <c r="CS994" s="86"/>
      <c r="CT994" s="86"/>
      <c r="CU994" s="86"/>
      <c r="CV994" s="86"/>
      <c r="CW994" s="86"/>
    </row>
    <row r="995" spans="1:101" s="6" customFormat="1" ht="9">
      <c r="A995" s="11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86"/>
      <c r="AY995" s="86"/>
      <c r="AZ995" s="86"/>
      <c r="BA995" s="86"/>
      <c r="BB995" s="86"/>
      <c r="BC995" s="86"/>
      <c r="BD995" s="86"/>
      <c r="BE995" s="86"/>
      <c r="BF995" s="86"/>
      <c r="BG995" s="86"/>
      <c r="BH995" s="86"/>
      <c r="BI995" s="86"/>
      <c r="BJ995" s="86"/>
      <c r="BK995" s="86"/>
      <c r="BL995" s="86"/>
      <c r="BM995" s="86"/>
      <c r="BN995" s="86"/>
      <c r="BO995" s="86"/>
      <c r="BP995" s="86"/>
      <c r="BQ995" s="86"/>
      <c r="BR995" s="86"/>
      <c r="BS995" s="86"/>
      <c r="BT995" s="86"/>
      <c r="BU995" s="86"/>
      <c r="BV995" s="86"/>
      <c r="BW995" s="86"/>
      <c r="BX995" s="86"/>
      <c r="BY995" s="86"/>
      <c r="BZ995" s="86"/>
      <c r="CA995" s="86"/>
      <c r="CB995" s="86"/>
      <c r="CC995" s="86"/>
      <c r="CD995" s="86"/>
      <c r="CE995" s="86"/>
      <c r="CF995" s="86"/>
      <c r="CG995" s="86"/>
      <c r="CH995" s="86"/>
      <c r="CI995" s="86"/>
      <c r="CJ995" s="86"/>
      <c r="CK995" s="86"/>
      <c r="CL995" s="86"/>
      <c r="CM995" s="86"/>
      <c r="CN995" s="86"/>
      <c r="CO995" s="86"/>
      <c r="CP995" s="86"/>
      <c r="CQ995" s="86"/>
      <c r="CR995" s="86"/>
      <c r="CS995" s="86"/>
      <c r="CT995" s="86"/>
      <c r="CU995" s="86"/>
      <c r="CV995" s="86"/>
      <c r="CW995" s="86"/>
    </row>
    <row r="996" spans="1:101" s="6" customFormat="1" ht="9">
      <c r="A996" s="11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86"/>
      <c r="AY996" s="86"/>
      <c r="AZ996" s="86"/>
      <c r="BA996" s="86"/>
      <c r="BB996" s="86"/>
      <c r="BC996" s="86"/>
      <c r="BD996" s="86"/>
      <c r="BE996" s="86"/>
      <c r="BF996" s="86"/>
      <c r="BG996" s="86"/>
      <c r="BH996" s="86"/>
      <c r="BI996" s="86"/>
      <c r="BJ996" s="86"/>
      <c r="BK996" s="86"/>
      <c r="BL996" s="86"/>
      <c r="BM996" s="86"/>
      <c r="BN996" s="86"/>
      <c r="BO996" s="86"/>
      <c r="BP996" s="86"/>
      <c r="BQ996" s="86"/>
      <c r="BR996" s="86"/>
      <c r="BS996" s="86"/>
      <c r="BT996" s="86"/>
      <c r="BU996" s="86"/>
      <c r="BV996" s="86"/>
      <c r="BW996" s="86"/>
      <c r="BX996" s="86"/>
      <c r="BY996" s="86"/>
      <c r="BZ996" s="86"/>
      <c r="CA996" s="86"/>
      <c r="CB996" s="86"/>
      <c r="CC996" s="86"/>
      <c r="CD996" s="86"/>
      <c r="CE996" s="86"/>
      <c r="CF996" s="86"/>
      <c r="CG996" s="86"/>
      <c r="CH996" s="86"/>
      <c r="CI996" s="86"/>
      <c r="CJ996" s="86"/>
      <c r="CK996" s="86"/>
      <c r="CL996" s="86"/>
      <c r="CM996" s="86"/>
      <c r="CN996" s="86"/>
      <c r="CO996" s="86"/>
      <c r="CP996" s="86"/>
      <c r="CQ996" s="86"/>
      <c r="CR996" s="86"/>
      <c r="CS996" s="86"/>
      <c r="CT996" s="86"/>
      <c r="CU996" s="86"/>
      <c r="CV996" s="86"/>
      <c r="CW996" s="86"/>
    </row>
    <row r="997" spans="1:101" s="6" customFormat="1" ht="9">
      <c r="A997" s="11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86"/>
      <c r="AY997" s="86"/>
      <c r="AZ997" s="86"/>
      <c r="BA997" s="86"/>
      <c r="BB997" s="86"/>
      <c r="BC997" s="86"/>
      <c r="BD997" s="86"/>
      <c r="BE997" s="86"/>
      <c r="BF997" s="86"/>
      <c r="BG997" s="86"/>
      <c r="BH997" s="86"/>
      <c r="BI997" s="86"/>
      <c r="BJ997" s="86"/>
      <c r="BK997" s="86"/>
      <c r="BL997" s="86"/>
      <c r="BM997" s="86"/>
      <c r="BN997" s="86"/>
      <c r="BO997" s="86"/>
      <c r="BP997" s="86"/>
      <c r="BQ997" s="86"/>
      <c r="BR997" s="86"/>
      <c r="BS997" s="86"/>
      <c r="BT997" s="86"/>
      <c r="BU997" s="86"/>
      <c r="BV997" s="86"/>
      <c r="BW997" s="86"/>
      <c r="BX997" s="86"/>
      <c r="BY997" s="86"/>
      <c r="BZ997" s="86"/>
      <c r="CA997" s="86"/>
      <c r="CB997" s="86"/>
      <c r="CC997" s="86"/>
      <c r="CD997" s="86"/>
      <c r="CE997" s="86"/>
      <c r="CF997" s="86"/>
      <c r="CG997" s="86"/>
      <c r="CH997" s="86"/>
      <c r="CI997" s="86"/>
      <c r="CJ997" s="86"/>
      <c r="CK997" s="86"/>
      <c r="CL997" s="86"/>
      <c r="CM997" s="86"/>
      <c r="CN997" s="86"/>
      <c r="CO997" s="86"/>
      <c r="CP997" s="86"/>
      <c r="CQ997" s="86"/>
      <c r="CR997" s="86"/>
      <c r="CS997" s="86"/>
      <c r="CT997" s="86"/>
      <c r="CU997" s="86"/>
      <c r="CV997" s="86"/>
      <c r="CW997" s="86"/>
    </row>
    <row r="998" spans="1:101" s="6" customFormat="1" ht="9">
      <c r="A998" s="11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86"/>
      <c r="AY998" s="86"/>
      <c r="AZ998" s="86"/>
      <c r="BA998" s="86"/>
      <c r="BB998" s="86"/>
      <c r="BC998" s="86"/>
      <c r="BD998" s="86"/>
      <c r="BE998" s="86"/>
      <c r="BF998" s="86"/>
      <c r="BG998" s="86"/>
      <c r="BH998" s="86"/>
      <c r="BI998" s="86"/>
      <c r="BJ998" s="86"/>
      <c r="BK998" s="86"/>
      <c r="BL998" s="86"/>
      <c r="BM998" s="86"/>
      <c r="BN998" s="86"/>
      <c r="BO998" s="86"/>
      <c r="BP998" s="86"/>
      <c r="BQ998" s="86"/>
      <c r="BR998" s="86"/>
      <c r="BS998" s="86"/>
      <c r="BT998" s="86"/>
      <c r="BU998" s="86"/>
      <c r="BV998" s="86"/>
      <c r="BW998" s="86"/>
      <c r="BX998" s="86"/>
      <c r="BY998" s="86"/>
      <c r="BZ998" s="86"/>
      <c r="CA998" s="86"/>
      <c r="CB998" s="86"/>
      <c r="CC998" s="86"/>
      <c r="CD998" s="86"/>
      <c r="CE998" s="86"/>
      <c r="CF998" s="86"/>
      <c r="CG998" s="86"/>
      <c r="CH998" s="86"/>
      <c r="CI998" s="86"/>
      <c r="CJ998" s="86"/>
      <c r="CK998" s="86"/>
      <c r="CL998" s="86"/>
      <c r="CM998" s="86"/>
      <c r="CN998" s="86"/>
      <c r="CO998" s="86"/>
      <c r="CP998" s="86"/>
      <c r="CQ998" s="86"/>
      <c r="CR998" s="86"/>
      <c r="CS998" s="86"/>
      <c r="CT998" s="86"/>
      <c r="CU998" s="86"/>
      <c r="CV998" s="86"/>
      <c r="CW998" s="86"/>
    </row>
    <row r="999" spans="1:101" s="6" customFormat="1" ht="9">
      <c r="A999" s="11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86"/>
      <c r="AY999" s="86"/>
      <c r="AZ999" s="86"/>
      <c r="BA999" s="86"/>
      <c r="BB999" s="86"/>
      <c r="BC999" s="86"/>
      <c r="BD999" s="86"/>
      <c r="BE999" s="86"/>
      <c r="BF999" s="86"/>
      <c r="BG999" s="86"/>
      <c r="BH999" s="86"/>
      <c r="BI999" s="86"/>
      <c r="BJ999" s="86"/>
      <c r="BK999" s="86"/>
      <c r="BL999" s="86"/>
      <c r="BM999" s="86"/>
      <c r="BN999" s="86"/>
      <c r="BO999" s="86"/>
      <c r="BP999" s="86"/>
      <c r="BQ999" s="86"/>
      <c r="BR999" s="86"/>
      <c r="BS999" s="86"/>
      <c r="BT999" s="86"/>
      <c r="BU999" s="86"/>
      <c r="BV999" s="86"/>
      <c r="BW999" s="86"/>
      <c r="BX999" s="86"/>
      <c r="BY999" s="86"/>
      <c r="BZ999" s="86"/>
      <c r="CA999" s="86"/>
      <c r="CB999" s="86"/>
      <c r="CC999" s="86"/>
      <c r="CD999" s="86"/>
      <c r="CE999" s="86"/>
      <c r="CF999" s="86"/>
      <c r="CG999" s="86"/>
      <c r="CH999" s="86"/>
      <c r="CI999" s="86"/>
      <c r="CJ999" s="86"/>
      <c r="CK999" s="86"/>
      <c r="CL999" s="86"/>
      <c r="CM999" s="86"/>
      <c r="CN999" s="86"/>
      <c r="CO999" s="86"/>
      <c r="CP999" s="86"/>
      <c r="CQ999" s="86"/>
      <c r="CR999" s="86"/>
      <c r="CS999" s="86"/>
      <c r="CT999" s="86"/>
      <c r="CU999" s="86"/>
      <c r="CV999" s="86"/>
      <c r="CW999" s="86"/>
    </row>
    <row r="1000" spans="1:101" s="6" customFormat="1" ht="9">
      <c r="A1000" s="11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86"/>
      <c r="AY1000" s="86"/>
      <c r="AZ1000" s="86"/>
      <c r="BA1000" s="86"/>
      <c r="BB1000" s="86"/>
      <c r="BC1000" s="86"/>
      <c r="BD1000" s="86"/>
      <c r="BE1000" s="86"/>
      <c r="BF1000" s="86"/>
      <c r="BG1000" s="86"/>
      <c r="BH1000" s="86"/>
      <c r="BI1000" s="86"/>
      <c r="BJ1000" s="86"/>
      <c r="BK1000" s="86"/>
      <c r="BL1000" s="86"/>
      <c r="BM1000" s="86"/>
      <c r="BN1000" s="86"/>
      <c r="BO1000" s="86"/>
      <c r="BP1000" s="86"/>
      <c r="BQ1000" s="86"/>
      <c r="BR1000" s="86"/>
      <c r="BS1000" s="86"/>
      <c r="BT1000" s="86"/>
      <c r="BU1000" s="86"/>
      <c r="BV1000" s="86"/>
      <c r="BW1000" s="86"/>
      <c r="BX1000" s="86"/>
      <c r="BY1000" s="86"/>
      <c r="BZ1000" s="86"/>
      <c r="CA1000" s="86"/>
      <c r="CB1000" s="86"/>
      <c r="CC1000" s="86"/>
      <c r="CD1000" s="86"/>
      <c r="CE1000" s="86"/>
      <c r="CF1000" s="86"/>
      <c r="CG1000" s="86"/>
      <c r="CH1000" s="86"/>
      <c r="CI1000" s="86"/>
      <c r="CJ1000" s="86"/>
      <c r="CK1000" s="86"/>
      <c r="CL1000" s="86"/>
      <c r="CM1000" s="86"/>
      <c r="CN1000" s="86"/>
      <c r="CO1000" s="86"/>
      <c r="CP1000" s="86"/>
      <c r="CQ1000" s="86"/>
      <c r="CR1000" s="86"/>
      <c r="CS1000" s="86"/>
      <c r="CT1000" s="86"/>
      <c r="CU1000" s="86"/>
      <c r="CV1000" s="86"/>
      <c r="CW1000" s="86"/>
    </row>
    <row r="1001" spans="1:101" s="6" customFormat="1" ht="9">
      <c r="A1001" s="116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86"/>
      <c r="AY1001" s="86"/>
      <c r="AZ1001" s="86"/>
      <c r="BA1001" s="86"/>
      <c r="BB1001" s="86"/>
      <c r="BC1001" s="86"/>
      <c r="BD1001" s="86"/>
      <c r="BE1001" s="86"/>
      <c r="BF1001" s="86"/>
      <c r="BG1001" s="86"/>
      <c r="BH1001" s="86"/>
      <c r="BI1001" s="86"/>
      <c r="BJ1001" s="86"/>
      <c r="BK1001" s="86"/>
      <c r="BL1001" s="86"/>
      <c r="BM1001" s="86"/>
      <c r="BN1001" s="86"/>
      <c r="BO1001" s="86"/>
      <c r="BP1001" s="86"/>
      <c r="BQ1001" s="86"/>
      <c r="BR1001" s="86"/>
      <c r="BS1001" s="86"/>
      <c r="BT1001" s="86"/>
      <c r="BU1001" s="86"/>
      <c r="BV1001" s="86"/>
      <c r="BW1001" s="86"/>
      <c r="BX1001" s="86"/>
      <c r="BY1001" s="86"/>
      <c r="BZ1001" s="86"/>
      <c r="CA1001" s="86"/>
      <c r="CB1001" s="86"/>
      <c r="CC1001" s="86"/>
      <c r="CD1001" s="86"/>
      <c r="CE1001" s="86"/>
      <c r="CF1001" s="86"/>
      <c r="CG1001" s="86"/>
      <c r="CH1001" s="86"/>
      <c r="CI1001" s="86"/>
      <c r="CJ1001" s="86"/>
      <c r="CK1001" s="86"/>
      <c r="CL1001" s="86"/>
      <c r="CM1001" s="86"/>
      <c r="CN1001" s="86"/>
      <c r="CO1001" s="86"/>
      <c r="CP1001" s="86"/>
      <c r="CQ1001" s="86"/>
      <c r="CR1001" s="86"/>
      <c r="CS1001" s="86"/>
      <c r="CT1001" s="86"/>
      <c r="CU1001" s="86"/>
      <c r="CV1001" s="86"/>
      <c r="CW1001" s="86"/>
    </row>
    <row r="1002" spans="1:101" s="6" customFormat="1" ht="9">
      <c r="A1002" s="116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  <c r="AM1002" s="86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86"/>
      <c r="AY1002" s="86"/>
      <c r="AZ1002" s="86"/>
      <c r="BA1002" s="86"/>
      <c r="BB1002" s="86"/>
      <c r="BC1002" s="86"/>
      <c r="BD1002" s="86"/>
      <c r="BE1002" s="86"/>
      <c r="BF1002" s="86"/>
      <c r="BG1002" s="86"/>
      <c r="BH1002" s="86"/>
      <c r="BI1002" s="86"/>
      <c r="BJ1002" s="86"/>
      <c r="BK1002" s="86"/>
      <c r="BL1002" s="86"/>
      <c r="BM1002" s="86"/>
      <c r="BN1002" s="86"/>
      <c r="BO1002" s="86"/>
      <c r="BP1002" s="86"/>
      <c r="BQ1002" s="86"/>
      <c r="BR1002" s="86"/>
      <c r="BS1002" s="86"/>
      <c r="BT1002" s="86"/>
      <c r="BU1002" s="86"/>
      <c r="BV1002" s="86"/>
      <c r="BW1002" s="86"/>
      <c r="BX1002" s="86"/>
      <c r="BY1002" s="86"/>
      <c r="BZ1002" s="86"/>
      <c r="CA1002" s="86"/>
      <c r="CB1002" s="86"/>
      <c r="CC1002" s="86"/>
      <c r="CD1002" s="86"/>
      <c r="CE1002" s="86"/>
      <c r="CF1002" s="86"/>
      <c r="CG1002" s="86"/>
      <c r="CH1002" s="86"/>
      <c r="CI1002" s="86"/>
      <c r="CJ1002" s="86"/>
      <c r="CK1002" s="86"/>
      <c r="CL1002" s="86"/>
      <c r="CM1002" s="86"/>
      <c r="CN1002" s="86"/>
      <c r="CO1002" s="86"/>
      <c r="CP1002" s="86"/>
      <c r="CQ1002" s="86"/>
      <c r="CR1002" s="86"/>
      <c r="CS1002" s="86"/>
      <c r="CT1002" s="86"/>
      <c r="CU1002" s="86"/>
      <c r="CV1002" s="86"/>
      <c r="CW1002" s="86"/>
    </row>
    <row r="1003" spans="1:101" s="6" customFormat="1" ht="9">
      <c r="A1003" s="116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  <c r="AM1003" s="86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86"/>
      <c r="AY1003" s="86"/>
      <c r="AZ1003" s="86"/>
      <c r="BA1003" s="86"/>
      <c r="BB1003" s="86"/>
      <c r="BC1003" s="86"/>
      <c r="BD1003" s="86"/>
      <c r="BE1003" s="86"/>
      <c r="BF1003" s="86"/>
      <c r="BG1003" s="86"/>
      <c r="BH1003" s="86"/>
      <c r="BI1003" s="86"/>
      <c r="BJ1003" s="86"/>
      <c r="BK1003" s="86"/>
      <c r="BL1003" s="86"/>
      <c r="BM1003" s="86"/>
      <c r="BN1003" s="86"/>
      <c r="BO1003" s="86"/>
      <c r="BP1003" s="86"/>
      <c r="BQ1003" s="86"/>
      <c r="BR1003" s="86"/>
      <c r="BS1003" s="86"/>
      <c r="BT1003" s="86"/>
      <c r="BU1003" s="86"/>
      <c r="BV1003" s="86"/>
      <c r="BW1003" s="86"/>
      <c r="BX1003" s="86"/>
      <c r="BY1003" s="86"/>
      <c r="BZ1003" s="86"/>
      <c r="CA1003" s="86"/>
      <c r="CB1003" s="86"/>
      <c r="CC1003" s="86"/>
      <c r="CD1003" s="86"/>
      <c r="CE1003" s="86"/>
      <c r="CF1003" s="86"/>
      <c r="CG1003" s="86"/>
      <c r="CH1003" s="86"/>
      <c r="CI1003" s="86"/>
      <c r="CJ1003" s="86"/>
      <c r="CK1003" s="86"/>
      <c r="CL1003" s="86"/>
      <c r="CM1003" s="86"/>
      <c r="CN1003" s="86"/>
      <c r="CO1003" s="86"/>
      <c r="CP1003" s="86"/>
      <c r="CQ1003" s="86"/>
      <c r="CR1003" s="86"/>
      <c r="CS1003" s="86"/>
      <c r="CT1003" s="86"/>
      <c r="CU1003" s="86"/>
      <c r="CV1003" s="86"/>
      <c r="CW1003" s="86"/>
    </row>
    <row r="1004" spans="1:101" s="6" customFormat="1" ht="9">
      <c r="A1004" s="116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  <c r="AM1004" s="86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86"/>
      <c r="AY1004" s="86"/>
      <c r="AZ1004" s="86"/>
      <c r="BA1004" s="86"/>
      <c r="BB1004" s="86"/>
      <c r="BC1004" s="86"/>
      <c r="BD1004" s="86"/>
      <c r="BE1004" s="86"/>
      <c r="BF1004" s="86"/>
      <c r="BG1004" s="86"/>
      <c r="BH1004" s="86"/>
      <c r="BI1004" s="86"/>
      <c r="BJ1004" s="86"/>
      <c r="BK1004" s="86"/>
      <c r="BL1004" s="86"/>
      <c r="BM1004" s="86"/>
      <c r="BN1004" s="86"/>
      <c r="BO1004" s="86"/>
      <c r="BP1004" s="86"/>
      <c r="BQ1004" s="86"/>
      <c r="BR1004" s="86"/>
      <c r="BS1004" s="86"/>
      <c r="BT1004" s="86"/>
      <c r="BU1004" s="86"/>
      <c r="BV1004" s="86"/>
      <c r="BW1004" s="86"/>
      <c r="BX1004" s="86"/>
      <c r="BY1004" s="86"/>
      <c r="BZ1004" s="86"/>
      <c r="CA1004" s="86"/>
      <c r="CB1004" s="86"/>
      <c r="CC1004" s="86"/>
      <c r="CD1004" s="86"/>
      <c r="CE1004" s="86"/>
      <c r="CF1004" s="86"/>
      <c r="CG1004" s="86"/>
      <c r="CH1004" s="86"/>
      <c r="CI1004" s="86"/>
      <c r="CJ1004" s="86"/>
      <c r="CK1004" s="86"/>
      <c r="CL1004" s="86"/>
      <c r="CM1004" s="86"/>
      <c r="CN1004" s="86"/>
      <c r="CO1004" s="86"/>
      <c r="CP1004" s="86"/>
      <c r="CQ1004" s="86"/>
      <c r="CR1004" s="86"/>
      <c r="CS1004" s="86"/>
      <c r="CT1004" s="86"/>
      <c r="CU1004" s="86"/>
      <c r="CV1004" s="86"/>
      <c r="CW1004" s="86"/>
    </row>
    <row r="1005" spans="1:101" s="6" customFormat="1" ht="9">
      <c r="A1005" s="116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86"/>
      <c r="AY1005" s="86"/>
      <c r="AZ1005" s="86"/>
      <c r="BA1005" s="86"/>
      <c r="BB1005" s="86"/>
      <c r="BC1005" s="86"/>
      <c r="BD1005" s="86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6"/>
      <c r="BQ1005" s="86"/>
      <c r="BR1005" s="86"/>
      <c r="BS1005" s="86"/>
      <c r="BT1005" s="86"/>
      <c r="BU1005" s="86"/>
      <c r="BV1005" s="86"/>
      <c r="BW1005" s="86"/>
      <c r="BX1005" s="86"/>
      <c r="BY1005" s="86"/>
      <c r="BZ1005" s="86"/>
      <c r="CA1005" s="86"/>
      <c r="CB1005" s="86"/>
      <c r="CC1005" s="86"/>
      <c r="CD1005" s="86"/>
      <c r="CE1005" s="86"/>
      <c r="CF1005" s="86"/>
      <c r="CG1005" s="86"/>
      <c r="CH1005" s="86"/>
      <c r="CI1005" s="86"/>
      <c r="CJ1005" s="86"/>
      <c r="CK1005" s="86"/>
      <c r="CL1005" s="86"/>
      <c r="CM1005" s="86"/>
      <c r="CN1005" s="86"/>
      <c r="CO1005" s="86"/>
      <c r="CP1005" s="86"/>
      <c r="CQ1005" s="86"/>
      <c r="CR1005" s="86"/>
      <c r="CS1005" s="86"/>
      <c r="CT1005" s="86"/>
      <c r="CU1005" s="86"/>
      <c r="CV1005" s="86"/>
      <c r="CW1005" s="86"/>
    </row>
    <row r="1006" spans="1:101" s="6" customFormat="1" ht="9">
      <c r="A1006" s="116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86"/>
      <c r="AY1006" s="86"/>
      <c r="AZ1006" s="86"/>
      <c r="BA1006" s="86"/>
      <c r="BB1006" s="86"/>
      <c r="BC1006" s="86"/>
      <c r="BD1006" s="86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6"/>
      <c r="BQ1006" s="86"/>
      <c r="BR1006" s="86"/>
      <c r="BS1006" s="86"/>
      <c r="BT1006" s="86"/>
      <c r="BU1006" s="86"/>
      <c r="BV1006" s="86"/>
      <c r="BW1006" s="86"/>
      <c r="BX1006" s="86"/>
      <c r="BY1006" s="86"/>
      <c r="BZ1006" s="86"/>
      <c r="CA1006" s="86"/>
      <c r="CB1006" s="86"/>
      <c r="CC1006" s="86"/>
      <c r="CD1006" s="86"/>
      <c r="CE1006" s="86"/>
      <c r="CF1006" s="86"/>
      <c r="CG1006" s="86"/>
      <c r="CH1006" s="86"/>
      <c r="CI1006" s="86"/>
      <c r="CJ1006" s="86"/>
      <c r="CK1006" s="86"/>
      <c r="CL1006" s="86"/>
      <c r="CM1006" s="86"/>
      <c r="CN1006" s="86"/>
      <c r="CO1006" s="86"/>
      <c r="CP1006" s="86"/>
      <c r="CQ1006" s="86"/>
      <c r="CR1006" s="86"/>
      <c r="CS1006" s="86"/>
      <c r="CT1006" s="86"/>
      <c r="CU1006" s="86"/>
      <c r="CV1006" s="86"/>
      <c r="CW1006" s="86"/>
    </row>
    <row r="1007" spans="1:101" s="6" customFormat="1" ht="9">
      <c r="A1007" s="116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6"/>
      <c r="BQ1007" s="86"/>
      <c r="BR1007" s="86"/>
      <c r="BS1007" s="86"/>
      <c r="BT1007" s="86"/>
      <c r="BU1007" s="86"/>
      <c r="BV1007" s="86"/>
      <c r="BW1007" s="86"/>
      <c r="BX1007" s="86"/>
      <c r="BY1007" s="86"/>
      <c r="BZ1007" s="86"/>
      <c r="CA1007" s="86"/>
      <c r="CB1007" s="86"/>
      <c r="CC1007" s="86"/>
      <c r="CD1007" s="86"/>
      <c r="CE1007" s="86"/>
      <c r="CF1007" s="86"/>
      <c r="CG1007" s="86"/>
      <c r="CH1007" s="86"/>
      <c r="CI1007" s="86"/>
      <c r="CJ1007" s="86"/>
      <c r="CK1007" s="86"/>
      <c r="CL1007" s="86"/>
      <c r="CM1007" s="86"/>
      <c r="CN1007" s="86"/>
      <c r="CO1007" s="86"/>
      <c r="CP1007" s="86"/>
      <c r="CQ1007" s="86"/>
      <c r="CR1007" s="86"/>
      <c r="CS1007" s="86"/>
      <c r="CT1007" s="86"/>
      <c r="CU1007" s="86"/>
      <c r="CV1007" s="86"/>
      <c r="CW1007" s="86"/>
    </row>
    <row r="1008" spans="1:101" s="6" customFormat="1" ht="9">
      <c r="A1008" s="116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86"/>
      <c r="AY1008" s="86"/>
      <c r="AZ1008" s="86"/>
      <c r="BA1008" s="86"/>
      <c r="BB1008" s="86"/>
      <c r="BC1008" s="86"/>
      <c r="BD1008" s="86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6"/>
      <c r="BQ1008" s="86"/>
      <c r="BR1008" s="86"/>
      <c r="BS1008" s="86"/>
      <c r="BT1008" s="86"/>
      <c r="BU1008" s="86"/>
      <c r="BV1008" s="86"/>
      <c r="BW1008" s="86"/>
      <c r="BX1008" s="86"/>
      <c r="BY1008" s="86"/>
      <c r="BZ1008" s="86"/>
      <c r="CA1008" s="86"/>
      <c r="CB1008" s="86"/>
      <c r="CC1008" s="86"/>
      <c r="CD1008" s="86"/>
      <c r="CE1008" s="86"/>
      <c r="CF1008" s="86"/>
      <c r="CG1008" s="86"/>
      <c r="CH1008" s="86"/>
      <c r="CI1008" s="86"/>
      <c r="CJ1008" s="86"/>
      <c r="CK1008" s="86"/>
      <c r="CL1008" s="86"/>
      <c r="CM1008" s="86"/>
      <c r="CN1008" s="86"/>
      <c r="CO1008" s="86"/>
      <c r="CP1008" s="86"/>
      <c r="CQ1008" s="86"/>
      <c r="CR1008" s="86"/>
      <c r="CS1008" s="86"/>
      <c r="CT1008" s="86"/>
      <c r="CU1008" s="86"/>
      <c r="CV1008" s="86"/>
      <c r="CW1008" s="86"/>
    </row>
    <row r="1009" spans="1:101" s="6" customFormat="1" ht="9">
      <c r="A1009" s="116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86"/>
      <c r="AY1009" s="86"/>
      <c r="AZ1009" s="86"/>
      <c r="BA1009" s="86"/>
      <c r="BB1009" s="86"/>
      <c r="BC1009" s="86"/>
      <c r="BD1009" s="86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6"/>
      <c r="BQ1009" s="86"/>
      <c r="BR1009" s="86"/>
      <c r="BS1009" s="86"/>
      <c r="BT1009" s="86"/>
      <c r="BU1009" s="86"/>
      <c r="BV1009" s="86"/>
      <c r="BW1009" s="86"/>
      <c r="BX1009" s="86"/>
      <c r="BY1009" s="86"/>
      <c r="BZ1009" s="86"/>
      <c r="CA1009" s="86"/>
      <c r="CB1009" s="86"/>
      <c r="CC1009" s="86"/>
      <c r="CD1009" s="86"/>
      <c r="CE1009" s="86"/>
      <c r="CF1009" s="86"/>
      <c r="CG1009" s="86"/>
      <c r="CH1009" s="86"/>
      <c r="CI1009" s="86"/>
      <c r="CJ1009" s="86"/>
      <c r="CK1009" s="86"/>
      <c r="CL1009" s="86"/>
      <c r="CM1009" s="86"/>
      <c r="CN1009" s="86"/>
      <c r="CO1009" s="86"/>
      <c r="CP1009" s="86"/>
      <c r="CQ1009" s="86"/>
      <c r="CR1009" s="86"/>
      <c r="CS1009" s="86"/>
      <c r="CT1009" s="86"/>
      <c r="CU1009" s="86"/>
      <c r="CV1009" s="86"/>
      <c r="CW1009" s="86"/>
    </row>
    <row r="1010" spans="1:101" s="6" customFormat="1" ht="9">
      <c r="A1010" s="116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86"/>
      <c r="AY1010" s="86"/>
      <c r="AZ1010" s="86"/>
      <c r="BA1010" s="86"/>
      <c r="BB1010" s="86"/>
      <c r="BC1010" s="86"/>
      <c r="BD1010" s="86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6"/>
      <c r="BQ1010" s="86"/>
      <c r="BR1010" s="86"/>
      <c r="BS1010" s="86"/>
      <c r="BT1010" s="86"/>
      <c r="BU1010" s="86"/>
      <c r="BV1010" s="86"/>
      <c r="BW1010" s="86"/>
      <c r="BX1010" s="86"/>
      <c r="BY1010" s="86"/>
      <c r="BZ1010" s="86"/>
      <c r="CA1010" s="86"/>
      <c r="CB1010" s="86"/>
      <c r="CC1010" s="86"/>
      <c r="CD1010" s="86"/>
      <c r="CE1010" s="86"/>
      <c r="CF1010" s="86"/>
      <c r="CG1010" s="86"/>
      <c r="CH1010" s="86"/>
      <c r="CI1010" s="86"/>
      <c r="CJ1010" s="86"/>
      <c r="CK1010" s="86"/>
      <c r="CL1010" s="86"/>
      <c r="CM1010" s="86"/>
      <c r="CN1010" s="86"/>
      <c r="CO1010" s="86"/>
      <c r="CP1010" s="86"/>
      <c r="CQ1010" s="86"/>
      <c r="CR1010" s="86"/>
      <c r="CS1010" s="86"/>
      <c r="CT1010" s="86"/>
      <c r="CU1010" s="86"/>
      <c r="CV1010" s="86"/>
      <c r="CW1010" s="86"/>
    </row>
    <row r="1011" spans="1:101" s="6" customFormat="1" ht="9">
      <c r="A1011" s="116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  <c r="AM1011" s="86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86"/>
      <c r="AY1011" s="86"/>
      <c r="AZ1011" s="86"/>
      <c r="BA1011" s="86"/>
      <c r="BB1011" s="86"/>
      <c r="BC1011" s="86"/>
      <c r="BD1011" s="86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6"/>
      <c r="BQ1011" s="86"/>
      <c r="BR1011" s="86"/>
      <c r="BS1011" s="86"/>
      <c r="BT1011" s="86"/>
      <c r="BU1011" s="86"/>
      <c r="BV1011" s="86"/>
      <c r="BW1011" s="86"/>
      <c r="BX1011" s="86"/>
      <c r="BY1011" s="86"/>
      <c r="BZ1011" s="86"/>
      <c r="CA1011" s="86"/>
      <c r="CB1011" s="86"/>
      <c r="CC1011" s="86"/>
      <c r="CD1011" s="86"/>
      <c r="CE1011" s="86"/>
      <c r="CF1011" s="86"/>
      <c r="CG1011" s="86"/>
      <c r="CH1011" s="86"/>
      <c r="CI1011" s="86"/>
      <c r="CJ1011" s="86"/>
      <c r="CK1011" s="86"/>
      <c r="CL1011" s="86"/>
      <c r="CM1011" s="86"/>
      <c r="CN1011" s="86"/>
      <c r="CO1011" s="86"/>
      <c r="CP1011" s="86"/>
      <c r="CQ1011" s="86"/>
      <c r="CR1011" s="86"/>
      <c r="CS1011" s="86"/>
      <c r="CT1011" s="86"/>
      <c r="CU1011" s="86"/>
      <c r="CV1011" s="86"/>
      <c r="CW1011" s="86"/>
    </row>
    <row r="1012" spans="1:101" s="6" customFormat="1" ht="9">
      <c r="A1012" s="116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  <c r="AM1012" s="86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86"/>
      <c r="AY1012" s="86"/>
      <c r="AZ1012" s="86"/>
      <c r="BA1012" s="86"/>
      <c r="BB1012" s="86"/>
      <c r="BC1012" s="86"/>
      <c r="BD1012" s="86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6"/>
      <c r="BQ1012" s="86"/>
      <c r="BR1012" s="86"/>
      <c r="BS1012" s="86"/>
      <c r="BT1012" s="86"/>
      <c r="BU1012" s="86"/>
      <c r="BV1012" s="86"/>
      <c r="BW1012" s="86"/>
      <c r="BX1012" s="86"/>
      <c r="BY1012" s="86"/>
      <c r="BZ1012" s="86"/>
      <c r="CA1012" s="86"/>
      <c r="CB1012" s="86"/>
      <c r="CC1012" s="86"/>
      <c r="CD1012" s="86"/>
      <c r="CE1012" s="86"/>
      <c r="CF1012" s="86"/>
      <c r="CG1012" s="86"/>
      <c r="CH1012" s="86"/>
      <c r="CI1012" s="86"/>
      <c r="CJ1012" s="86"/>
      <c r="CK1012" s="86"/>
      <c r="CL1012" s="86"/>
      <c r="CM1012" s="86"/>
      <c r="CN1012" s="86"/>
      <c r="CO1012" s="86"/>
      <c r="CP1012" s="86"/>
      <c r="CQ1012" s="86"/>
      <c r="CR1012" s="86"/>
      <c r="CS1012" s="86"/>
      <c r="CT1012" s="86"/>
      <c r="CU1012" s="86"/>
      <c r="CV1012" s="86"/>
      <c r="CW1012" s="86"/>
    </row>
    <row r="1013" spans="1:101" s="6" customFormat="1" ht="9">
      <c r="A1013" s="116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  <c r="AM1013" s="86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86"/>
      <c r="AY1013" s="86"/>
      <c r="AZ1013" s="86"/>
      <c r="BA1013" s="86"/>
      <c r="BB1013" s="86"/>
      <c r="BC1013" s="86"/>
      <c r="BD1013" s="86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6"/>
      <c r="BQ1013" s="86"/>
      <c r="BR1013" s="86"/>
      <c r="BS1013" s="86"/>
      <c r="BT1013" s="86"/>
      <c r="BU1013" s="86"/>
      <c r="BV1013" s="86"/>
      <c r="BW1013" s="86"/>
      <c r="BX1013" s="86"/>
      <c r="BY1013" s="86"/>
      <c r="BZ1013" s="86"/>
      <c r="CA1013" s="86"/>
      <c r="CB1013" s="86"/>
      <c r="CC1013" s="86"/>
      <c r="CD1013" s="86"/>
      <c r="CE1013" s="86"/>
      <c r="CF1013" s="86"/>
      <c r="CG1013" s="86"/>
      <c r="CH1013" s="86"/>
      <c r="CI1013" s="86"/>
      <c r="CJ1013" s="86"/>
      <c r="CK1013" s="86"/>
      <c r="CL1013" s="86"/>
      <c r="CM1013" s="86"/>
      <c r="CN1013" s="86"/>
      <c r="CO1013" s="86"/>
      <c r="CP1013" s="86"/>
      <c r="CQ1013" s="86"/>
      <c r="CR1013" s="86"/>
      <c r="CS1013" s="86"/>
      <c r="CT1013" s="86"/>
      <c r="CU1013" s="86"/>
      <c r="CV1013" s="86"/>
      <c r="CW1013" s="86"/>
    </row>
    <row r="1014" spans="1:101" s="6" customFormat="1" ht="9">
      <c r="A1014" s="116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86"/>
      <c r="AY1014" s="86"/>
      <c r="AZ1014" s="86"/>
      <c r="BA1014" s="86"/>
      <c r="BB1014" s="86"/>
      <c r="BC1014" s="86"/>
      <c r="BD1014" s="86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6"/>
      <c r="BQ1014" s="86"/>
      <c r="BR1014" s="86"/>
      <c r="BS1014" s="86"/>
      <c r="BT1014" s="86"/>
      <c r="BU1014" s="86"/>
      <c r="BV1014" s="86"/>
      <c r="BW1014" s="86"/>
      <c r="BX1014" s="86"/>
      <c r="BY1014" s="86"/>
      <c r="BZ1014" s="86"/>
      <c r="CA1014" s="86"/>
      <c r="CB1014" s="86"/>
      <c r="CC1014" s="86"/>
      <c r="CD1014" s="86"/>
      <c r="CE1014" s="86"/>
      <c r="CF1014" s="86"/>
      <c r="CG1014" s="86"/>
      <c r="CH1014" s="86"/>
      <c r="CI1014" s="86"/>
      <c r="CJ1014" s="86"/>
      <c r="CK1014" s="86"/>
      <c r="CL1014" s="86"/>
      <c r="CM1014" s="86"/>
      <c r="CN1014" s="86"/>
      <c r="CO1014" s="86"/>
      <c r="CP1014" s="86"/>
      <c r="CQ1014" s="86"/>
      <c r="CR1014" s="86"/>
      <c r="CS1014" s="86"/>
      <c r="CT1014" s="86"/>
      <c r="CU1014" s="86"/>
      <c r="CV1014" s="86"/>
      <c r="CW1014" s="86"/>
    </row>
    <row r="1015" spans="1:101" s="6" customFormat="1" ht="9">
      <c r="A1015" s="116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  <c r="AM1015" s="86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86"/>
      <c r="AY1015" s="86"/>
      <c r="AZ1015" s="86"/>
      <c r="BA1015" s="86"/>
      <c r="BB1015" s="86"/>
      <c r="BC1015" s="86"/>
      <c r="BD1015" s="86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6"/>
      <c r="BQ1015" s="86"/>
      <c r="BR1015" s="86"/>
      <c r="BS1015" s="86"/>
      <c r="BT1015" s="86"/>
      <c r="BU1015" s="86"/>
      <c r="BV1015" s="86"/>
      <c r="BW1015" s="86"/>
      <c r="BX1015" s="86"/>
      <c r="BY1015" s="86"/>
      <c r="BZ1015" s="86"/>
      <c r="CA1015" s="86"/>
      <c r="CB1015" s="86"/>
      <c r="CC1015" s="86"/>
      <c r="CD1015" s="86"/>
      <c r="CE1015" s="86"/>
      <c r="CF1015" s="86"/>
      <c r="CG1015" s="86"/>
      <c r="CH1015" s="86"/>
      <c r="CI1015" s="86"/>
      <c r="CJ1015" s="86"/>
      <c r="CK1015" s="86"/>
      <c r="CL1015" s="86"/>
      <c r="CM1015" s="86"/>
      <c r="CN1015" s="86"/>
      <c r="CO1015" s="86"/>
      <c r="CP1015" s="86"/>
      <c r="CQ1015" s="86"/>
      <c r="CR1015" s="86"/>
      <c r="CS1015" s="86"/>
      <c r="CT1015" s="86"/>
      <c r="CU1015" s="86"/>
      <c r="CV1015" s="86"/>
      <c r="CW1015" s="86"/>
    </row>
    <row r="1016" spans="1:101" s="6" customFormat="1" ht="9">
      <c r="A1016" s="116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  <c r="AM1016" s="86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86"/>
      <c r="AY1016" s="86"/>
      <c r="AZ1016" s="86"/>
      <c r="BA1016" s="86"/>
      <c r="BB1016" s="86"/>
      <c r="BC1016" s="86"/>
      <c r="BD1016" s="86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6"/>
      <c r="BQ1016" s="86"/>
      <c r="BR1016" s="86"/>
      <c r="BS1016" s="86"/>
      <c r="BT1016" s="86"/>
      <c r="BU1016" s="86"/>
      <c r="BV1016" s="86"/>
      <c r="BW1016" s="86"/>
      <c r="BX1016" s="86"/>
      <c r="BY1016" s="86"/>
      <c r="BZ1016" s="86"/>
      <c r="CA1016" s="86"/>
      <c r="CB1016" s="86"/>
      <c r="CC1016" s="86"/>
      <c r="CD1016" s="86"/>
      <c r="CE1016" s="86"/>
      <c r="CF1016" s="86"/>
      <c r="CG1016" s="86"/>
      <c r="CH1016" s="86"/>
      <c r="CI1016" s="86"/>
      <c r="CJ1016" s="86"/>
      <c r="CK1016" s="86"/>
      <c r="CL1016" s="86"/>
      <c r="CM1016" s="86"/>
      <c r="CN1016" s="86"/>
      <c r="CO1016" s="86"/>
      <c r="CP1016" s="86"/>
      <c r="CQ1016" s="86"/>
      <c r="CR1016" s="86"/>
      <c r="CS1016" s="86"/>
      <c r="CT1016" s="86"/>
      <c r="CU1016" s="86"/>
      <c r="CV1016" s="86"/>
      <c r="CW1016" s="86"/>
    </row>
    <row r="1017" spans="1:101" s="6" customFormat="1" ht="9">
      <c r="A1017" s="116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  <c r="AM1017" s="86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86"/>
      <c r="AY1017" s="86"/>
      <c r="AZ1017" s="86"/>
      <c r="BA1017" s="86"/>
      <c r="BB1017" s="86"/>
      <c r="BC1017" s="86"/>
      <c r="BD1017" s="86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6"/>
      <c r="BQ1017" s="86"/>
      <c r="BR1017" s="86"/>
      <c r="BS1017" s="86"/>
      <c r="BT1017" s="86"/>
      <c r="BU1017" s="86"/>
      <c r="BV1017" s="86"/>
      <c r="BW1017" s="86"/>
      <c r="BX1017" s="86"/>
      <c r="BY1017" s="86"/>
      <c r="BZ1017" s="86"/>
      <c r="CA1017" s="86"/>
      <c r="CB1017" s="86"/>
      <c r="CC1017" s="86"/>
      <c r="CD1017" s="86"/>
      <c r="CE1017" s="86"/>
      <c r="CF1017" s="86"/>
      <c r="CG1017" s="86"/>
      <c r="CH1017" s="86"/>
      <c r="CI1017" s="86"/>
      <c r="CJ1017" s="86"/>
      <c r="CK1017" s="86"/>
      <c r="CL1017" s="86"/>
      <c r="CM1017" s="86"/>
      <c r="CN1017" s="86"/>
      <c r="CO1017" s="86"/>
      <c r="CP1017" s="86"/>
      <c r="CQ1017" s="86"/>
      <c r="CR1017" s="86"/>
      <c r="CS1017" s="86"/>
      <c r="CT1017" s="86"/>
      <c r="CU1017" s="86"/>
      <c r="CV1017" s="86"/>
      <c r="CW1017" s="86"/>
    </row>
    <row r="1018" spans="1:101" s="6" customFormat="1" ht="9">
      <c r="A1018" s="116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  <c r="AM1018" s="86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86"/>
      <c r="AY1018" s="86"/>
      <c r="AZ1018" s="86"/>
      <c r="BA1018" s="86"/>
      <c r="BB1018" s="86"/>
      <c r="BC1018" s="86"/>
      <c r="BD1018" s="86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6"/>
      <c r="BQ1018" s="86"/>
      <c r="BR1018" s="86"/>
      <c r="BS1018" s="86"/>
      <c r="BT1018" s="86"/>
      <c r="BU1018" s="86"/>
      <c r="BV1018" s="86"/>
      <c r="BW1018" s="86"/>
      <c r="BX1018" s="86"/>
      <c r="BY1018" s="86"/>
      <c r="BZ1018" s="86"/>
      <c r="CA1018" s="86"/>
      <c r="CB1018" s="86"/>
      <c r="CC1018" s="86"/>
      <c r="CD1018" s="86"/>
      <c r="CE1018" s="86"/>
      <c r="CF1018" s="86"/>
      <c r="CG1018" s="86"/>
      <c r="CH1018" s="86"/>
      <c r="CI1018" s="86"/>
      <c r="CJ1018" s="86"/>
      <c r="CK1018" s="86"/>
      <c r="CL1018" s="86"/>
      <c r="CM1018" s="86"/>
      <c r="CN1018" s="86"/>
      <c r="CO1018" s="86"/>
      <c r="CP1018" s="86"/>
      <c r="CQ1018" s="86"/>
      <c r="CR1018" s="86"/>
      <c r="CS1018" s="86"/>
      <c r="CT1018" s="86"/>
      <c r="CU1018" s="86"/>
      <c r="CV1018" s="86"/>
      <c r="CW1018" s="86"/>
    </row>
    <row r="1019" spans="1:101" s="6" customFormat="1" ht="9">
      <c r="A1019" s="116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  <c r="AM1019" s="86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86"/>
      <c r="AY1019" s="86"/>
      <c r="AZ1019" s="86"/>
      <c r="BA1019" s="86"/>
      <c r="BB1019" s="86"/>
      <c r="BC1019" s="86"/>
      <c r="BD1019" s="86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6"/>
      <c r="BQ1019" s="86"/>
      <c r="BR1019" s="86"/>
      <c r="BS1019" s="86"/>
      <c r="BT1019" s="86"/>
      <c r="BU1019" s="86"/>
      <c r="BV1019" s="86"/>
      <c r="BW1019" s="86"/>
      <c r="BX1019" s="86"/>
      <c r="BY1019" s="86"/>
      <c r="BZ1019" s="86"/>
      <c r="CA1019" s="86"/>
      <c r="CB1019" s="86"/>
      <c r="CC1019" s="86"/>
      <c r="CD1019" s="86"/>
      <c r="CE1019" s="86"/>
      <c r="CF1019" s="86"/>
      <c r="CG1019" s="86"/>
      <c r="CH1019" s="86"/>
      <c r="CI1019" s="86"/>
      <c r="CJ1019" s="86"/>
      <c r="CK1019" s="86"/>
      <c r="CL1019" s="86"/>
      <c r="CM1019" s="86"/>
      <c r="CN1019" s="86"/>
      <c r="CO1019" s="86"/>
      <c r="CP1019" s="86"/>
      <c r="CQ1019" s="86"/>
      <c r="CR1019" s="86"/>
      <c r="CS1019" s="86"/>
      <c r="CT1019" s="86"/>
      <c r="CU1019" s="86"/>
      <c r="CV1019" s="86"/>
      <c r="CW1019" s="86"/>
    </row>
    <row r="1020" spans="1:101" s="6" customFormat="1" ht="9">
      <c r="A1020" s="116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  <c r="AM1020" s="86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86"/>
      <c r="AY1020" s="86"/>
      <c r="AZ1020" s="86"/>
      <c r="BA1020" s="86"/>
      <c r="BB1020" s="86"/>
      <c r="BC1020" s="86"/>
      <c r="BD1020" s="86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6"/>
      <c r="BQ1020" s="86"/>
      <c r="BR1020" s="86"/>
      <c r="BS1020" s="86"/>
      <c r="BT1020" s="86"/>
      <c r="BU1020" s="86"/>
      <c r="BV1020" s="86"/>
      <c r="BW1020" s="86"/>
      <c r="BX1020" s="86"/>
      <c r="BY1020" s="86"/>
      <c r="BZ1020" s="86"/>
      <c r="CA1020" s="86"/>
      <c r="CB1020" s="86"/>
      <c r="CC1020" s="86"/>
      <c r="CD1020" s="86"/>
      <c r="CE1020" s="86"/>
      <c r="CF1020" s="86"/>
      <c r="CG1020" s="86"/>
      <c r="CH1020" s="86"/>
      <c r="CI1020" s="86"/>
      <c r="CJ1020" s="86"/>
      <c r="CK1020" s="86"/>
      <c r="CL1020" s="86"/>
      <c r="CM1020" s="86"/>
      <c r="CN1020" s="86"/>
      <c r="CO1020" s="86"/>
      <c r="CP1020" s="86"/>
      <c r="CQ1020" s="86"/>
      <c r="CR1020" s="86"/>
      <c r="CS1020" s="86"/>
      <c r="CT1020" s="86"/>
      <c r="CU1020" s="86"/>
      <c r="CV1020" s="86"/>
      <c r="CW1020" s="86"/>
    </row>
    <row r="1021" spans="1:101" s="6" customFormat="1" ht="9">
      <c r="A1021" s="116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  <c r="AM1021" s="86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86"/>
      <c r="AY1021" s="86"/>
      <c r="AZ1021" s="86"/>
      <c r="BA1021" s="86"/>
      <c r="BB1021" s="86"/>
      <c r="BC1021" s="86"/>
      <c r="BD1021" s="86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6"/>
      <c r="BQ1021" s="86"/>
      <c r="BR1021" s="86"/>
      <c r="BS1021" s="86"/>
      <c r="BT1021" s="86"/>
      <c r="BU1021" s="86"/>
      <c r="BV1021" s="86"/>
      <c r="BW1021" s="86"/>
      <c r="BX1021" s="86"/>
      <c r="BY1021" s="86"/>
      <c r="BZ1021" s="86"/>
      <c r="CA1021" s="86"/>
      <c r="CB1021" s="86"/>
      <c r="CC1021" s="86"/>
      <c r="CD1021" s="86"/>
      <c r="CE1021" s="86"/>
      <c r="CF1021" s="86"/>
      <c r="CG1021" s="86"/>
      <c r="CH1021" s="86"/>
      <c r="CI1021" s="86"/>
      <c r="CJ1021" s="86"/>
      <c r="CK1021" s="86"/>
      <c r="CL1021" s="86"/>
      <c r="CM1021" s="86"/>
      <c r="CN1021" s="86"/>
      <c r="CO1021" s="86"/>
      <c r="CP1021" s="86"/>
      <c r="CQ1021" s="86"/>
      <c r="CR1021" s="86"/>
      <c r="CS1021" s="86"/>
      <c r="CT1021" s="86"/>
      <c r="CU1021" s="86"/>
      <c r="CV1021" s="86"/>
      <c r="CW1021" s="86"/>
    </row>
    <row r="1022" spans="1:101" s="6" customFormat="1" ht="9">
      <c r="A1022" s="116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  <c r="AM1022" s="86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86"/>
      <c r="AY1022" s="86"/>
      <c r="AZ1022" s="86"/>
      <c r="BA1022" s="86"/>
      <c r="BB1022" s="86"/>
      <c r="BC1022" s="86"/>
      <c r="BD1022" s="86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6"/>
      <c r="BQ1022" s="86"/>
      <c r="BR1022" s="86"/>
      <c r="BS1022" s="86"/>
      <c r="BT1022" s="86"/>
      <c r="BU1022" s="86"/>
      <c r="BV1022" s="86"/>
      <c r="BW1022" s="86"/>
      <c r="BX1022" s="86"/>
      <c r="BY1022" s="86"/>
      <c r="BZ1022" s="86"/>
      <c r="CA1022" s="86"/>
      <c r="CB1022" s="86"/>
      <c r="CC1022" s="86"/>
      <c r="CD1022" s="86"/>
      <c r="CE1022" s="86"/>
      <c r="CF1022" s="86"/>
      <c r="CG1022" s="86"/>
      <c r="CH1022" s="86"/>
      <c r="CI1022" s="86"/>
      <c r="CJ1022" s="86"/>
      <c r="CK1022" s="86"/>
      <c r="CL1022" s="86"/>
      <c r="CM1022" s="86"/>
      <c r="CN1022" s="86"/>
      <c r="CO1022" s="86"/>
      <c r="CP1022" s="86"/>
      <c r="CQ1022" s="86"/>
      <c r="CR1022" s="86"/>
      <c r="CS1022" s="86"/>
      <c r="CT1022" s="86"/>
      <c r="CU1022" s="86"/>
      <c r="CV1022" s="86"/>
      <c r="CW1022" s="86"/>
    </row>
    <row r="1023" spans="1:101" s="6" customFormat="1" ht="9">
      <c r="A1023" s="116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  <c r="AM1023" s="86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86"/>
      <c r="AY1023" s="86"/>
      <c r="AZ1023" s="86"/>
      <c r="BA1023" s="86"/>
      <c r="BB1023" s="86"/>
      <c r="BC1023" s="86"/>
      <c r="BD1023" s="86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6"/>
      <c r="BQ1023" s="86"/>
      <c r="BR1023" s="86"/>
      <c r="BS1023" s="86"/>
      <c r="BT1023" s="86"/>
      <c r="BU1023" s="86"/>
      <c r="BV1023" s="86"/>
      <c r="BW1023" s="86"/>
      <c r="BX1023" s="86"/>
      <c r="BY1023" s="86"/>
      <c r="BZ1023" s="86"/>
      <c r="CA1023" s="86"/>
      <c r="CB1023" s="86"/>
      <c r="CC1023" s="86"/>
      <c r="CD1023" s="86"/>
      <c r="CE1023" s="86"/>
      <c r="CF1023" s="86"/>
      <c r="CG1023" s="86"/>
      <c r="CH1023" s="86"/>
      <c r="CI1023" s="86"/>
      <c r="CJ1023" s="86"/>
      <c r="CK1023" s="86"/>
      <c r="CL1023" s="86"/>
      <c r="CM1023" s="86"/>
      <c r="CN1023" s="86"/>
      <c r="CO1023" s="86"/>
      <c r="CP1023" s="86"/>
      <c r="CQ1023" s="86"/>
      <c r="CR1023" s="86"/>
      <c r="CS1023" s="86"/>
      <c r="CT1023" s="86"/>
      <c r="CU1023" s="86"/>
      <c r="CV1023" s="86"/>
      <c r="CW1023" s="86"/>
    </row>
    <row r="1024" spans="1:101" s="6" customFormat="1" ht="9">
      <c r="A1024" s="116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  <c r="AM1024" s="86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86"/>
      <c r="AY1024" s="86"/>
      <c r="AZ1024" s="86"/>
      <c r="BA1024" s="86"/>
      <c r="BB1024" s="86"/>
      <c r="BC1024" s="86"/>
      <c r="BD1024" s="86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6"/>
      <c r="BQ1024" s="86"/>
      <c r="BR1024" s="86"/>
      <c r="BS1024" s="86"/>
      <c r="BT1024" s="86"/>
      <c r="BU1024" s="86"/>
      <c r="BV1024" s="86"/>
      <c r="BW1024" s="86"/>
      <c r="BX1024" s="86"/>
      <c r="BY1024" s="86"/>
      <c r="BZ1024" s="86"/>
      <c r="CA1024" s="86"/>
      <c r="CB1024" s="86"/>
      <c r="CC1024" s="86"/>
      <c r="CD1024" s="86"/>
      <c r="CE1024" s="86"/>
      <c r="CF1024" s="86"/>
      <c r="CG1024" s="86"/>
      <c r="CH1024" s="86"/>
      <c r="CI1024" s="86"/>
      <c r="CJ1024" s="86"/>
      <c r="CK1024" s="86"/>
      <c r="CL1024" s="86"/>
      <c r="CM1024" s="86"/>
      <c r="CN1024" s="86"/>
      <c r="CO1024" s="86"/>
      <c r="CP1024" s="86"/>
      <c r="CQ1024" s="86"/>
      <c r="CR1024" s="86"/>
      <c r="CS1024" s="86"/>
      <c r="CT1024" s="86"/>
      <c r="CU1024" s="86"/>
      <c r="CV1024" s="86"/>
      <c r="CW1024" s="86"/>
    </row>
    <row r="1025" spans="1:101" s="6" customFormat="1" ht="9">
      <c r="A1025" s="116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86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6"/>
      <c r="BQ1025" s="86"/>
      <c r="BR1025" s="86"/>
      <c r="BS1025" s="86"/>
      <c r="BT1025" s="86"/>
      <c r="BU1025" s="86"/>
      <c r="BV1025" s="86"/>
      <c r="BW1025" s="86"/>
      <c r="BX1025" s="86"/>
      <c r="BY1025" s="86"/>
      <c r="BZ1025" s="86"/>
      <c r="CA1025" s="86"/>
      <c r="CB1025" s="86"/>
      <c r="CC1025" s="86"/>
      <c r="CD1025" s="86"/>
      <c r="CE1025" s="86"/>
      <c r="CF1025" s="86"/>
      <c r="CG1025" s="86"/>
      <c r="CH1025" s="86"/>
      <c r="CI1025" s="86"/>
      <c r="CJ1025" s="86"/>
      <c r="CK1025" s="86"/>
      <c r="CL1025" s="86"/>
      <c r="CM1025" s="86"/>
      <c r="CN1025" s="86"/>
      <c r="CO1025" s="86"/>
      <c r="CP1025" s="86"/>
      <c r="CQ1025" s="86"/>
      <c r="CR1025" s="86"/>
      <c r="CS1025" s="86"/>
      <c r="CT1025" s="86"/>
      <c r="CU1025" s="86"/>
      <c r="CV1025" s="86"/>
      <c r="CW1025" s="86"/>
    </row>
    <row r="1026" spans="1:101" s="6" customFormat="1" ht="9">
      <c r="A1026" s="116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86"/>
      <c r="AY1026" s="86"/>
      <c r="AZ1026" s="86"/>
      <c r="BA1026" s="86"/>
      <c r="BB1026" s="86"/>
      <c r="BC1026" s="86"/>
      <c r="BD1026" s="86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6"/>
      <c r="BQ1026" s="86"/>
      <c r="BR1026" s="86"/>
      <c r="BS1026" s="86"/>
      <c r="BT1026" s="86"/>
      <c r="BU1026" s="86"/>
      <c r="BV1026" s="86"/>
      <c r="BW1026" s="86"/>
      <c r="BX1026" s="86"/>
      <c r="BY1026" s="86"/>
      <c r="BZ1026" s="86"/>
      <c r="CA1026" s="86"/>
      <c r="CB1026" s="86"/>
      <c r="CC1026" s="86"/>
      <c r="CD1026" s="86"/>
      <c r="CE1026" s="86"/>
      <c r="CF1026" s="86"/>
      <c r="CG1026" s="86"/>
      <c r="CH1026" s="86"/>
      <c r="CI1026" s="86"/>
      <c r="CJ1026" s="86"/>
      <c r="CK1026" s="86"/>
      <c r="CL1026" s="86"/>
      <c r="CM1026" s="86"/>
      <c r="CN1026" s="86"/>
      <c r="CO1026" s="86"/>
      <c r="CP1026" s="86"/>
      <c r="CQ1026" s="86"/>
      <c r="CR1026" s="86"/>
      <c r="CS1026" s="86"/>
      <c r="CT1026" s="86"/>
      <c r="CU1026" s="86"/>
      <c r="CV1026" s="86"/>
      <c r="CW1026" s="86"/>
    </row>
    <row r="1027" spans="1:101" s="6" customFormat="1" ht="9">
      <c r="A1027" s="116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86"/>
      <c r="AY1027" s="86"/>
      <c r="AZ1027" s="86"/>
      <c r="BA1027" s="86"/>
      <c r="BB1027" s="86"/>
      <c r="BC1027" s="86"/>
      <c r="BD1027" s="86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6"/>
      <c r="BQ1027" s="86"/>
      <c r="BR1027" s="86"/>
      <c r="BS1027" s="86"/>
      <c r="BT1027" s="86"/>
      <c r="BU1027" s="86"/>
      <c r="BV1027" s="86"/>
      <c r="BW1027" s="86"/>
      <c r="BX1027" s="86"/>
      <c r="BY1027" s="86"/>
      <c r="BZ1027" s="86"/>
      <c r="CA1027" s="86"/>
      <c r="CB1027" s="86"/>
      <c r="CC1027" s="86"/>
      <c r="CD1027" s="86"/>
      <c r="CE1027" s="86"/>
      <c r="CF1027" s="86"/>
      <c r="CG1027" s="86"/>
      <c r="CH1027" s="86"/>
      <c r="CI1027" s="86"/>
      <c r="CJ1027" s="86"/>
      <c r="CK1027" s="86"/>
      <c r="CL1027" s="86"/>
      <c r="CM1027" s="86"/>
      <c r="CN1027" s="86"/>
      <c r="CO1027" s="86"/>
      <c r="CP1027" s="86"/>
      <c r="CQ1027" s="86"/>
      <c r="CR1027" s="86"/>
      <c r="CS1027" s="86"/>
      <c r="CT1027" s="86"/>
      <c r="CU1027" s="86"/>
      <c r="CV1027" s="86"/>
      <c r="CW1027" s="86"/>
    </row>
    <row r="1028" spans="1:101" s="6" customFormat="1" ht="9">
      <c r="A1028" s="116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86"/>
      <c r="AY1028" s="86"/>
      <c r="AZ1028" s="86"/>
      <c r="BA1028" s="86"/>
      <c r="BB1028" s="86"/>
      <c r="BC1028" s="86"/>
      <c r="BD1028" s="86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6"/>
      <c r="BQ1028" s="86"/>
      <c r="BR1028" s="86"/>
      <c r="BS1028" s="86"/>
      <c r="BT1028" s="86"/>
      <c r="BU1028" s="86"/>
      <c r="BV1028" s="86"/>
      <c r="BW1028" s="86"/>
      <c r="BX1028" s="86"/>
      <c r="BY1028" s="86"/>
      <c r="BZ1028" s="86"/>
      <c r="CA1028" s="86"/>
      <c r="CB1028" s="86"/>
      <c r="CC1028" s="86"/>
      <c r="CD1028" s="86"/>
      <c r="CE1028" s="86"/>
      <c r="CF1028" s="86"/>
      <c r="CG1028" s="86"/>
      <c r="CH1028" s="86"/>
      <c r="CI1028" s="86"/>
      <c r="CJ1028" s="86"/>
      <c r="CK1028" s="86"/>
      <c r="CL1028" s="86"/>
      <c r="CM1028" s="86"/>
      <c r="CN1028" s="86"/>
      <c r="CO1028" s="86"/>
      <c r="CP1028" s="86"/>
      <c r="CQ1028" s="86"/>
      <c r="CR1028" s="86"/>
      <c r="CS1028" s="86"/>
      <c r="CT1028" s="86"/>
      <c r="CU1028" s="86"/>
      <c r="CV1028" s="86"/>
      <c r="CW1028" s="86"/>
    </row>
    <row r="1029" spans="1:101" s="6" customFormat="1" ht="9">
      <c r="A1029" s="116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86"/>
      <c r="AY1029" s="86"/>
      <c r="AZ1029" s="86"/>
      <c r="BA1029" s="86"/>
      <c r="BB1029" s="86"/>
      <c r="BC1029" s="86"/>
      <c r="BD1029" s="86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6"/>
      <c r="BQ1029" s="86"/>
      <c r="BR1029" s="86"/>
      <c r="BS1029" s="86"/>
      <c r="BT1029" s="86"/>
      <c r="BU1029" s="86"/>
      <c r="BV1029" s="86"/>
      <c r="BW1029" s="86"/>
      <c r="BX1029" s="86"/>
      <c r="BY1029" s="86"/>
      <c r="BZ1029" s="86"/>
      <c r="CA1029" s="86"/>
      <c r="CB1029" s="86"/>
      <c r="CC1029" s="86"/>
      <c r="CD1029" s="86"/>
      <c r="CE1029" s="86"/>
      <c r="CF1029" s="86"/>
      <c r="CG1029" s="86"/>
      <c r="CH1029" s="86"/>
      <c r="CI1029" s="86"/>
      <c r="CJ1029" s="86"/>
      <c r="CK1029" s="86"/>
      <c r="CL1029" s="86"/>
      <c r="CM1029" s="86"/>
      <c r="CN1029" s="86"/>
      <c r="CO1029" s="86"/>
      <c r="CP1029" s="86"/>
      <c r="CQ1029" s="86"/>
      <c r="CR1029" s="86"/>
      <c r="CS1029" s="86"/>
      <c r="CT1029" s="86"/>
      <c r="CU1029" s="86"/>
      <c r="CV1029" s="86"/>
      <c r="CW1029" s="86"/>
    </row>
    <row r="1030" spans="1:101" s="6" customFormat="1" ht="9">
      <c r="A1030" s="116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86"/>
      <c r="AY1030" s="86"/>
      <c r="AZ1030" s="86"/>
      <c r="BA1030" s="86"/>
      <c r="BB1030" s="86"/>
      <c r="BC1030" s="86"/>
      <c r="BD1030" s="86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6"/>
      <c r="BQ1030" s="86"/>
      <c r="BR1030" s="86"/>
      <c r="BS1030" s="86"/>
      <c r="BT1030" s="86"/>
      <c r="BU1030" s="86"/>
      <c r="BV1030" s="86"/>
      <c r="BW1030" s="86"/>
      <c r="BX1030" s="86"/>
      <c r="BY1030" s="86"/>
      <c r="BZ1030" s="86"/>
      <c r="CA1030" s="86"/>
      <c r="CB1030" s="86"/>
      <c r="CC1030" s="86"/>
      <c r="CD1030" s="86"/>
      <c r="CE1030" s="86"/>
      <c r="CF1030" s="86"/>
      <c r="CG1030" s="86"/>
      <c r="CH1030" s="86"/>
      <c r="CI1030" s="86"/>
      <c r="CJ1030" s="86"/>
      <c r="CK1030" s="86"/>
      <c r="CL1030" s="86"/>
      <c r="CM1030" s="86"/>
      <c r="CN1030" s="86"/>
      <c r="CO1030" s="86"/>
      <c r="CP1030" s="86"/>
      <c r="CQ1030" s="86"/>
      <c r="CR1030" s="86"/>
      <c r="CS1030" s="86"/>
      <c r="CT1030" s="86"/>
      <c r="CU1030" s="86"/>
      <c r="CV1030" s="86"/>
      <c r="CW1030" s="86"/>
    </row>
    <row r="1031" spans="1:101" s="6" customFormat="1" ht="9">
      <c r="A1031" s="116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86"/>
      <c r="AY1031" s="86"/>
      <c r="AZ1031" s="86"/>
      <c r="BA1031" s="86"/>
      <c r="BB1031" s="86"/>
      <c r="BC1031" s="86"/>
      <c r="BD1031" s="86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6"/>
      <c r="BQ1031" s="86"/>
      <c r="BR1031" s="86"/>
      <c r="BS1031" s="86"/>
      <c r="BT1031" s="86"/>
      <c r="BU1031" s="86"/>
      <c r="BV1031" s="86"/>
      <c r="BW1031" s="86"/>
      <c r="BX1031" s="86"/>
      <c r="BY1031" s="86"/>
      <c r="BZ1031" s="86"/>
      <c r="CA1031" s="86"/>
      <c r="CB1031" s="86"/>
      <c r="CC1031" s="86"/>
      <c r="CD1031" s="86"/>
      <c r="CE1031" s="86"/>
      <c r="CF1031" s="86"/>
      <c r="CG1031" s="86"/>
      <c r="CH1031" s="86"/>
      <c r="CI1031" s="86"/>
      <c r="CJ1031" s="86"/>
      <c r="CK1031" s="86"/>
      <c r="CL1031" s="86"/>
      <c r="CM1031" s="86"/>
      <c r="CN1031" s="86"/>
      <c r="CO1031" s="86"/>
      <c r="CP1031" s="86"/>
      <c r="CQ1031" s="86"/>
      <c r="CR1031" s="86"/>
      <c r="CS1031" s="86"/>
      <c r="CT1031" s="86"/>
      <c r="CU1031" s="86"/>
      <c r="CV1031" s="86"/>
      <c r="CW1031" s="86"/>
    </row>
    <row r="1032" spans="1:101" s="6" customFormat="1" ht="9">
      <c r="A1032" s="116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86"/>
      <c r="AY1032" s="86"/>
      <c r="AZ1032" s="86"/>
      <c r="BA1032" s="86"/>
      <c r="BB1032" s="86"/>
      <c r="BC1032" s="86"/>
      <c r="BD1032" s="86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6"/>
      <c r="BQ1032" s="86"/>
      <c r="BR1032" s="86"/>
      <c r="BS1032" s="86"/>
      <c r="BT1032" s="86"/>
      <c r="BU1032" s="86"/>
      <c r="BV1032" s="86"/>
      <c r="BW1032" s="86"/>
      <c r="BX1032" s="86"/>
      <c r="BY1032" s="86"/>
      <c r="BZ1032" s="86"/>
      <c r="CA1032" s="86"/>
      <c r="CB1032" s="86"/>
      <c r="CC1032" s="86"/>
      <c r="CD1032" s="86"/>
      <c r="CE1032" s="86"/>
      <c r="CF1032" s="86"/>
      <c r="CG1032" s="86"/>
      <c r="CH1032" s="86"/>
      <c r="CI1032" s="86"/>
      <c r="CJ1032" s="86"/>
      <c r="CK1032" s="86"/>
      <c r="CL1032" s="86"/>
      <c r="CM1032" s="86"/>
      <c r="CN1032" s="86"/>
      <c r="CO1032" s="86"/>
      <c r="CP1032" s="86"/>
      <c r="CQ1032" s="86"/>
      <c r="CR1032" s="86"/>
      <c r="CS1032" s="86"/>
      <c r="CT1032" s="86"/>
      <c r="CU1032" s="86"/>
      <c r="CV1032" s="86"/>
      <c r="CW1032" s="86"/>
    </row>
    <row r="1033" spans="1:101" s="6" customFormat="1" ht="9">
      <c r="A1033" s="116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86"/>
      <c r="AY1033" s="86"/>
      <c r="AZ1033" s="86"/>
      <c r="BA1033" s="86"/>
      <c r="BB1033" s="86"/>
      <c r="BC1033" s="86"/>
      <c r="BD1033" s="86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6"/>
      <c r="BQ1033" s="86"/>
      <c r="BR1033" s="86"/>
      <c r="BS1033" s="86"/>
      <c r="BT1033" s="86"/>
      <c r="BU1033" s="86"/>
      <c r="BV1033" s="86"/>
      <c r="BW1033" s="86"/>
      <c r="BX1033" s="86"/>
      <c r="BY1033" s="86"/>
      <c r="BZ1033" s="86"/>
      <c r="CA1033" s="86"/>
      <c r="CB1033" s="86"/>
      <c r="CC1033" s="86"/>
      <c r="CD1033" s="86"/>
      <c r="CE1033" s="86"/>
      <c r="CF1033" s="86"/>
      <c r="CG1033" s="86"/>
      <c r="CH1033" s="86"/>
      <c r="CI1033" s="86"/>
      <c r="CJ1033" s="86"/>
      <c r="CK1033" s="86"/>
      <c r="CL1033" s="86"/>
      <c r="CM1033" s="86"/>
      <c r="CN1033" s="86"/>
      <c r="CO1033" s="86"/>
      <c r="CP1033" s="86"/>
      <c r="CQ1033" s="86"/>
      <c r="CR1033" s="86"/>
      <c r="CS1033" s="86"/>
      <c r="CT1033" s="86"/>
      <c r="CU1033" s="86"/>
      <c r="CV1033" s="86"/>
      <c r="CW1033" s="86"/>
    </row>
    <row r="1034" spans="1:101" s="6" customFormat="1" ht="9">
      <c r="A1034" s="116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86"/>
      <c r="AY1034" s="86"/>
      <c r="AZ1034" s="86"/>
      <c r="BA1034" s="86"/>
      <c r="BB1034" s="86"/>
      <c r="BC1034" s="86"/>
      <c r="BD1034" s="86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6"/>
      <c r="BQ1034" s="86"/>
      <c r="BR1034" s="86"/>
      <c r="BS1034" s="86"/>
      <c r="BT1034" s="86"/>
      <c r="BU1034" s="86"/>
      <c r="BV1034" s="86"/>
      <c r="BW1034" s="86"/>
      <c r="BX1034" s="86"/>
      <c r="BY1034" s="86"/>
      <c r="BZ1034" s="86"/>
      <c r="CA1034" s="86"/>
      <c r="CB1034" s="86"/>
      <c r="CC1034" s="86"/>
      <c r="CD1034" s="86"/>
      <c r="CE1034" s="86"/>
      <c r="CF1034" s="86"/>
      <c r="CG1034" s="86"/>
      <c r="CH1034" s="86"/>
      <c r="CI1034" s="86"/>
      <c r="CJ1034" s="86"/>
      <c r="CK1034" s="86"/>
      <c r="CL1034" s="86"/>
      <c r="CM1034" s="86"/>
      <c r="CN1034" s="86"/>
      <c r="CO1034" s="86"/>
      <c r="CP1034" s="86"/>
      <c r="CQ1034" s="86"/>
      <c r="CR1034" s="86"/>
      <c r="CS1034" s="86"/>
      <c r="CT1034" s="86"/>
      <c r="CU1034" s="86"/>
      <c r="CV1034" s="86"/>
      <c r="CW1034" s="86"/>
    </row>
    <row r="1035" spans="1:101" s="6" customFormat="1" ht="9">
      <c r="A1035" s="116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86"/>
      <c r="AY1035" s="86"/>
      <c r="AZ1035" s="86"/>
      <c r="BA1035" s="86"/>
      <c r="BB1035" s="86"/>
      <c r="BC1035" s="86"/>
      <c r="BD1035" s="86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6"/>
      <c r="BQ1035" s="86"/>
      <c r="BR1035" s="86"/>
      <c r="BS1035" s="86"/>
      <c r="BT1035" s="86"/>
      <c r="BU1035" s="86"/>
      <c r="BV1035" s="86"/>
      <c r="BW1035" s="86"/>
      <c r="BX1035" s="86"/>
      <c r="BY1035" s="86"/>
      <c r="BZ1035" s="86"/>
      <c r="CA1035" s="86"/>
      <c r="CB1035" s="86"/>
      <c r="CC1035" s="86"/>
      <c r="CD1035" s="86"/>
      <c r="CE1035" s="86"/>
      <c r="CF1035" s="86"/>
      <c r="CG1035" s="86"/>
      <c r="CH1035" s="86"/>
      <c r="CI1035" s="86"/>
      <c r="CJ1035" s="86"/>
      <c r="CK1035" s="86"/>
      <c r="CL1035" s="86"/>
      <c r="CM1035" s="86"/>
      <c r="CN1035" s="86"/>
      <c r="CO1035" s="86"/>
      <c r="CP1035" s="86"/>
      <c r="CQ1035" s="86"/>
      <c r="CR1035" s="86"/>
      <c r="CS1035" s="86"/>
      <c r="CT1035" s="86"/>
      <c r="CU1035" s="86"/>
      <c r="CV1035" s="86"/>
      <c r="CW1035" s="86"/>
    </row>
    <row r="1036" spans="1:101" s="6" customFormat="1" ht="9">
      <c r="A1036" s="116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86"/>
      <c r="AY1036" s="86"/>
      <c r="AZ1036" s="86"/>
      <c r="BA1036" s="86"/>
      <c r="BB1036" s="86"/>
      <c r="BC1036" s="86"/>
      <c r="BD1036" s="86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6"/>
      <c r="BQ1036" s="86"/>
      <c r="BR1036" s="86"/>
      <c r="BS1036" s="86"/>
      <c r="BT1036" s="86"/>
      <c r="BU1036" s="86"/>
      <c r="BV1036" s="86"/>
      <c r="BW1036" s="86"/>
      <c r="BX1036" s="86"/>
      <c r="BY1036" s="86"/>
      <c r="BZ1036" s="86"/>
      <c r="CA1036" s="86"/>
      <c r="CB1036" s="86"/>
      <c r="CC1036" s="86"/>
      <c r="CD1036" s="86"/>
      <c r="CE1036" s="86"/>
      <c r="CF1036" s="86"/>
      <c r="CG1036" s="86"/>
      <c r="CH1036" s="86"/>
      <c r="CI1036" s="86"/>
      <c r="CJ1036" s="86"/>
      <c r="CK1036" s="86"/>
      <c r="CL1036" s="86"/>
      <c r="CM1036" s="86"/>
      <c r="CN1036" s="86"/>
      <c r="CO1036" s="86"/>
      <c r="CP1036" s="86"/>
      <c r="CQ1036" s="86"/>
      <c r="CR1036" s="86"/>
      <c r="CS1036" s="86"/>
      <c r="CT1036" s="86"/>
      <c r="CU1036" s="86"/>
      <c r="CV1036" s="86"/>
      <c r="CW1036" s="86"/>
    </row>
    <row r="1037" spans="1:101" s="6" customFormat="1" ht="9">
      <c r="A1037" s="116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86"/>
      <c r="AY1037" s="86"/>
      <c r="AZ1037" s="86"/>
      <c r="BA1037" s="86"/>
      <c r="BB1037" s="86"/>
      <c r="BC1037" s="86"/>
      <c r="BD1037" s="86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6"/>
      <c r="BQ1037" s="86"/>
      <c r="BR1037" s="86"/>
      <c r="BS1037" s="86"/>
      <c r="BT1037" s="86"/>
      <c r="BU1037" s="86"/>
      <c r="BV1037" s="86"/>
      <c r="BW1037" s="86"/>
      <c r="BX1037" s="86"/>
      <c r="BY1037" s="86"/>
      <c r="BZ1037" s="86"/>
      <c r="CA1037" s="86"/>
      <c r="CB1037" s="86"/>
      <c r="CC1037" s="86"/>
      <c r="CD1037" s="86"/>
      <c r="CE1037" s="86"/>
      <c r="CF1037" s="86"/>
      <c r="CG1037" s="86"/>
      <c r="CH1037" s="86"/>
      <c r="CI1037" s="86"/>
      <c r="CJ1037" s="86"/>
      <c r="CK1037" s="86"/>
      <c r="CL1037" s="86"/>
      <c r="CM1037" s="86"/>
      <c r="CN1037" s="86"/>
      <c r="CO1037" s="86"/>
      <c r="CP1037" s="86"/>
      <c r="CQ1037" s="86"/>
      <c r="CR1037" s="86"/>
      <c r="CS1037" s="86"/>
      <c r="CT1037" s="86"/>
      <c r="CU1037" s="86"/>
      <c r="CV1037" s="86"/>
      <c r="CW1037" s="86"/>
    </row>
    <row r="1038" spans="1:101" s="6" customFormat="1" ht="9">
      <c r="A1038" s="116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86"/>
      <c r="AY1038" s="86"/>
      <c r="AZ1038" s="86"/>
      <c r="BA1038" s="86"/>
      <c r="BB1038" s="86"/>
      <c r="BC1038" s="86"/>
      <c r="BD1038" s="86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6"/>
      <c r="BQ1038" s="86"/>
      <c r="BR1038" s="86"/>
      <c r="BS1038" s="86"/>
      <c r="BT1038" s="86"/>
      <c r="BU1038" s="86"/>
      <c r="BV1038" s="86"/>
      <c r="BW1038" s="86"/>
      <c r="BX1038" s="86"/>
      <c r="BY1038" s="86"/>
      <c r="BZ1038" s="86"/>
      <c r="CA1038" s="86"/>
      <c r="CB1038" s="86"/>
      <c r="CC1038" s="86"/>
      <c r="CD1038" s="86"/>
      <c r="CE1038" s="86"/>
      <c r="CF1038" s="86"/>
      <c r="CG1038" s="86"/>
      <c r="CH1038" s="86"/>
      <c r="CI1038" s="86"/>
      <c r="CJ1038" s="86"/>
      <c r="CK1038" s="86"/>
      <c r="CL1038" s="86"/>
      <c r="CM1038" s="86"/>
      <c r="CN1038" s="86"/>
      <c r="CO1038" s="86"/>
      <c r="CP1038" s="86"/>
      <c r="CQ1038" s="86"/>
      <c r="CR1038" s="86"/>
      <c r="CS1038" s="86"/>
      <c r="CT1038" s="86"/>
      <c r="CU1038" s="86"/>
      <c r="CV1038" s="86"/>
      <c r="CW1038" s="86"/>
    </row>
    <row r="1039" spans="1:101" s="6" customFormat="1" ht="9">
      <c r="A1039" s="116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86"/>
      <c r="AY1039" s="86"/>
      <c r="AZ1039" s="86"/>
      <c r="BA1039" s="86"/>
      <c r="BB1039" s="86"/>
      <c r="BC1039" s="86"/>
      <c r="BD1039" s="86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6"/>
      <c r="BQ1039" s="86"/>
      <c r="BR1039" s="86"/>
      <c r="BS1039" s="86"/>
      <c r="BT1039" s="86"/>
      <c r="BU1039" s="86"/>
      <c r="BV1039" s="86"/>
      <c r="BW1039" s="86"/>
      <c r="BX1039" s="86"/>
      <c r="BY1039" s="86"/>
      <c r="BZ1039" s="86"/>
      <c r="CA1039" s="86"/>
      <c r="CB1039" s="86"/>
      <c r="CC1039" s="86"/>
      <c r="CD1039" s="86"/>
      <c r="CE1039" s="86"/>
      <c r="CF1039" s="86"/>
      <c r="CG1039" s="86"/>
      <c r="CH1039" s="86"/>
      <c r="CI1039" s="86"/>
      <c r="CJ1039" s="86"/>
      <c r="CK1039" s="86"/>
      <c r="CL1039" s="86"/>
      <c r="CM1039" s="86"/>
      <c r="CN1039" s="86"/>
      <c r="CO1039" s="86"/>
      <c r="CP1039" s="86"/>
      <c r="CQ1039" s="86"/>
      <c r="CR1039" s="86"/>
      <c r="CS1039" s="86"/>
      <c r="CT1039" s="86"/>
      <c r="CU1039" s="86"/>
      <c r="CV1039" s="86"/>
      <c r="CW1039" s="86"/>
    </row>
    <row r="1040" spans="1:101" s="6" customFormat="1" ht="9">
      <c r="A1040" s="116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86"/>
      <c r="AY1040" s="86"/>
      <c r="AZ1040" s="86"/>
      <c r="BA1040" s="86"/>
      <c r="BB1040" s="86"/>
      <c r="BC1040" s="86"/>
      <c r="BD1040" s="86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6"/>
      <c r="BQ1040" s="86"/>
      <c r="BR1040" s="86"/>
      <c r="BS1040" s="86"/>
      <c r="BT1040" s="86"/>
      <c r="BU1040" s="86"/>
      <c r="BV1040" s="86"/>
      <c r="BW1040" s="86"/>
      <c r="BX1040" s="86"/>
      <c r="BY1040" s="86"/>
      <c r="BZ1040" s="86"/>
      <c r="CA1040" s="86"/>
      <c r="CB1040" s="86"/>
      <c r="CC1040" s="86"/>
      <c r="CD1040" s="86"/>
      <c r="CE1040" s="86"/>
      <c r="CF1040" s="86"/>
      <c r="CG1040" s="86"/>
      <c r="CH1040" s="86"/>
      <c r="CI1040" s="86"/>
      <c r="CJ1040" s="86"/>
      <c r="CK1040" s="86"/>
      <c r="CL1040" s="86"/>
      <c r="CM1040" s="86"/>
      <c r="CN1040" s="86"/>
      <c r="CO1040" s="86"/>
      <c r="CP1040" s="86"/>
      <c r="CQ1040" s="86"/>
      <c r="CR1040" s="86"/>
      <c r="CS1040" s="86"/>
      <c r="CT1040" s="86"/>
      <c r="CU1040" s="86"/>
      <c r="CV1040" s="86"/>
      <c r="CW1040" s="86"/>
    </row>
    <row r="1041" spans="1:101" s="6" customFormat="1" ht="9">
      <c r="A1041" s="116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86"/>
      <c r="AY1041" s="86"/>
      <c r="AZ1041" s="86"/>
      <c r="BA1041" s="86"/>
      <c r="BB1041" s="86"/>
      <c r="BC1041" s="86"/>
      <c r="BD1041" s="86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6"/>
      <c r="BQ1041" s="86"/>
      <c r="BR1041" s="86"/>
      <c r="BS1041" s="86"/>
      <c r="BT1041" s="86"/>
      <c r="BU1041" s="86"/>
      <c r="BV1041" s="86"/>
      <c r="BW1041" s="86"/>
      <c r="BX1041" s="86"/>
      <c r="BY1041" s="86"/>
      <c r="BZ1041" s="86"/>
      <c r="CA1041" s="86"/>
      <c r="CB1041" s="86"/>
      <c r="CC1041" s="86"/>
      <c r="CD1041" s="86"/>
      <c r="CE1041" s="86"/>
      <c r="CF1041" s="86"/>
      <c r="CG1041" s="86"/>
      <c r="CH1041" s="86"/>
      <c r="CI1041" s="86"/>
      <c r="CJ1041" s="86"/>
      <c r="CK1041" s="86"/>
      <c r="CL1041" s="86"/>
      <c r="CM1041" s="86"/>
      <c r="CN1041" s="86"/>
      <c r="CO1041" s="86"/>
      <c r="CP1041" s="86"/>
      <c r="CQ1041" s="86"/>
      <c r="CR1041" s="86"/>
      <c r="CS1041" s="86"/>
      <c r="CT1041" s="86"/>
      <c r="CU1041" s="86"/>
      <c r="CV1041" s="86"/>
      <c r="CW1041" s="86"/>
    </row>
    <row r="1042" spans="1:101" s="6" customFormat="1" ht="9">
      <c r="A1042" s="116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86"/>
      <c r="AY1042" s="86"/>
      <c r="AZ1042" s="86"/>
      <c r="BA1042" s="86"/>
      <c r="BB1042" s="86"/>
      <c r="BC1042" s="86"/>
      <c r="BD1042" s="86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6"/>
      <c r="BQ1042" s="86"/>
      <c r="BR1042" s="86"/>
      <c r="BS1042" s="86"/>
      <c r="BT1042" s="86"/>
      <c r="BU1042" s="86"/>
      <c r="BV1042" s="86"/>
      <c r="BW1042" s="86"/>
      <c r="BX1042" s="86"/>
      <c r="BY1042" s="86"/>
      <c r="BZ1042" s="86"/>
      <c r="CA1042" s="86"/>
      <c r="CB1042" s="86"/>
      <c r="CC1042" s="86"/>
      <c r="CD1042" s="86"/>
      <c r="CE1042" s="86"/>
      <c r="CF1042" s="86"/>
      <c r="CG1042" s="86"/>
      <c r="CH1042" s="86"/>
      <c r="CI1042" s="86"/>
      <c r="CJ1042" s="86"/>
      <c r="CK1042" s="86"/>
      <c r="CL1042" s="86"/>
      <c r="CM1042" s="86"/>
      <c r="CN1042" s="86"/>
      <c r="CO1042" s="86"/>
      <c r="CP1042" s="86"/>
      <c r="CQ1042" s="86"/>
      <c r="CR1042" s="86"/>
      <c r="CS1042" s="86"/>
      <c r="CT1042" s="86"/>
      <c r="CU1042" s="86"/>
      <c r="CV1042" s="86"/>
      <c r="CW1042" s="86"/>
    </row>
    <row r="1043" spans="1:101" s="6" customFormat="1" ht="9">
      <c r="A1043" s="116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86"/>
      <c r="AY1043" s="86"/>
      <c r="AZ1043" s="86"/>
      <c r="BA1043" s="86"/>
      <c r="BB1043" s="86"/>
      <c r="BC1043" s="86"/>
      <c r="BD1043" s="86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6"/>
      <c r="BQ1043" s="86"/>
      <c r="BR1043" s="86"/>
      <c r="BS1043" s="86"/>
      <c r="BT1043" s="86"/>
      <c r="BU1043" s="86"/>
      <c r="BV1043" s="86"/>
      <c r="BW1043" s="86"/>
      <c r="BX1043" s="86"/>
      <c r="BY1043" s="86"/>
      <c r="BZ1043" s="86"/>
      <c r="CA1043" s="86"/>
      <c r="CB1043" s="86"/>
      <c r="CC1043" s="86"/>
      <c r="CD1043" s="86"/>
      <c r="CE1043" s="86"/>
      <c r="CF1043" s="86"/>
      <c r="CG1043" s="86"/>
      <c r="CH1043" s="86"/>
      <c r="CI1043" s="86"/>
      <c r="CJ1043" s="86"/>
      <c r="CK1043" s="86"/>
      <c r="CL1043" s="86"/>
      <c r="CM1043" s="86"/>
      <c r="CN1043" s="86"/>
      <c r="CO1043" s="86"/>
      <c r="CP1043" s="86"/>
      <c r="CQ1043" s="86"/>
      <c r="CR1043" s="86"/>
      <c r="CS1043" s="86"/>
      <c r="CT1043" s="86"/>
      <c r="CU1043" s="86"/>
      <c r="CV1043" s="86"/>
      <c r="CW1043" s="86"/>
    </row>
    <row r="1044" spans="1:101" s="6" customFormat="1" ht="9">
      <c r="A1044" s="116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86"/>
      <c r="AY1044" s="86"/>
      <c r="AZ1044" s="86"/>
      <c r="BA1044" s="86"/>
      <c r="BB1044" s="86"/>
      <c r="BC1044" s="86"/>
      <c r="BD1044" s="86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6"/>
      <c r="BQ1044" s="86"/>
      <c r="BR1044" s="86"/>
      <c r="BS1044" s="86"/>
      <c r="BT1044" s="86"/>
      <c r="BU1044" s="86"/>
      <c r="BV1044" s="86"/>
      <c r="BW1044" s="86"/>
      <c r="BX1044" s="86"/>
      <c r="BY1044" s="86"/>
      <c r="BZ1044" s="86"/>
      <c r="CA1044" s="86"/>
      <c r="CB1044" s="86"/>
      <c r="CC1044" s="86"/>
      <c r="CD1044" s="86"/>
      <c r="CE1044" s="86"/>
      <c r="CF1044" s="86"/>
      <c r="CG1044" s="86"/>
      <c r="CH1044" s="86"/>
      <c r="CI1044" s="86"/>
      <c r="CJ1044" s="86"/>
      <c r="CK1044" s="86"/>
      <c r="CL1044" s="86"/>
      <c r="CM1044" s="86"/>
      <c r="CN1044" s="86"/>
      <c r="CO1044" s="86"/>
      <c r="CP1044" s="86"/>
      <c r="CQ1044" s="86"/>
      <c r="CR1044" s="86"/>
      <c r="CS1044" s="86"/>
      <c r="CT1044" s="86"/>
      <c r="CU1044" s="86"/>
      <c r="CV1044" s="86"/>
      <c r="CW1044" s="86"/>
    </row>
    <row r="1045" spans="1:101" s="6" customFormat="1" ht="9">
      <c r="A1045" s="116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86"/>
      <c r="AY1045" s="86"/>
      <c r="AZ1045" s="86"/>
      <c r="BA1045" s="86"/>
      <c r="BB1045" s="86"/>
      <c r="BC1045" s="86"/>
      <c r="BD1045" s="86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6"/>
      <c r="BQ1045" s="86"/>
      <c r="BR1045" s="86"/>
      <c r="BS1045" s="86"/>
      <c r="BT1045" s="86"/>
      <c r="BU1045" s="86"/>
      <c r="BV1045" s="86"/>
      <c r="BW1045" s="86"/>
      <c r="BX1045" s="86"/>
      <c r="BY1045" s="86"/>
      <c r="BZ1045" s="86"/>
      <c r="CA1045" s="86"/>
      <c r="CB1045" s="86"/>
      <c r="CC1045" s="86"/>
      <c r="CD1045" s="86"/>
      <c r="CE1045" s="86"/>
      <c r="CF1045" s="86"/>
      <c r="CG1045" s="86"/>
      <c r="CH1045" s="86"/>
      <c r="CI1045" s="86"/>
      <c r="CJ1045" s="86"/>
      <c r="CK1045" s="86"/>
      <c r="CL1045" s="86"/>
      <c r="CM1045" s="86"/>
      <c r="CN1045" s="86"/>
      <c r="CO1045" s="86"/>
      <c r="CP1045" s="86"/>
      <c r="CQ1045" s="86"/>
      <c r="CR1045" s="86"/>
      <c r="CS1045" s="86"/>
      <c r="CT1045" s="86"/>
      <c r="CU1045" s="86"/>
      <c r="CV1045" s="86"/>
      <c r="CW1045" s="86"/>
    </row>
    <row r="1046" spans="1:101" s="6" customFormat="1" ht="9">
      <c r="A1046" s="116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86"/>
      <c r="AY1046" s="86"/>
      <c r="AZ1046" s="86"/>
      <c r="BA1046" s="86"/>
      <c r="BB1046" s="86"/>
      <c r="BC1046" s="86"/>
      <c r="BD1046" s="86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6"/>
      <c r="BQ1046" s="86"/>
      <c r="BR1046" s="86"/>
      <c r="BS1046" s="86"/>
      <c r="BT1046" s="86"/>
      <c r="BU1046" s="86"/>
      <c r="BV1046" s="86"/>
      <c r="BW1046" s="86"/>
      <c r="BX1046" s="86"/>
      <c r="BY1046" s="86"/>
      <c r="BZ1046" s="86"/>
      <c r="CA1046" s="86"/>
      <c r="CB1046" s="86"/>
      <c r="CC1046" s="86"/>
      <c r="CD1046" s="86"/>
      <c r="CE1046" s="86"/>
      <c r="CF1046" s="86"/>
      <c r="CG1046" s="86"/>
      <c r="CH1046" s="86"/>
      <c r="CI1046" s="86"/>
      <c r="CJ1046" s="86"/>
      <c r="CK1046" s="86"/>
      <c r="CL1046" s="86"/>
      <c r="CM1046" s="86"/>
      <c r="CN1046" s="86"/>
      <c r="CO1046" s="86"/>
      <c r="CP1046" s="86"/>
      <c r="CQ1046" s="86"/>
      <c r="CR1046" s="86"/>
      <c r="CS1046" s="86"/>
      <c r="CT1046" s="86"/>
      <c r="CU1046" s="86"/>
      <c r="CV1046" s="86"/>
      <c r="CW1046" s="86"/>
    </row>
    <row r="1047" spans="1:101" s="6" customFormat="1" ht="9">
      <c r="A1047" s="116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86"/>
      <c r="AY1047" s="86"/>
      <c r="AZ1047" s="86"/>
      <c r="BA1047" s="86"/>
      <c r="BB1047" s="86"/>
      <c r="BC1047" s="86"/>
      <c r="BD1047" s="86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6"/>
      <c r="BQ1047" s="86"/>
      <c r="BR1047" s="86"/>
      <c r="BS1047" s="86"/>
      <c r="BT1047" s="86"/>
      <c r="BU1047" s="86"/>
      <c r="BV1047" s="86"/>
      <c r="BW1047" s="86"/>
      <c r="BX1047" s="86"/>
      <c r="BY1047" s="86"/>
      <c r="BZ1047" s="86"/>
      <c r="CA1047" s="86"/>
      <c r="CB1047" s="86"/>
      <c r="CC1047" s="86"/>
      <c r="CD1047" s="86"/>
      <c r="CE1047" s="86"/>
      <c r="CF1047" s="86"/>
      <c r="CG1047" s="86"/>
      <c r="CH1047" s="86"/>
      <c r="CI1047" s="86"/>
      <c r="CJ1047" s="86"/>
      <c r="CK1047" s="86"/>
      <c r="CL1047" s="86"/>
      <c r="CM1047" s="86"/>
      <c r="CN1047" s="86"/>
      <c r="CO1047" s="86"/>
      <c r="CP1047" s="86"/>
      <c r="CQ1047" s="86"/>
      <c r="CR1047" s="86"/>
      <c r="CS1047" s="86"/>
      <c r="CT1047" s="86"/>
      <c r="CU1047" s="86"/>
      <c r="CV1047" s="86"/>
      <c r="CW1047" s="86"/>
    </row>
    <row r="1048" spans="1:101" s="6" customFormat="1" ht="9">
      <c r="A1048" s="116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86"/>
      <c r="AY1048" s="86"/>
      <c r="AZ1048" s="86"/>
      <c r="BA1048" s="86"/>
      <c r="BB1048" s="86"/>
      <c r="BC1048" s="86"/>
      <c r="BD1048" s="86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6"/>
      <c r="BQ1048" s="86"/>
      <c r="BR1048" s="86"/>
      <c r="BS1048" s="86"/>
      <c r="BT1048" s="86"/>
      <c r="BU1048" s="86"/>
      <c r="BV1048" s="86"/>
      <c r="BW1048" s="86"/>
      <c r="BX1048" s="86"/>
      <c r="BY1048" s="86"/>
      <c r="BZ1048" s="86"/>
      <c r="CA1048" s="86"/>
      <c r="CB1048" s="86"/>
      <c r="CC1048" s="86"/>
      <c r="CD1048" s="86"/>
      <c r="CE1048" s="86"/>
      <c r="CF1048" s="86"/>
      <c r="CG1048" s="86"/>
      <c r="CH1048" s="86"/>
      <c r="CI1048" s="86"/>
      <c r="CJ1048" s="86"/>
      <c r="CK1048" s="86"/>
      <c r="CL1048" s="86"/>
      <c r="CM1048" s="86"/>
      <c r="CN1048" s="86"/>
      <c r="CO1048" s="86"/>
      <c r="CP1048" s="86"/>
      <c r="CQ1048" s="86"/>
      <c r="CR1048" s="86"/>
      <c r="CS1048" s="86"/>
      <c r="CT1048" s="86"/>
      <c r="CU1048" s="86"/>
      <c r="CV1048" s="86"/>
      <c r="CW1048" s="86"/>
    </row>
    <row r="1049" spans="1:101" s="6" customFormat="1" ht="9">
      <c r="A1049" s="116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86"/>
      <c r="AY1049" s="86"/>
      <c r="AZ1049" s="86"/>
      <c r="BA1049" s="86"/>
      <c r="BB1049" s="86"/>
      <c r="BC1049" s="86"/>
      <c r="BD1049" s="86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6"/>
      <c r="BQ1049" s="86"/>
      <c r="BR1049" s="86"/>
      <c r="BS1049" s="86"/>
      <c r="BT1049" s="86"/>
      <c r="BU1049" s="86"/>
      <c r="BV1049" s="86"/>
      <c r="BW1049" s="86"/>
      <c r="BX1049" s="86"/>
      <c r="BY1049" s="86"/>
      <c r="BZ1049" s="86"/>
      <c r="CA1049" s="86"/>
      <c r="CB1049" s="86"/>
      <c r="CC1049" s="86"/>
      <c r="CD1049" s="86"/>
      <c r="CE1049" s="86"/>
      <c r="CF1049" s="86"/>
      <c r="CG1049" s="86"/>
      <c r="CH1049" s="86"/>
      <c r="CI1049" s="86"/>
      <c r="CJ1049" s="86"/>
      <c r="CK1049" s="86"/>
      <c r="CL1049" s="86"/>
      <c r="CM1049" s="86"/>
      <c r="CN1049" s="86"/>
      <c r="CO1049" s="86"/>
      <c r="CP1049" s="86"/>
      <c r="CQ1049" s="86"/>
      <c r="CR1049" s="86"/>
      <c r="CS1049" s="86"/>
      <c r="CT1049" s="86"/>
      <c r="CU1049" s="86"/>
      <c r="CV1049" s="86"/>
      <c r="CW1049" s="86"/>
    </row>
    <row r="1050" spans="1:101" s="6" customFormat="1" ht="9">
      <c r="A1050" s="116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86"/>
      <c r="AY1050" s="86"/>
      <c r="AZ1050" s="86"/>
      <c r="BA1050" s="86"/>
      <c r="BB1050" s="86"/>
      <c r="BC1050" s="86"/>
      <c r="BD1050" s="86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6"/>
      <c r="BQ1050" s="86"/>
      <c r="BR1050" s="86"/>
      <c r="BS1050" s="86"/>
      <c r="BT1050" s="86"/>
      <c r="BU1050" s="86"/>
      <c r="BV1050" s="86"/>
      <c r="BW1050" s="86"/>
      <c r="BX1050" s="86"/>
      <c r="BY1050" s="86"/>
      <c r="BZ1050" s="86"/>
      <c r="CA1050" s="86"/>
      <c r="CB1050" s="86"/>
      <c r="CC1050" s="86"/>
      <c r="CD1050" s="86"/>
      <c r="CE1050" s="86"/>
      <c r="CF1050" s="86"/>
      <c r="CG1050" s="86"/>
      <c r="CH1050" s="86"/>
      <c r="CI1050" s="86"/>
      <c r="CJ1050" s="86"/>
      <c r="CK1050" s="86"/>
      <c r="CL1050" s="86"/>
      <c r="CM1050" s="86"/>
      <c r="CN1050" s="86"/>
      <c r="CO1050" s="86"/>
      <c r="CP1050" s="86"/>
      <c r="CQ1050" s="86"/>
      <c r="CR1050" s="86"/>
      <c r="CS1050" s="86"/>
      <c r="CT1050" s="86"/>
      <c r="CU1050" s="86"/>
      <c r="CV1050" s="86"/>
      <c r="CW1050" s="86"/>
    </row>
    <row r="1051" spans="1:101" s="6" customFormat="1" ht="9">
      <c r="A1051" s="116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86"/>
      <c r="AY1051" s="86"/>
      <c r="AZ1051" s="86"/>
      <c r="BA1051" s="86"/>
      <c r="BB1051" s="86"/>
      <c r="BC1051" s="86"/>
      <c r="BD1051" s="86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6"/>
      <c r="BQ1051" s="86"/>
      <c r="BR1051" s="86"/>
      <c r="BS1051" s="86"/>
      <c r="BT1051" s="86"/>
      <c r="BU1051" s="86"/>
      <c r="BV1051" s="86"/>
      <c r="BW1051" s="86"/>
      <c r="BX1051" s="86"/>
      <c r="BY1051" s="86"/>
      <c r="BZ1051" s="86"/>
      <c r="CA1051" s="86"/>
      <c r="CB1051" s="86"/>
      <c r="CC1051" s="86"/>
      <c r="CD1051" s="86"/>
      <c r="CE1051" s="86"/>
      <c r="CF1051" s="86"/>
      <c r="CG1051" s="86"/>
      <c r="CH1051" s="86"/>
      <c r="CI1051" s="86"/>
      <c r="CJ1051" s="86"/>
      <c r="CK1051" s="86"/>
      <c r="CL1051" s="86"/>
      <c r="CM1051" s="86"/>
      <c r="CN1051" s="86"/>
      <c r="CO1051" s="86"/>
      <c r="CP1051" s="86"/>
      <c r="CQ1051" s="86"/>
      <c r="CR1051" s="86"/>
      <c r="CS1051" s="86"/>
      <c r="CT1051" s="86"/>
      <c r="CU1051" s="86"/>
      <c r="CV1051" s="86"/>
      <c r="CW1051" s="86"/>
    </row>
    <row r="1052" spans="1:101" s="6" customFormat="1" ht="9">
      <c r="A1052" s="116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86"/>
      <c r="AY1052" s="86"/>
      <c r="AZ1052" s="86"/>
      <c r="BA1052" s="86"/>
      <c r="BB1052" s="86"/>
      <c r="BC1052" s="86"/>
      <c r="BD1052" s="86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6"/>
      <c r="BQ1052" s="86"/>
      <c r="BR1052" s="86"/>
      <c r="BS1052" s="86"/>
      <c r="BT1052" s="86"/>
      <c r="BU1052" s="86"/>
      <c r="BV1052" s="86"/>
      <c r="BW1052" s="86"/>
      <c r="BX1052" s="86"/>
      <c r="BY1052" s="86"/>
      <c r="BZ1052" s="86"/>
      <c r="CA1052" s="86"/>
      <c r="CB1052" s="86"/>
      <c r="CC1052" s="86"/>
      <c r="CD1052" s="86"/>
      <c r="CE1052" s="86"/>
      <c r="CF1052" s="86"/>
      <c r="CG1052" s="86"/>
      <c r="CH1052" s="86"/>
      <c r="CI1052" s="86"/>
      <c r="CJ1052" s="86"/>
      <c r="CK1052" s="86"/>
      <c r="CL1052" s="86"/>
      <c r="CM1052" s="86"/>
      <c r="CN1052" s="86"/>
      <c r="CO1052" s="86"/>
      <c r="CP1052" s="86"/>
      <c r="CQ1052" s="86"/>
      <c r="CR1052" s="86"/>
      <c r="CS1052" s="86"/>
      <c r="CT1052" s="86"/>
      <c r="CU1052" s="86"/>
      <c r="CV1052" s="86"/>
      <c r="CW1052" s="86"/>
    </row>
    <row r="1053" spans="1:101" s="6" customFormat="1" ht="9">
      <c r="A1053" s="116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86"/>
      <c r="AY1053" s="86"/>
      <c r="AZ1053" s="86"/>
      <c r="BA1053" s="86"/>
      <c r="BB1053" s="86"/>
      <c r="BC1053" s="86"/>
      <c r="BD1053" s="86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6"/>
      <c r="BQ1053" s="86"/>
      <c r="BR1053" s="86"/>
      <c r="BS1053" s="86"/>
      <c r="BT1053" s="86"/>
      <c r="BU1053" s="86"/>
      <c r="BV1053" s="86"/>
      <c r="BW1053" s="86"/>
      <c r="BX1053" s="86"/>
      <c r="BY1053" s="86"/>
      <c r="BZ1053" s="86"/>
      <c r="CA1053" s="86"/>
      <c r="CB1053" s="86"/>
      <c r="CC1053" s="86"/>
      <c r="CD1053" s="86"/>
      <c r="CE1053" s="86"/>
      <c r="CF1053" s="86"/>
      <c r="CG1053" s="86"/>
      <c r="CH1053" s="86"/>
      <c r="CI1053" s="86"/>
      <c r="CJ1053" s="86"/>
      <c r="CK1053" s="86"/>
      <c r="CL1053" s="86"/>
      <c r="CM1053" s="86"/>
      <c r="CN1053" s="86"/>
      <c r="CO1053" s="86"/>
      <c r="CP1053" s="86"/>
      <c r="CQ1053" s="86"/>
      <c r="CR1053" s="86"/>
      <c r="CS1053" s="86"/>
      <c r="CT1053" s="86"/>
      <c r="CU1053" s="86"/>
      <c r="CV1053" s="86"/>
      <c r="CW1053" s="86"/>
    </row>
    <row r="1054" spans="1:101" s="6" customFormat="1" ht="9">
      <c r="A1054" s="116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86"/>
      <c r="AY1054" s="86"/>
      <c r="AZ1054" s="86"/>
      <c r="BA1054" s="86"/>
      <c r="BB1054" s="86"/>
      <c r="BC1054" s="86"/>
      <c r="BD1054" s="86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6"/>
      <c r="BQ1054" s="86"/>
      <c r="BR1054" s="86"/>
      <c r="BS1054" s="86"/>
      <c r="BT1054" s="86"/>
      <c r="BU1054" s="86"/>
      <c r="BV1054" s="86"/>
      <c r="BW1054" s="86"/>
      <c r="BX1054" s="86"/>
      <c r="BY1054" s="86"/>
      <c r="BZ1054" s="86"/>
      <c r="CA1054" s="86"/>
      <c r="CB1054" s="86"/>
      <c r="CC1054" s="86"/>
      <c r="CD1054" s="86"/>
      <c r="CE1054" s="86"/>
      <c r="CF1054" s="86"/>
      <c r="CG1054" s="86"/>
      <c r="CH1054" s="86"/>
      <c r="CI1054" s="86"/>
      <c r="CJ1054" s="86"/>
      <c r="CK1054" s="86"/>
      <c r="CL1054" s="86"/>
      <c r="CM1054" s="86"/>
      <c r="CN1054" s="86"/>
      <c r="CO1054" s="86"/>
      <c r="CP1054" s="86"/>
      <c r="CQ1054" s="86"/>
      <c r="CR1054" s="86"/>
      <c r="CS1054" s="86"/>
      <c r="CT1054" s="86"/>
      <c r="CU1054" s="86"/>
      <c r="CV1054" s="86"/>
      <c r="CW1054" s="86"/>
    </row>
    <row r="1055" spans="1:101" s="6" customFormat="1" ht="9">
      <c r="A1055" s="116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86"/>
      <c r="AY1055" s="86"/>
      <c r="AZ1055" s="86"/>
      <c r="BA1055" s="86"/>
      <c r="BB1055" s="86"/>
      <c r="BC1055" s="86"/>
      <c r="BD1055" s="86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6"/>
      <c r="BQ1055" s="86"/>
      <c r="BR1055" s="86"/>
      <c r="BS1055" s="86"/>
      <c r="BT1055" s="86"/>
      <c r="BU1055" s="86"/>
      <c r="BV1055" s="86"/>
      <c r="BW1055" s="86"/>
      <c r="BX1055" s="86"/>
      <c r="BY1055" s="86"/>
      <c r="BZ1055" s="86"/>
      <c r="CA1055" s="86"/>
      <c r="CB1055" s="86"/>
      <c r="CC1055" s="86"/>
      <c r="CD1055" s="86"/>
      <c r="CE1055" s="86"/>
      <c r="CF1055" s="86"/>
      <c r="CG1055" s="86"/>
      <c r="CH1055" s="86"/>
      <c r="CI1055" s="86"/>
      <c r="CJ1055" s="86"/>
      <c r="CK1055" s="86"/>
      <c r="CL1055" s="86"/>
      <c r="CM1055" s="86"/>
      <c r="CN1055" s="86"/>
      <c r="CO1055" s="86"/>
      <c r="CP1055" s="86"/>
      <c r="CQ1055" s="86"/>
      <c r="CR1055" s="86"/>
      <c r="CS1055" s="86"/>
      <c r="CT1055" s="86"/>
      <c r="CU1055" s="86"/>
      <c r="CV1055" s="86"/>
      <c r="CW1055" s="86"/>
    </row>
    <row r="1056" spans="1:101" s="6" customFormat="1" ht="9">
      <c r="A1056" s="116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86"/>
      <c r="AY1056" s="86"/>
      <c r="AZ1056" s="86"/>
      <c r="BA1056" s="86"/>
      <c r="BB1056" s="86"/>
      <c r="BC1056" s="86"/>
      <c r="BD1056" s="86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6"/>
      <c r="BQ1056" s="86"/>
      <c r="BR1056" s="86"/>
      <c r="BS1056" s="86"/>
      <c r="BT1056" s="86"/>
      <c r="BU1056" s="86"/>
      <c r="BV1056" s="86"/>
      <c r="BW1056" s="86"/>
      <c r="BX1056" s="86"/>
      <c r="BY1056" s="86"/>
      <c r="BZ1056" s="86"/>
      <c r="CA1056" s="86"/>
      <c r="CB1056" s="86"/>
      <c r="CC1056" s="86"/>
      <c r="CD1056" s="86"/>
      <c r="CE1056" s="86"/>
      <c r="CF1056" s="86"/>
      <c r="CG1056" s="86"/>
      <c r="CH1056" s="86"/>
      <c r="CI1056" s="86"/>
      <c r="CJ1056" s="86"/>
      <c r="CK1056" s="86"/>
      <c r="CL1056" s="86"/>
      <c r="CM1056" s="86"/>
      <c r="CN1056" s="86"/>
      <c r="CO1056" s="86"/>
      <c r="CP1056" s="86"/>
      <c r="CQ1056" s="86"/>
      <c r="CR1056" s="86"/>
      <c r="CS1056" s="86"/>
      <c r="CT1056" s="86"/>
      <c r="CU1056" s="86"/>
      <c r="CV1056" s="86"/>
      <c r="CW1056" s="86"/>
    </row>
    <row r="1057" spans="1:101" s="6" customFormat="1" ht="9">
      <c r="A1057" s="116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86"/>
      <c r="AY1057" s="86"/>
      <c r="AZ1057" s="86"/>
      <c r="BA1057" s="86"/>
      <c r="BB1057" s="86"/>
      <c r="BC1057" s="86"/>
      <c r="BD1057" s="86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6"/>
      <c r="BQ1057" s="86"/>
      <c r="BR1057" s="86"/>
      <c r="BS1057" s="86"/>
      <c r="BT1057" s="86"/>
      <c r="BU1057" s="86"/>
      <c r="BV1057" s="86"/>
      <c r="BW1057" s="86"/>
      <c r="BX1057" s="86"/>
      <c r="BY1057" s="86"/>
      <c r="BZ1057" s="86"/>
      <c r="CA1057" s="86"/>
      <c r="CB1057" s="86"/>
      <c r="CC1057" s="86"/>
      <c r="CD1057" s="86"/>
      <c r="CE1057" s="86"/>
      <c r="CF1057" s="86"/>
      <c r="CG1057" s="86"/>
      <c r="CH1057" s="86"/>
      <c r="CI1057" s="86"/>
      <c r="CJ1057" s="86"/>
      <c r="CK1057" s="86"/>
      <c r="CL1057" s="86"/>
      <c r="CM1057" s="86"/>
      <c r="CN1057" s="86"/>
      <c r="CO1057" s="86"/>
      <c r="CP1057" s="86"/>
      <c r="CQ1057" s="86"/>
      <c r="CR1057" s="86"/>
      <c r="CS1057" s="86"/>
      <c r="CT1057" s="86"/>
      <c r="CU1057" s="86"/>
      <c r="CV1057" s="86"/>
      <c r="CW1057" s="86"/>
    </row>
    <row r="1058" spans="1:101" s="6" customFormat="1" ht="9">
      <c r="A1058" s="116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86"/>
      <c r="AY1058" s="86"/>
      <c r="AZ1058" s="86"/>
      <c r="BA1058" s="86"/>
      <c r="BB1058" s="86"/>
      <c r="BC1058" s="86"/>
      <c r="BD1058" s="86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6"/>
      <c r="BQ1058" s="86"/>
      <c r="BR1058" s="86"/>
      <c r="BS1058" s="86"/>
      <c r="BT1058" s="86"/>
      <c r="BU1058" s="86"/>
      <c r="BV1058" s="86"/>
      <c r="BW1058" s="86"/>
      <c r="BX1058" s="86"/>
      <c r="BY1058" s="86"/>
      <c r="BZ1058" s="86"/>
      <c r="CA1058" s="86"/>
      <c r="CB1058" s="86"/>
      <c r="CC1058" s="86"/>
      <c r="CD1058" s="86"/>
      <c r="CE1058" s="86"/>
      <c r="CF1058" s="86"/>
      <c r="CG1058" s="86"/>
      <c r="CH1058" s="86"/>
      <c r="CI1058" s="86"/>
      <c r="CJ1058" s="86"/>
      <c r="CK1058" s="86"/>
      <c r="CL1058" s="86"/>
      <c r="CM1058" s="86"/>
      <c r="CN1058" s="86"/>
      <c r="CO1058" s="86"/>
      <c r="CP1058" s="86"/>
      <c r="CQ1058" s="86"/>
      <c r="CR1058" s="86"/>
      <c r="CS1058" s="86"/>
      <c r="CT1058" s="86"/>
      <c r="CU1058" s="86"/>
      <c r="CV1058" s="86"/>
      <c r="CW1058" s="86"/>
    </row>
    <row r="1059" spans="1:101" s="6" customFormat="1" ht="9">
      <c r="A1059" s="116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86"/>
      <c r="AY1059" s="86"/>
      <c r="AZ1059" s="86"/>
      <c r="BA1059" s="86"/>
      <c r="BB1059" s="86"/>
      <c r="BC1059" s="86"/>
      <c r="BD1059" s="86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6"/>
      <c r="BQ1059" s="86"/>
      <c r="BR1059" s="86"/>
      <c r="BS1059" s="86"/>
      <c r="BT1059" s="86"/>
      <c r="BU1059" s="86"/>
      <c r="BV1059" s="86"/>
      <c r="BW1059" s="86"/>
      <c r="BX1059" s="86"/>
      <c r="BY1059" s="86"/>
      <c r="BZ1059" s="86"/>
      <c r="CA1059" s="86"/>
      <c r="CB1059" s="86"/>
      <c r="CC1059" s="86"/>
      <c r="CD1059" s="86"/>
      <c r="CE1059" s="86"/>
      <c r="CF1059" s="86"/>
      <c r="CG1059" s="86"/>
      <c r="CH1059" s="86"/>
      <c r="CI1059" s="86"/>
      <c r="CJ1059" s="86"/>
      <c r="CK1059" s="86"/>
      <c r="CL1059" s="86"/>
      <c r="CM1059" s="86"/>
      <c r="CN1059" s="86"/>
      <c r="CO1059" s="86"/>
      <c r="CP1059" s="86"/>
      <c r="CQ1059" s="86"/>
      <c r="CR1059" s="86"/>
      <c r="CS1059" s="86"/>
      <c r="CT1059" s="86"/>
      <c r="CU1059" s="86"/>
      <c r="CV1059" s="86"/>
      <c r="CW1059" s="86"/>
    </row>
    <row r="1060" spans="1:101" s="6" customFormat="1" ht="9">
      <c r="A1060" s="116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86"/>
      <c r="AY1060" s="86"/>
      <c r="AZ1060" s="86"/>
      <c r="BA1060" s="86"/>
      <c r="BB1060" s="86"/>
      <c r="BC1060" s="86"/>
      <c r="BD1060" s="86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6"/>
      <c r="BQ1060" s="86"/>
      <c r="BR1060" s="86"/>
      <c r="BS1060" s="86"/>
      <c r="BT1060" s="86"/>
      <c r="BU1060" s="86"/>
      <c r="BV1060" s="86"/>
      <c r="BW1060" s="86"/>
      <c r="BX1060" s="86"/>
      <c r="BY1060" s="86"/>
      <c r="BZ1060" s="86"/>
      <c r="CA1060" s="86"/>
      <c r="CB1060" s="86"/>
      <c r="CC1060" s="86"/>
      <c r="CD1060" s="86"/>
      <c r="CE1060" s="86"/>
      <c r="CF1060" s="86"/>
      <c r="CG1060" s="86"/>
      <c r="CH1060" s="86"/>
      <c r="CI1060" s="86"/>
      <c r="CJ1060" s="86"/>
      <c r="CK1060" s="86"/>
      <c r="CL1060" s="86"/>
      <c r="CM1060" s="86"/>
      <c r="CN1060" s="86"/>
      <c r="CO1060" s="86"/>
      <c r="CP1060" s="86"/>
      <c r="CQ1060" s="86"/>
      <c r="CR1060" s="86"/>
      <c r="CS1060" s="86"/>
      <c r="CT1060" s="86"/>
      <c r="CU1060" s="86"/>
      <c r="CV1060" s="86"/>
      <c r="CW1060" s="86"/>
    </row>
    <row r="1061" spans="1:101" s="6" customFormat="1" ht="9">
      <c r="A1061" s="116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86"/>
      <c r="AY1061" s="86"/>
      <c r="AZ1061" s="86"/>
      <c r="BA1061" s="86"/>
      <c r="BB1061" s="86"/>
      <c r="BC1061" s="86"/>
      <c r="BD1061" s="86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6"/>
      <c r="BQ1061" s="86"/>
      <c r="BR1061" s="86"/>
      <c r="BS1061" s="86"/>
      <c r="BT1061" s="86"/>
      <c r="BU1061" s="86"/>
      <c r="BV1061" s="86"/>
      <c r="BW1061" s="86"/>
      <c r="BX1061" s="86"/>
      <c r="BY1061" s="86"/>
      <c r="BZ1061" s="86"/>
      <c r="CA1061" s="86"/>
      <c r="CB1061" s="86"/>
      <c r="CC1061" s="86"/>
      <c r="CD1061" s="86"/>
      <c r="CE1061" s="86"/>
      <c r="CF1061" s="86"/>
      <c r="CG1061" s="86"/>
      <c r="CH1061" s="86"/>
      <c r="CI1061" s="86"/>
      <c r="CJ1061" s="86"/>
      <c r="CK1061" s="86"/>
      <c r="CL1061" s="86"/>
      <c r="CM1061" s="86"/>
      <c r="CN1061" s="86"/>
      <c r="CO1061" s="86"/>
      <c r="CP1061" s="86"/>
      <c r="CQ1061" s="86"/>
      <c r="CR1061" s="86"/>
      <c r="CS1061" s="86"/>
      <c r="CT1061" s="86"/>
      <c r="CU1061" s="86"/>
      <c r="CV1061" s="86"/>
      <c r="CW1061" s="86"/>
    </row>
    <row r="1062" spans="1:101" s="6" customFormat="1" ht="9">
      <c r="A1062" s="116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86"/>
      <c r="AY1062" s="86"/>
      <c r="AZ1062" s="86"/>
      <c r="BA1062" s="86"/>
      <c r="BB1062" s="86"/>
      <c r="BC1062" s="86"/>
      <c r="BD1062" s="86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6"/>
      <c r="BQ1062" s="86"/>
      <c r="BR1062" s="86"/>
      <c r="BS1062" s="86"/>
      <c r="BT1062" s="86"/>
      <c r="BU1062" s="86"/>
      <c r="BV1062" s="86"/>
      <c r="BW1062" s="86"/>
      <c r="BX1062" s="86"/>
      <c r="BY1062" s="86"/>
      <c r="BZ1062" s="86"/>
      <c r="CA1062" s="86"/>
      <c r="CB1062" s="86"/>
      <c r="CC1062" s="86"/>
      <c r="CD1062" s="86"/>
      <c r="CE1062" s="86"/>
      <c r="CF1062" s="86"/>
      <c r="CG1062" s="86"/>
      <c r="CH1062" s="86"/>
      <c r="CI1062" s="86"/>
      <c r="CJ1062" s="86"/>
      <c r="CK1062" s="86"/>
      <c r="CL1062" s="86"/>
      <c r="CM1062" s="86"/>
      <c r="CN1062" s="86"/>
      <c r="CO1062" s="86"/>
      <c r="CP1062" s="86"/>
      <c r="CQ1062" s="86"/>
      <c r="CR1062" s="86"/>
      <c r="CS1062" s="86"/>
      <c r="CT1062" s="86"/>
      <c r="CU1062" s="86"/>
      <c r="CV1062" s="86"/>
      <c r="CW1062" s="86"/>
    </row>
    <row r="1063" spans="1:101" s="6" customFormat="1" ht="9">
      <c r="A1063" s="116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86"/>
      <c r="AY1063" s="86"/>
      <c r="AZ1063" s="86"/>
      <c r="BA1063" s="86"/>
      <c r="BB1063" s="86"/>
      <c r="BC1063" s="86"/>
      <c r="BD1063" s="86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6"/>
      <c r="BQ1063" s="86"/>
      <c r="BR1063" s="86"/>
      <c r="BS1063" s="86"/>
      <c r="BT1063" s="86"/>
      <c r="BU1063" s="86"/>
      <c r="BV1063" s="86"/>
      <c r="BW1063" s="86"/>
      <c r="BX1063" s="86"/>
      <c r="BY1063" s="86"/>
      <c r="BZ1063" s="86"/>
      <c r="CA1063" s="86"/>
      <c r="CB1063" s="86"/>
      <c r="CC1063" s="86"/>
      <c r="CD1063" s="86"/>
      <c r="CE1063" s="86"/>
      <c r="CF1063" s="86"/>
      <c r="CG1063" s="86"/>
      <c r="CH1063" s="86"/>
      <c r="CI1063" s="86"/>
      <c r="CJ1063" s="86"/>
      <c r="CK1063" s="86"/>
      <c r="CL1063" s="86"/>
      <c r="CM1063" s="86"/>
      <c r="CN1063" s="86"/>
      <c r="CO1063" s="86"/>
      <c r="CP1063" s="86"/>
      <c r="CQ1063" s="86"/>
      <c r="CR1063" s="86"/>
      <c r="CS1063" s="86"/>
      <c r="CT1063" s="86"/>
      <c r="CU1063" s="86"/>
      <c r="CV1063" s="86"/>
      <c r="CW1063" s="86"/>
    </row>
    <row r="1064" spans="1:101" s="6" customFormat="1" ht="9">
      <c r="A1064" s="116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86"/>
      <c r="AY1064" s="86"/>
      <c r="AZ1064" s="86"/>
      <c r="BA1064" s="86"/>
      <c r="BB1064" s="86"/>
      <c r="BC1064" s="86"/>
      <c r="BD1064" s="86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6"/>
      <c r="BQ1064" s="86"/>
      <c r="BR1064" s="86"/>
      <c r="BS1064" s="86"/>
      <c r="BT1064" s="86"/>
      <c r="BU1064" s="86"/>
      <c r="BV1064" s="86"/>
      <c r="BW1064" s="86"/>
      <c r="BX1064" s="86"/>
      <c r="BY1064" s="86"/>
      <c r="BZ1064" s="86"/>
      <c r="CA1064" s="86"/>
      <c r="CB1064" s="86"/>
      <c r="CC1064" s="86"/>
      <c r="CD1064" s="86"/>
      <c r="CE1064" s="86"/>
      <c r="CF1064" s="86"/>
      <c r="CG1064" s="86"/>
      <c r="CH1064" s="86"/>
      <c r="CI1064" s="86"/>
      <c r="CJ1064" s="86"/>
      <c r="CK1064" s="86"/>
      <c r="CL1064" s="86"/>
      <c r="CM1064" s="86"/>
      <c r="CN1064" s="86"/>
      <c r="CO1064" s="86"/>
      <c r="CP1064" s="86"/>
      <c r="CQ1064" s="86"/>
      <c r="CR1064" s="86"/>
      <c r="CS1064" s="86"/>
      <c r="CT1064" s="86"/>
      <c r="CU1064" s="86"/>
      <c r="CV1064" s="86"/>
      <c r="CW1064" s="86"/>
    </row>
    <row r="1065" spans="1:101" s="6" customFormat="1" ht="9">
      <c r="A1065" s="116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86"/>
      <c r="AY1065" s="86"/>
      <c r="AZ1065" s="86"/>
      <c r="BA1065" s="86"/>
      <c r="BB1065" s="86"/>
      <c r="BC1065" s="86"/>
      <c r="BD1065" s="86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6"/>
      <c r="BQ1065" s="86"/>
      <c r="BR1065" s="86"/>
      <c r="BS1065" s="86"/>
      <c r="BT1065" s="86"/>
      <c r="BU1065" s="86"/>
      <c r="BV1065" s="86"/>
      <c r="BW1065" s="86"/>
      <c r="BX1065" s="86"/>
      <c r="BY1065" s="86"/>
      <c r="BZ1065" s="86"/>
      <c r="CA1065" s="86"/>
      <c r="CB1065" s="86"/>
      <c r="CC1065" s="86"/>
      <c r="CD1065" s="86"/>
      <c r="CE1065" s="86"/>
      <c r="CF1065" s="86"/>
      <c r="CG1065" s="86"/>
      <c r="CH1065" s="86"/>
      <c r="CI1065" s="86"/>
      <c r="CJ1065" s="86"/>
      <c r="CK1065" s="86"/>
      <c r="CL1065" s="86"/>
      <c r="CM1065" s="86"/>
      <c r="CN1065" s="86"/>
      <c r="CO1065" s="86"/>
      <c r="CP1065" s="86"/>
      <c r="CQ1065" s="86"/>
      <c r="CR1065" s="86"/>
      <c r="CS1065" s="86"/>
      <c r="CT1065" s="86"/>
      <c r="CU1065" s="86"/>
      <c r="CV1065" s="86"/>
      <c r="CW1065" s="86"/>
    </row>
    <row r="1066" spans="1:101" s="6" customFormat="1" ht="9">
      <c r="A1066" s="116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  <c r="AM1066" s="86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86"/>
      <c r="AY1066" s="86"/>
      <c r="AZ1066" s="86"/>
      <c r="BA1066" s="86"/>
      <c r="BB1066" s="86"/>
      <c r="BC1066" s="86"/>
      <c r="BD1066" s="86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6"/>
      <c r="BQ1066" s="86"/>
      <c r="BR1066" s="86"/>
      <c r="BS1066" s="86"/>
      <c r="BT1066" s="86"/>
      <c r="BU1066" s="86"/>
      <c r="BV1066" s="86"/>
      <c r="BW1066" s="86"/>
      <c r="BX1066" s="86"/>
      <c r="BY1066" s="86"/>
      <c r="BZ1066" s="86"/>
      <c r="CA1066" s="86"/>
      <c r="CB1066" s="86"/>
      <c r="CC1066" s="86"/>
      <c r="CD1066" s="86"/>
      <c r="CE1066" s="86"/>
      <c r="CF1066" s="86"/>
      <c r="CG1066" s="86"/>
      <c r="CH1066" s="86"/>
      <c r="CI1066" s="86"/>
      <c r="CJ1066" s="86"/>
      <c r="CK1066" s="86"/>
      <c r="CL1066" s="86"/>
      <c r="CM1066" s="86"/>
      <c r="CN1066" s="86"/>
      <c r="CO1066" s="86"/>
      <c r="CP1066" s="86"/>
      <c r="CQ1066" s="86"/>
      <c r="CR1066" s="86"/>
      <c r="CS1066" s="86"/>
      <c r="CT1066" s="86"/>
      <c r="CU1066" s="86"/>
      <c r="CV1066" s="86"/>
      <c r="CW1066" s="86"/>
    </row>
    <row r="1067" spans="1:101" s="6" customFormat="1" ht="9">
      <c r="A1067" s="116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86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86"/>
      <c r="AY1067" s="86"/>
      <c r="AZ1067" s="86"/>
      <c r="BA1067" s="86"/>
      <c r="BB1067" s="86"/>
      <c r="BC1067" s="86"/>
      <c r="BD1067" s="86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6"/>
      <c r="BQ1067" s="86"/>
      <c r="BR1067" s="86"/>
      <c r="BS1067" s="86"/>
      <c r="BT1067" s="86"/>
      <c r="BU1067" s="86"/>
      <c r="BV1067" s="86"/>
      <c r="BW1067" s="86"/>
      <c r="BX1067" s="86"/>
      <c r="BY1067" s="86"/>
      <c r="BZ1067" s="86"/>
      <c r="CA1067" s="86"/>
      <c r="CB1067" s="86"/>
      <c r="CC1067" s="86"/>
      <c r="CD1067" s="86"/>
      <c r="CE1067" s="86"/>
      <c r="CF1067" s="86"/>
      <c r="CG1067" s="86"/>
      <c r="CH1067" s="86"/>
      <c r="CI1067" s="86"/>
      <c r="CJ1067" s="86"/>
      <c r="CK1067" s="86"/>
      <c r="CL1067" s="86"/>
      <c r="CM1067" s="86"/>
      <c r="CN1067" s="86"/>
      <c r="CO1067" s="86"/>
      <c r="CP1067" s="86"/>
      <c r="CQ1067" s="86"/>
      <c r="CR1067" s="86"/>
      <c r="CS1067" s="86"/>
      <c r="CT1067" s="86"/>
      <c r="CU1067" s="86"/>
      <c r="CV1067" s="86"/>
      <c r="CW1067" s="86"/>
    </row>
    <row r="1068" spans="1:101" s="6" customFormat="1" ht="9">
      <c r="A1068" s="116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  <c r="AM1068" s="86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86"/>
      <c r="AY1068" s="86"/>
      <c r="AZ1068" s="86"/>
      <c r="BA1068" s="86"/>
      <c r="BB1068" s="86"/>
      <c r="BC1068" s="86"/>
      <c r="BD1068" s="86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6"/>
      <c r="BQ1068" s="86"/>
      <c r="BR1068" s="86"/>
      <c r="BS1068" s="86"/>
      <c r="BT1068" s="86"/>
      <c r="BU1068" s="86"/>
      <c r="BV1068" s="86"/>
      <c r="BW1068" s="86"/>
      <c r="BX1068" s="86"/>
      <c r="BY1068" s="86"/>
      <c r="BZ1068" s="86"/>
      <c r="CA1068" s="86"/>
      <c r="CB1068" s="86"/>
      <c r="CC1068" s="86"/>
      <c r="CD1068" s="86"/>
      <c r="CE1068" s="86"/>
      <c r="CF1068" s="86"/>
      <c r="CG1068" s="86"/>
      <c r="CH1068" s="86"/>
      <c r="CI1068" s="86"/>
      <c r="CJ1068" s="86"/>
      <c r="CK1068" s="86"/>
      <c r="CL1068" s="86"/>
      <c r="CM1068" s="86"/>
      <c r="CN1068" s="86"/>
      <c r="CO1068" s="86"/>
      <c r="CP1068" s="86"/>
      <c r="CQ1068" s="86"/>
      <c r="CR1068" s="86"/>
      <c r="CS1068" s="86"/>
      <c r="CT1068" s="86"/>
      <c r="CU1068" s="86"/>
      <c r="CV1068" s="86"/>
      <c r="CW1068" s="86"/>
    </row>
    <row r="1069" spans="1:101" s="6" customFormat="1" ht="9">
      <c r="A1069" s="116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  <c r="AM1069" s="86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86"/>
      <c r="AY1069" s="86"/>
      <c r="AZ1069" s="86"/>
      <c r="BA1069" s="86"/>
      <c r="BB1069" s="86"/>
      <c r="BC1069" s="86"/>
      <c r="BD1069" s="86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6"/>
      <c r="BQ1069" s="86"/>
      <c r="BR1069" s="86"/>
      <c r="BS1069" s="86"/>
      <c r="BT1069" s="86"/>
      <c r="BU1069" s="86"/>
      <c r="BV1069" s="86"/>
      <c r="BW1069" s="86"/>
      <c r="BX1069" s="86"/>
      <c r="BY1069" s="86"/>
      <c r="BZ1069" s="86"/>
      <c r="CA1069" s="86"/>
      <c r="CB1069" s="86"/>
      <c r="CC1069" s="86"/>
      <c r="CD1069" s="86"/>
      <c r="CE1069" s="86"/>
      <c r="CF1069" s="86"/>
      <c r="CG1069" s="86"/>
      <c r="CH1069" s="86"/>
      <c r="CI1069" s="86"/>
      <c r="CJ1069" s="86"/>
      <c r="CK1069" s="86"/>
      <c r="CL1069" s="86"/>
      <c r="CM1069" s="86"/>
      <c r="CN1069" s="86"/>
      <c r="CO1069" s="86"/>
      <c r="CP1069" s="86"/>
      <c r="CQ1069" s="86"/>
      <c r="CR1069" s="86"/>
      <c r="CS1069" s="86"/>
      <c r="CT1069" s="86"/>
      <c r="CU1069" s="86"/>
      <c r="CV1069" s="86"/>
      <c r="CW1069" s="86"/>
    </row>
    <row r="1070" spans="1:101" s="6" customFormat="1" ht="9">
      <c r="A1070" s="116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  <c r="AM1070" s="86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86"/>
      <c r="AY1070" s="86"/>
      <c r="AZ1070" s="86"/>
      <c r="BA1070" s="86"/>
      <c r="BB1070" s="86"/>
      <c r="BC1070" s="86"/>
      <c r="BD1070" s="86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6"/>
      <c r="BQ1070" s="86"/>
      <c r="BR1070" s="86"/>
      <c r="BS1070" s="86"/>
      <c r="BT1070" s="86"/>
      <c r="BU1070" s="86"/>
      <c r="BV1070" s="86"/>
      <c r="BW1070" s="86"/>
      <c r="BX1070" s="86"/>
      <c r="BY1070" s="86"/>
      <c r="BZ1070" s="86"/>
      <c r="CA1070" s="86"/>
      <c r="CB1070" s="86"/>
      <c r="CC1070" s="86"/>
      <c r="CD1070" s="86"/>
      <c r="CE1070" s="86"/>
      <c r="CF1070" s="86"/>
      <c r="CG1070" s="86"/>
      <c r="CH1070" s="86"/>
      <c r="CI1070" s="86"/>
      <c r="CJ1070" s="86"/>
      <c r="CK1070" s="86"/>
      <c r="CL1070" s="86"/>
      <c r="CM1070" s="86"/>
      <c r="CN1070" s="86"/>
      <c r="CO1070" s="86"/>
      <c r="CP1070" s="86"/>
      <c r="CQ1070" s="86"/>
      <c r="CR1070" s="86"/>
      <c r="CS1070" s="86"/>
      <c r="CT1070" s="86"/>
      <c r="CU1070" s="86"/>
      <c r="CV1070" s="86"/>
      <c r="CW1070" s="86"/>
    </row>
    <row r="1071" spans="1:101" s="6" customFormat="1" ht="9">
      <c r="A1071" s="116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86"/>
      <c r="AY1071" s="86"/>
      <c r="AZ1071" s="86"/>
      <c r="BA1071" s="86"/>
      <c r="BB1071" s="86"/>
      <c r="BC1071" s="86"/>
      <c r="BD1071" s="86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6"/>
      <c r="BQ1071" s="86"/>
      <c r="BR1071" s="86"/>
      <c r="BS1071" s="86"/>
      <c r="BT1071" s="86"/>
      <c r="BU1071" s="86"/>
      <c r="BV1071" s="86"/>
      <c r="BW1071" s="86"/>
      <c r="BX1071" s="86"/>
      <c r="BY1071" s="86"/>
      <c r="BZ1071" s="86"/>
      <c r="CA1071" s="86"/>
      <c r="CB1071" s="86"/>
      <c r="CC1071" s="86"/>
      <c r="CD1071" s="86"/>
      <c r="CE1071" s="86"/>
      <c r="CF1071" s="86"/>
      <c r="CG1071" s="86"/>
      <c r="CH1071" s="86"/>
      <c r="CI1071" s="86"/>
      <c r="CJ1071" s="86"/>
      <c r="CK1071" s="86"/>
      <c r="CL1071" s="86"/>
      <c r="CM1071" s="86"/>
      <c r="CN1071" s="86"/>
      <c r="CO1071" s="86"/>
      <c r="CP1071" s="86"/>
      <c r="CQ1071" s="86"/>
      <c r="CR1071" s="86"/>
      <c r="CS1071" s="86"/>
      <c r="CT1071" s="86"/>
      <c r="CU1071" s="86"/>
      <c r="CV1071" s="86"/>
      <c r="CW1071" s="86"/>
    </row>
    <row r="1072" spans="1:101" s="6" customFormat="1" ht="9">
      <c r="A1072" s="116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86"/>
      <c r="AY1072" s="86"/>
      <c r="AZ1072" s="86"/>
      <c r="BA1072" s="86"/>
      <c r="BB1072" s="86"/>
      <c r="BC1072" s="86"/>
      <c r="BD1072" s="86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6"/>
      <c r="BQ1072" s="86"/>
      <c r="BR1072" s="86"/>
      <c r="BS1072" s="86"/>
      <c r="BT1072" s="86"/>
      <c r="BU1072" s="86"/>
      <c r="BV1072" s="86"/>
      <c r="BW1072" s="86"/>
      <c r="BX1072" s="86"/>
      <c r="BY1072" s="86"/>
      <c r="BZ1072" s="86"/>
      <c r="CA1072" s="86"/>
      <c r="CB1072" s="86"/>
      <c r="CC1072" s="86"/>
      <c r="CD1072" s="86"/>
      <c r="CE1072" s="86"/>
      <c r="CF1072" s="86"/>
      <c r="CG1072" s="86"/>
      <c r="CH1072" s="86"/>
      <c r="CI1072" s="86"/>
      <c r="CJ1072" s="86"/>
      <c r="CK1072" s="86"/>
      <c r="CL1072" s="86"/>
      <c r="CM1072" s="86"/>
      <c r="CN1072" s="86"/>
      <c r="CO1072" s="86"/>
      <c r="CP1072" s="86"/>
      <c r="CQ1072" s="86"/>
      <c r="CR1072" s="86"/>
      <c r="CS1072" s="86"/>
      <c r="CT1072" s="86"/>
      <c r="CU1072" s="86"/>
      <c r="CV1072" s="86"/>
      <c r="CW1072" s="86"/>
    </row>
    <row r="1073" spans="1:101" s="6" customFormat="1" ht="9">
      <c r="A1073" s="116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  <c r="AM1073" s="86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86"/>
      <c r="AY1073" s="86"/>
      <c r="AZ1073" s="86"/>
      <c r="BA1073" s="86"/>
      <c r="BB1073" s="86"/>
      <c r="BC1073" s="86"/>
      <c r="BD1073" s="86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6"/>
      <c r="BQ1073" s="86"/>
      <c r="BR1073" s="86"/>
      <c r="BS1073" s="86"/>
      <c r="BT1073" s="86"/>
      <c r="BU1073" s="86"/>
      <c r="BV1073" s="86"/>
      <c r="BW1073" s="86"/>
      <c r="BX1073" s="86"/>
      <c r="BY1073" s="86"/>
      <c r="BZ1073" s="86"/>
      <c r="CA1073" s="86"/>
      <c r="CB1073" s="86"/>
      <c r="CC1073" s="86"/>
      <c r="CD1073" s="86"/>
      <c r="CE1073" s="86"/>
      <c r="CF1073" s="86"/>
      <c r="CG1073" s="86"/>
      <c r="CH1073" s="86"/>
      <c r="CI1073" s="86"/>
      <c r="CJ1073" s="86"/>
      <c r="CK1073" s="86"/>
      <c r="CL1073" s="86"/>
      <c r="CM1073" s="86"/>
      <c r="CN1073" s="86"/>
      <c r="CO1073" s="86"/>
      <c r="CP1073" s="86"/>
      <c r="CQ1073" s="86"/>
      <c r="CR1073" s="86"/>
      <c r="CS1073" s="86"/>
      <c r="CT1073" s="86"/>
      <c r="CU1073" s="86"/>
      <c r="CV1073" s="86"/>
      <c r="CW1073" s="86"/>
    </row>
    <row r="1074" spans="1:101" s="6" customFormat="1" ht="9">
      <c r="A1074" s="116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  <c r="AM1074" s="86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86"/>
      <c r="AY1074" s="86"/>
      <c r="AZ1074" s="86"/>
      <c r="BA1074" s="86"/>
      <c r="BB1074" s="86"/>
      <c r="BC1074" s="86"/>
      <c r="BD1074" s="86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6"/>
      <c r="BQ1074" s="86"/>
      <c r="BR1074" s="86"/>
      <c r="BS1074" s="86"/>
      <c r="BT1074" s="86"/>
      <c r="BU1074" s="86"/>
      <c r="BV1074" s="86"/>
      <c r="BW1074" s="86"/>
      <c r="BX1074" s="86"/>
      <c r="BY1074" s="86"/>
      <c r="BZ1074" s="86"/>
      <c r="CA1074" s="86"/>
      <c r="CB1074" s="86"/>
      <c r="CC1074" s="86"/>
      <c r="CD1074" s="86"/>
      <c r="CE1074" s="86"/>
      <c r="CF1074" s="86"/>
      <c r="CG1074" s="86"/>
      <c r="CH1074" s="86"/>
      <c r="CI1074" s="86"/>
      <c r="CJ1074" s="86"/>
      <c r="CK1074" s="86"/>
      <c r="CL1074" s="86"/>
      <c r="CM1074" s="86"/>
      <c r="CN1074" s="86"/>
      <c r="CO1074" s="86"/>
      <c r="CP1074" s="86"/>
      <c r="CQ1074" s="86"/>
      <c r="CR1074" s="86"/>
      <c r="CS1074" s="86"/>
      <c r="CT1074" s="86"/>
      <c r="CU1074" s="86"/>
      <c r="CV1074" s="86"/>
      <c r="CW1074" s="86"/>
    </row>
    <row r="1075" spans="1:101" s="6" customFormat="1" ht="9">
      <c r="A1075" s="116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86"/>
      <c r="AY1075" s="86"/>
      <c r="AZ1075" s="86"/>
      <c r="BA1075" s="86"/>
      <c r="BB1075" s="86"/>
      <c r="BC1075" s="86"/>
      <c r="BD1075" s="86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6"/>
      <c r="BQ1075" s="86"/>
      <c r="BR1075" s="86"/>
      <c r="BS1075" s="86"/>
      <c r="BT1075" s="86"/>
      <c r="BU1075" s="86"/>
      <c r="BV1075" s="86"/>
      <c r="BW1075" s="86"/>
      <c r="BX1075" s="86"/>
      <c r="BY1075" s="86"/>
      <c r="BZ1075" s="86"/>
      <c r="CA1075" s="86"/>
      <c r="CB1075" s="86"/>
      <c r="CC1075" s="86"/>
      <c r="CD1075" s="86"/>
      <c r="CE1075" s="86"/>
      <c r="CF1075" s="86"/>
      <c r="CG1075" s="86"/>
      <c r="CH1075" s="86"/>
      <c r="CI1075" s="86"/>
      <c r="CJ1075" s="86"/>
      <c r="CK1075" s="86"/>
      <c r="CL1075" s="86"/>
      <c r="CM1075" s="86"/>
      <c r="CN1075" s="86"/>
      <c r="CO1075" s="86"/>
      <c r="CP1075" s="86"/>
      <c r="CQ1075" s="86"/>
      <c r="CR1075" s="86"/>
      <c r="CS1075" s="86"/>
      <c r="CT1075" s="86"/>
      <c r="CU1075" s="86"/>
      <c r="CV1075" s="86"/>
      <c r="CW1075" s="86"/>
    </row>
    <row r="1076" spans="1:101" s="6" customFormat="1" ht="9">
      <c r="A1076" s="116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  <c r="AM1076" s="86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86"/>
      <c r="AY1076" s="86"/>
      <c r="AZ1076" s="86"/>
      <c r="BA1076" s="86"/>
      <c r="BB1076" s="86"/>
      <c r="BC1076" s="86"/>
      <c r="BD1076" s="86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6"/>
      <c r="BQ1076" s="86"/>
      <c r="BR1076" s="86"/>
      <c r="BS1076" s="86"/>
      <c r="BT1076" s="86"/>
      <c r="BU1076" s="86"/>
      <c r="BV1076" s="86"/>
      <c r="BW1076" s="86"/>
      <c r="BX1076" s="86"/>
      <c r="BY1076" s="86"/>
      <c r="BZ1076" s="86"/>
      <c r="CA1076" s="86"/>
      <c r="CB1076" s="86"/>
      <c r="CC1076" s="86"/>
      <c r="CD1076" s="86"/>
      <c r="CE1076" s="86"/>
      <c r="CF1076" s="86"/>
      <c r="CG1076" s="86"/>
      <c r="CH1076" s="86"/>
      <c r="CI1076" s="86"/>
      <c r="CJ1076" s="86"/>
      <c r="CK1076" s="86"/>
      <c r="CL1076" s="86"/>
      <c r="CM1076" s="86"/>
      <c r="CN1076" s="86"/>
      <c r="CO1076" s="86"/>
      <c r="CP1076" s="86"/>
      <c r="CQ1076" s="86"/>
      <c r="CR1076" s="86"/>
      <c r="CS1076" s="86"/>
      <c r="CT1076" s="86"/>
      <c r="CU1076" s="86"/>
      <c r="CV1076" s="86"/>
      <c r="CW1076" s="86"/>
    </row>
    <row r="1077" spans="1:101" s="6" customFormat="1" ht="9">
      <c r="A1077" s="116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  <c r="AM1077" s="86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86"/>
      <c r="AY1077" s="86"/>
      <c r="AZ1077" s="86"/>
      <c r="BA1077" s="86"/>
      <c r="BB1077" s="86"/>
      <c r="BC1077" s="86"/>
      <c r="BD1077" s="86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6"/>
      <c r="BQ1077" s="86"/>
      <c r="BR1077" s="86"/>
      <c r="BS1077" s="86"/>
      <c r="BT1077" s="86"/>
      <c r="BU1077" s="86"/>
      <c r="BV1077" s="86"/>
      <c r="BW1077" s="86"/>
      <c r="BX1077" s="86"/>
      <c r="BY1077" s="86"/>
      <c r="BZ1077" s="86"/>
      <c r="CA1077" s="86"/>
      <c r="CB1077" s="86"/>
      <c r="CC1077" s="86"/>
      <c r="CD1077" s="86"/>
      <c r="CE1077" s="86"/>
      <c r="CF1077" s="86"/>
      <c r="CG1077" s="86"/>
      <c r="CH1077" s="86"/>
      <c r="CI1077" s="86"/>
      <c r="CJ1077" s="86"/>
      <c r="CK1077" s="86"/>
      <c r="CL1077" s="86"/>
      <c r="CM1077" s="86"/>
      <c r="CN1077" s="86"/>
      <c r="CO1077" s="86"/>
      <c r="CP1077" s="86"/>
      <c r="CQ1077" s="86"/>
      <c r="CR1077" s="86"/>
      <c r="CS1077" s="86"/>
      <c r="CT1077" s="86"/>
      <c r="CU1077" s="86"/>
      <c r="CV1077" s="86"/>
      <c r="CW1077" s="86"/>
    </row>
    <row r="1078" spans="1:101" s="6" customFormat="1" ht="9">
      <c r="A1078" s="116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  <c r="AM1078" s="86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86"/>
      <c r="AY1078" s="86"/>
      <c r="AZ1078" s="86"/>
      <c r="BA1078" s="86"/>
      <c r="BB1078" s="86"/>
      <c r="BC1078" s="86"/>
      <c r="BD1078" s="86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6"/>
      <c r="BQ1078" s="86"/>
      <c r="BR1078" s="86"/>
      <c r="BS1078" s="86"/>
      <c r="BT1078" s="86"/>
      <c r="BU1078" s="86"/>
      <c r="BV1078" s="86"/>
      <c r="BW1078" s="86"/>
      <c r="BX1078" s="86"/>
      <c r="BY1078" s="86"/>
      <c r="BZ1078" s="86"/>
      <c r="CA1078" s="86"/>
      <c r="CB1078" s="86"/>
      <c r="CC1078" s="86"/>
      <c r="CD1078" s="86"/>
      <c r="CE1078" s="86"/>
      <c r="CF1078" s="86"/>
      <c r="CG1078" s="86"/>
      <c r="CH1078" s="86"/>
      <c r="CI1078" s="86"/>
      <c r="CJ1078" s="86"/>
      <c r="CK1078" s="86"/>
      <c r="CL1078" s="86"/>
      <c r="CM1078" s="86"/>
      <c r="CN1078" s="86"/>
      <c r="CO1078" s="86"/>
      <c r="CP1078" s="86"/>
      <c r="CQ1078" s="86"/>
      <c r="CR1078" s="86"/>
      <c r="CS1078" s="86"/>
      <c r="CT1078" s="86"/>
      <c r="CU1078" s="86"/>
      <c r="CV1078" s="86"/>
      <c r="CW1078" s="86"/>
    </row>
    <row r="1079" spans="1:101" s="6" customFormat="1" ht="9">
      <c r="A1079" s="116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  <c r="AM1079" s="86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86"/>
      <c r="AY1079" s="86"/>
      <c r="AZ1079" s="86"/>
      <c r="BA1079" s="86"/>
      <c r="BB1079" s="86"/>
      <c r="BC1079" s="86"/>
      <c r="BD1079" s="86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6"/>
      <c r="BQ1079" s="86"/>
      <c r="BR1079" s="86"/>
      <c r="BS1079" s="86"/>
      <c r="BT1079" s="86"/>
      <c r="BU1079" s="86"/>
      <c r="BV1079" s="86"/>
      <c r="BW1079" s="86"/>
      <c r="BX1079" s="86"/>
      <c r="BY1079" s="86"/>
      <c r="BZ1079" s="86"/>
      <c r="CA1079" s="86"/>
      <c r="CB1079" s="86"/>
      <c r="CC1079" s="86"/>
      <c r="CD1079" s="86"/>
      <c r="CE1079" s="86"/>
      <c r="CF1079" s="86"/>
      <c r="CG1079" s="86"/>
      <c r="CH1079" s="86"/>
      <c r="CI1079" s="86"/>
      <c r="CJ1079" s="86"/>
      <c r="CK1079" s="86"/>
      <c r="CL1079" s="86"/>
      <c r="CM1079" s="86"/>
      <c r="CN1079" s="86"/>
      <c r="CO1079" s="86"/>
      <c r="CP1079" s="86"/>
      <c r="CQ1079" s="86"/>
      <c r="CR1079" s="86"/>
      <c r="CS1079" s="86"/>
      <c r="CT1079" s="86"/>
      <c r="CU1079" s="86"/>
      <c r="CV1079" s="86"/>
      <c r="CW1079" s="86"/>
    </row>
    <row r="1080" spans="1:101" s="6" customFormat="1" ht="9">
      <c r="A1080" s="116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  <c r="AM1080" s="86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86"/>
      <c r="AY1080" s="86"/>
      <c r="AZ1080" s="86"/>
      <c r="BA1080" s="86"/>
      <c r="BB1080" s="86"/>
      <c r="BC1080" s="86"/>
      <c r="BD1080" s="86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6"/>
      <c r="BQ1080" s="86"/>
      <c r="BR1080" s="86"/>
      <c r="BS1080" s="86"/>
      <c r="BT1080" s="86"/>
      <c r="BU1080" s="86"/>
      <c r="BV1080" s="86"/>
      <c r="BW1080" s="86"/>
      <c r="BX1080" s="86"/>
      <c r="BY1080" s="86"/>
      <c r="BZ1080" s="86"/>
      <c r="CA1080" s="86"/>
      <c r="CB1080" s="86"/>
      <c r="CC1080" s="86"/>
      <c r="CD1080" s="86"/>
      <c r="CE1080" s="86"/>
      <c r="CF1080" s="86"/>
      <c r="CG1080" s="86"/>
      <c r="CH1080" s="86"/>
      <c r="CI1080" s="86"/>
      <c r="CJ1080" s="86"/>
      <c r="CK1080" s="86"/>
      <c r="CL1080" s="86"/>
      <c r="CM1080" s="86"/>
      <c r="CN1080" s="86"/>
      <c r="CO1080" s="86"/>
      <c r="CP1080" s="86"/>
      <c r="CQ1080" s="86"/>
      <c r="CR1080" s="86"/>
      <c r="CS1080" s="86"/>
      <c r="CT1080" s="86"/>
      <c r="CU1080" s="86"/>
      <c r="CV1080" s="86"/>
      <c r="CW1080" s="86"/>
    </row>
    <row r="1081" spans="1:101" s="6" customFormat="1" ht="9">
      <c r="A1081" s="116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  <c r="AM1081" s="86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86"/>
      <c r="AY1081" s="86"/>
      <c r="AZ1081" s="86"/>
      <c r="BA1081" s="86"/>
      <c r="BB1081" s="86"/>
      <c r="BC1081" s="86"/>
      <c r="BD1081" s="86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6"/>
      <c r="BQ1081" s="86"/>
      <c r="BR1081" s="86"/>
      <c r="BS1081" s="86"/>
      <c r="BT1081" s="86"/>
      <c r="BU1081" s="86"/>
      <c r="BV1081" s="86"/>
      <c r="BW1081" s="86"/>
      <c r="BX1081" s="86"/>
      <c r="BY1081" s="86"/>
      <c r="BZ1081" s="86"/>
      <c r="CA1081" s="86"/>
      <c r="CB1081" s="86"/>
      <c r="CC1081" s="86"/>
      <c r="CD1081" s="86"/>
      <c r="CE1081" s="86"/>
      <c r="CF1081" s="86"/>
      <c r="CG1081" s="86"/>
      <c r="CH1081" s="86"/>
      <c r="CI1081" s="86"/>
      <c r="CJ1081" s="86"/>
      <c r="CK1081" s="86"/>
      <c r="CL1081" s="86"/>
      <c r="CM1081" s="86"/>
      <c r="CN1081" s="86"/>
      <c r="CO1081" s="86"/>
      <c r="CP1081" s="86"/>
      <c r="CQ1081" s="86"/>
      <c r="CR1081" s="86"/>
      <c r="CS1081" s="86"/>
      <c r="CT1081" s="86"/>
      <c r="CU1081" s="86"/>
      <c r="CV1081" s="86"/>
      <c r="CW1081" s="86"/>
    </row>
    <row r="1082" spans="1:101" s="6" customFormat="1" ht="9">
      <c r="A1082" s="116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  <c r="AM1082" s="86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86"/>
      <c r="AY1082" s="86"/>
      <c r="AZ1082" s="86"/>
      <c r="BA1082" s="86"/>
      <c r="BB1082" s="86"/>
      <c r="BC1082" s="86"/>
      <c r="BD1082" s="86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6"/>
      <c r="BQ1082" s="86"/>
      <c r="BR1082" s="86"/>
      <c r="BS1082" s="86"/>
      <c r="BT1082" s="86"/>
      <c r="BU1082" s="86"/>
      <c r="BV1082" s="86"/>
      <c r="BW1082" s="86"/>
      <c r="BX1082" s="86"/>
      <c r="BY1082" s="86"/>
      <c r="BZ1082" s="86"/>
      <c r="CA1082" s="86"/>
      <c r="CB1082" s="86"/>
      <c r="CC1082" s="86"/>
      <c r="CD1082" s="86"/>
      <c r="CE1082" s="86"/>
      <c r="CF1082" s="86"/>
      <c r="CG1082" s="86"/>
      <c r="CH1082" s="86"/>
      <c r="CI1082" s="86"/>
      <c r="CJ1082" s="86"/>
      <c r="CK1082" s="86"/>
      <c r="CL1082" s="86"/>
      <c r="CM1082" s="86"/>
      <c r="CN1082" s="86"/>
      <c r="CO1082" s="86"/>
      <c r="CP1082" s="86"/>
      <c r="CQ1082" s="86"/>
      <c r="CR1082" s="86"/>
      <c r="CS1082" s="86"/>
      <c r="CT1082" s="86"/>
      <c r="CU1082" s="86"/>
      <c r="CV1082" s="86"/>
      <c r="CW1082" s="86"/>
    </row>
    <row r="1083" spans="1:101" s="6" customFormat="1" ht="9">
      <c r="A1083" s="116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86"/>
      <c r="AY1083" s="86"/>
      <c r="AZ1083" s="86"/>
      <c r="BA1083" s="86"/>
      <c r="BB1083" s="86"/>
      <c r="BC1083" s="86"/>
      <c r="BD1083" s="86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6"/>
      <c r="BQ1083" s="86"/>
      <c r="BR1083" s="86"/>
      <c r="BS1083" s="86"/>
      <c r="BT1083" s="86"/>
      <c r="BU1083" s="86"/>
      <c r="BV1083" s="86"/>
      <c r="BW1083" s="86"/>
      <c r="BX1083" s="86"/>
      <c r="BY1083" s="86"/>
      <c r="BZ1083" s="86"/>
      <c r="CA1083" s="86"/>
      <c r="CB1083" s="86"/>
      <c r="CC1083" s="86"/>
      <c r="CD1083" s="86"/>
      <c r="CE1083" s="86"/>
      <c r="CF1083" s="86"/>
      <c r="CG1083" s="86"/>
      <c r="CH1083" s="86"/>
      <c r="CI1083" s="86"/>
      <c r="CJ1083" s="86"/>
      <c r="CK1083" s="86"/>
      <c r="CL1083" s="86"/>
      <c r="CM1083" s="86"/>
      <c r="CN1083" s="86"/>
      <c r="CO1083" s="86"/>
      <c r="CP1083" s="86"/>
      <c r="CQ1083" s="86"/>
      <c r="CR1083" s="86"/>
      <c r="CS1083" s="86"/>
      <c r="CT1083" s="86"/>
      <c r="CU1083" s="86"/>
      <c r="CV1083" s="86"/>
      <c r="CW1083" s="86"/>
    </row>
    <row r="1084" spans="1:101" s="6" customFormat="1" ht="9">
      <c r="A1084" s="116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86"/>
      <c r="AY1084" s="86"/>
      <c r="AZ1084" s="86"/>
      <c r="BA1084" s="86"/>
      <c r="BB1084" s="86"/>
      <c r="BC1084" s="86"/>
      <c r="BD1084" s="86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6"/>
      <c r="BQ1084" s="86"/>
      <c r="BR1084" s="86"/>
      <c r="BS1084" s="86"/>
      <c r="BT1084" s="86"/>
      <c r="BU1084" s="86"/>
      <c r="BV1084" s="86"/>
      <c r="BW1084" s="86"/>
      <c r="BX1084" s="86"/>
      <c r="BY1084" s="86"/>
      <c r="BZ1084" s="86"/>
      <c r="CA1084" s="86"/>
      <c r="CB1084" s="86"/>
      <c r="CC1084" s="86"/>
      <c r="CD1084" s="86"/>
      <c r="CE1084" s="86"/>
      <c r="CF1084" s="86"/>
      <c r="CG1084" s="86"/>
      <c r="CH1084" s="86"/>
      <c r="CI1084" s="86"/>
      <c r="CJ1084" s="86"/>
      <c r="CK1084" s="86"/>
      <c r="CL1084" s="86"/>
      <c r="CM1084" s="86"/>
      <c r="CN1084" s="86"/>
      <c r="CO1084" s="86"/>
      <c r="CP1084" s="86"/>
      <c r="CQ1084" s="86"/>
      <c r="CR1084" s="86"/>
      <c r="CS1084" s="86"/>
      <c r="CT1084" s="86"/>
      <c r="CU1084" s="86"/>
      <c r="CV1084" s="86"/>
      <c r="CW1084" s="86"/>
    </row>
    <row r="1085" spans="1:101" s="6" customFormat="1" ht="9">
      <c r="A1085" s="116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86"/>
      <c r="AY1085" s="86"/>
      <c r="AZ1085" s="86"/>
      <c r="BA1085" s="86"/>
      <c r="BB1085" s="86"/>
      <c r="BC1085" s="86"/>
      <c r="BD1085" s="86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6"/>
      <c r="BQ1085" s="86"/>
      <c r="BR1085" s="86"/>
      <c r="BS1085" s="86"/>
      <c r="BT1085" s="86"/>
      <c r="BU1085" s="86"/>
      <c r="BV1085" s="86"/>
      <c r="BW1085" s="86"/>
      <c r="BX1085" s="86"/>
      <c r="BY1085" s="86"/>
      <c r="BZ1085" s="86"/>
      <c r="CA1085" s="86"/>
      <c r="CB1085" s="86"/>
      <c r="CC1085" s="86"/>
      <c r="CD1085" s="86"/>
      <c r="CE1085" s="86"/>
      <c r="CF1085" s="86"/>
      <c r="CG1085" s="86"/>
      <c r="CH1085" s="86"/>
      <c r="CI1085" s="86"/>
      <c r="CJ1085" s="86"/>
      <c r="CK1085" s="86"/>
      <c r="CL1085" s="86"/>
      <c r="CM1085" s="86"/>
      <c r="CN1085" s="86"/>
      <c r="CO1085" s="86"/>
      <c r="CP1085" s="86"/>
      <c r="CQ1085" s="86"/>
      <c r="CR1085" s="86"/>
      <c r="CS1085" s="86"/>
      <c r="CT1085" s="86"/>
      <c r="CU1085" s="86"/>
      <c r="CV1085" s="86"/>
      <c r="CW1085" s="86"/>
    </row>
    <row r="1086" spans="1:101" s="6" customFormat="1" ht="9">
      <c r="A1086" s="116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86"/>
      <c r="AY1086" s="86"/>
      <c r="AZ1086" s="86"/>
      <c r="BA1086" s="86"/>
      <c r="BB1086" s="86"/>
      <c r="BC1086" s="86"/>
      <c r="BD1086" s="86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6"/>
      <c r="BQ1086" s="86"/>
      <c r="BR1086" s="86"/>
      <c r="BS1086" s="86"/>
      <c r="BT1086" s="86"/>
      <c r="BU1086" s="86"/>
      <c r="BV1086" s="86"/>
      <c r="BW1086" s="86"/>
      <c r="BX1086" s="86"/>
      <c r="BY1086" s="86"/>
      <c r="BZ1086" s="86"/>
      <c r="CA1086" s="86"/>
      <c r="CB1086" s="86"/>
      <c r="CC1086" s="86"/>
      <c r="CD1086" s="86"/>
      <c r="CE1086" s="86"/>
      <c r="CF1086" s="86"/>
      <c r="CG1086" s="86"/>
      <c r="CH1086" s="86"/>
      <c r="CI1086" s="86"/>
      <c r="CJ1086" s="86"/>
      <c r="CK1086" s="86"/>
      <c r="CL1086" s="86"/>
      <c r="CM1086" s="86"/>
      <c r="CN1086" s="86"/>
      <c r="CO1086" s="86"/>
      <c r="CP1086" s="86"/>
      <c r="CQ1086" s="86"/>
      <c r="CR1086" s="86"/>
      <c r="CS1086" s="86"/>
      <c r="CT1086" s="86"/>
      <c r="CU1086" s="86"/>
      <c r="CV1086" s="86"/>
      <c r="CW1086" s="86"/>
    </row>
    <row r="1087" spans="1:101" s="6" customFormat="1" ht="9">
      <c r="A1087" s="116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86"/>
      <c r="AY1087" s="86"/>
      <c r="AZ1087" s="86"/>
      <c r="BA1087" s="86"/>
      <c r="BB1087" s="86"/>
      <c r="BC1087" s="86"/>
      <c r="BD1087" s="86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6"/>
      <c r="BQ1087" s="86"/>
      <c r="BR1087" s="86"/>
      <c r="BS1087" s="86"/>
      <c r="BT1087" s="86"/>
      <c r="BU1087" s="86"/>
      <c r="BV1087" s="86"/>
      <c r="BW1087" s="86"/>
      <c r="BX1087" s="86"/>
      <c r="BY1087" s="86"/>
      <c r="BZ1087" s="86"/>
      <c r="CA1087" s="86"/>
      <c r="CB1087" s="86"/>
      <c r="CC1087" s="86"/>
      <c r="CD1087" s="86"/>
      <c r="CE1087" s="86"/>
      <c r="CF1087" s="86"/>
      <c r="CG1087" s="86"/>
      <c r="CH1087" s="86"/>
      <c r="CI1087" s="86"/>
      <c r="CJ1087" s="86"/>
      <c r="CK1087" s="86"/>
      <c r="CL1087" s="86"/>
      <c r="CM1087" s="86"/>
      <c r="CN1087" s="86"/>
      <c r="CO1087" s="86"/>
      <c r="CP1087" s="86"/>
      <c r="CQ1087" s="86"/>
      <c r="CR1087" s="86"/>
      <c r="CS1087" s="86"/>
      <c r="CT1087" s="86"/>
      <c r="CU1087" s="86"/>
      <c r="CV1087" s="86"/>
      <c r="CW1087" s="86"/>
    </row>
    <row r="1088" spans="1:101" s="6" customFormat="1" ht="9">
      <c r="A1088" s="116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86"/>
      <c r="AY1088" s="86"/>
      <c r="AZ1088" s="86"/>
      <c r="BA1088" s="86"/>
      <c r="BB1088" s="86"/>
      <c r="BC1088" s="86"/>
      <c r="BD1088" s="86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6"/>
      <c r="BQ1088" s="86"/>
      <c r="BR1088" s="86"/>
      <c r="BS1088" s="86"/>
      <c r="BT1088" s="86"/>
      <c r="BU1088" s="86"/>
      <c r="BV1088" s="86"/>
      <c r="BW1088" s="86"/>
      <c r="BX1088" s="86"/>
      <c r="BY1088" s="86"/>
      <c r="BZ1088" s="86"/>
      <c r="CA1088" s="86"/>
      <c r="CB1088" s="86"/>
      <c r="CC1088" s="86"/>
      <c r="CD1088" s="86"/>
      <c r="CE1088" s="86"/>
      <c r="CF1088" s="86"/>
      <c r="CG1088" s="86"/>
      <c r="CH1088" s="86"/>
      <c r="CI1088" s="86"/>
      <c r="CJ1088" s="86"/>
      <c r="CK1088" s="86"/>
      <c r="CL1088" s="86"/>
      <c r="CM1088" s="86"/>
      <c r="CN1088" s="86"/>
      <c r="CO1088" s="86"/>
      <c r="CP1088" s="86"/>
      <c r="CQ1088" s="86"/>
      <c r="CR1088" s="86"/>
      <c r="CS1088" s="86"/>
      <c r="CT1088" s="86"/>
      <c r="CU1088" s="86"/>
      <c r="CV1088" s="86"/>
      <c r="CW1088" s="86"/>
    </row>
    <row r="1089" spans="1:101" s="6" customFormat="1" ht="9">
      <c r="A1089" s="116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86"/>
      <c r="AY1089" s="86"/>
      <c r="AZ1089" s="86"/>
      <c r="BA1089" s="86"/>
      <c r="BB1089" s="86"/>
      <c r="BC1089" s="86"/>
      <c r="BD1089" s="86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6"/>
      <c r="BQ1089" s="86"/>
      <c r="BR1089" s="86"/>
      <c r="BS1089" s="86"/>
      <c r="BT1089" s="86"/>
      <c r="BU1089" s="86"/>
      <c r="BV1089" s="86"/>
      <c r="BW1089" s="86"/>
      <c r="BX1089" s="86"/>
      <c r="BY1089" s="86"/>
      <c r="BZ1089" s="86"/>
      <c r="CA1089" s="86"/>
      <c r="CB1089" s="86"/>
      <c r="CC1089" s="86"/>
      <c r="CD1089" s="86"/>
      <c r="CE1089" s="86"/>
      <c r="CF1089" s="86"/>
      <c r="CG1089" s="86"/>
      <c r="CH1089" s="86"/>
      <c r="CI1089" s="86"/>
      <c r="CJ1089" s="86"/>
      <c r="CK1089" s="86"/>
      <c r="CL1089" s="86"/>
      <c r="CM1089" s="86"/>
      <c r="CN1089" s="86"/>
      <c r="CO1089" s="86"/>
      <c r="CP1089" s="86"/>
      <c r="CQ1089" s="86"/>
      <c r="CR1089" s="86"/>
      <c r="CS1089" s="86"/>
      <c r="CT1089" s="86"/>
      <c r="CU1089" s="86"/>
      <c r="CV1089" s="86"/>
      <c r="CW1089" s="86"/>
    </row>
    <row r="1090" spans="1:101" s="6" customFormat="1" ht="9">
      <c r="A1090" s="116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86"/>
      <c r="AY1090" s="86"/>
      <c r="AZ1090" s="86"/>
      <c r="BA1090" s="86"/>
      <c r="BB1090" s="86"/>
      <c r="BC1090" s="86"/>
      <c r="BD1090" s="86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6"/>
      <c r="BQ1090" s="86"/>
      <c r="BR1090" s="86"/>
      <c r="BS1090" s="86"/>
      <c r="BT1090" s="86"/>
      <c r="BU1090" s="86"/>
      <c r="BV1090" s="86"/>
      <c r="BW1090" s="86"/>
      <c r="BX1090" s="86"/>
      <c r="BY1090" s="86"/>
      <c r="BZ1090" s="86"/>
      <c r="CA1090" s="86"/>
      <c r="CB1090" s="86"/>
      <c r="CC1090" s="86"/>
      <c r="CD1090" s="86"/>
      <c r="CE1090" s="86"/>
      <c r="CF1090" s="86"/>
      <c r="CG1090" s="86"/>
      <c r="CH1090" s="86"/>
      <c r="CI1090" s="86"/>
      <c r="CJ1090" s="86"/>
      <c r="CK1090" s="86"/>
      <c r="CL1090" s="86"/>
      <c r="CM1090" s="86"/>
      <c r="CN1090" s="86"/>
      <c r="CO1090" s="86"/>
      <c r="CP1090" s="86"/>
      <c r="CQ1090" s="86"/>
      <c r="CR1090" s="86"/>
      <c r="CS1090" s="86"/>
      <c r="CT1090" s="86"/>
      <c r="CU1090" s="86"/>
      <c r="CV1090" s="86"/>
      <c r="CW1090" s="86"/>
    </row>
    <row r="1091" spans="1:101" s="6" customFormat="1" ht="9">
      <c r="A1091" s="116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86"/>
      <c r="AY1091" s="86"/>
      <c r="AZ1091" s="86"/>
      <c r="BA1091" s="86"/>
      <c r="BB1091" s="86"/>
      <c r="BC1091" s="86"/>
      <c r="BD1091" s="86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6"/>
      <c r="BQ1091" s="86"/>
      <c r="BR1091" s="86"/>
      <c r="BS1091" s="86"/>
      <c r="BT1091" s="86"/>
      <c r="BU1091" s="86"/>
      <c r="BV1091" s="86"/>
      <c r="BW1091" s="86"/>
      <c r="BX1091" s="86"/>
      <c r="BY1091" s="86"/>
      <c r="BZ1091" s="86"/>
      <c r="CA1091" s="86"/>
      <c r="CB1091" s="86"/>
      <c r="CC1091" s="86"/>
      <c r="CD1091" s="86"/>
      <c r="CE1091" s="86"/>
      <c r="CF1091" s="86"/>
      <c r="CG1091" s="86"/>
      <c r="CH1091" s="86"/>
      <c r="CI1091" s="86"/>
      <c r="CJ1091" s="86"/>
      <c r="CK1091" s="86"/>
      <c r="CL1091" s="86"/>
      <c r="CM1091" s="86"/>
      <c r="CN1091" s="86"/>
      <c r="CO1091" s="86"/>
      <c r="CP1091" s="86"/>
      <c r="CQ1091" s="86"/>
      <c r="CR1091" s="86"/>
      <c r="CS1091" s="86"/>
      <c r="CT1091" s="86"/>
      <c r="CU1091" s="86"/>
      <c r="CV1091" s="86"/>
      <c r="CW1091" s="86"/>
    </row>
    <row r="1092" spans="1:101" s="6" customFormat="1" ht="9">
      <c r="A1092" s="116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86"/>
      <c r="AY1092" s="86"/>
      <c r="AZ1092" s="86"/>
      <c r="BA1092" s="86"/>
      <c r="BB1092" s="86"/>
      <c r="BC1092" s="86"/>
      <c r="BD1092" s="86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6"/>
      <c r="BQ1092" s="86"/>
      <c r="BR1092" s="86"/>
      <c r="BS1092" s="86"/>
      <c r="BT1092" s="86"/>
      <c r="BU1092" s="86"/>
      <c r="BV1092" s="86"/>
      <c r="BW1092" s="86"/>
      <c r="BX1092" s="86"/>
      <c r="BY1092" s="86"/>
      <c r="BZ1092" s="86"/>
      <c r="CA1092" s="86"/>
      <c r="CB1092" s="86"/>
      <c r="CC1092" s="86"/>
      <c r="CD1092" s="86"/>
      <c r="CE1092" s="86"/>
      <c r="CF1092" s="86"/>
      <c r="CG1092" s="86"/>
      <c r="CH1092" s="86"/>
      <c r="CI1092" s="86"/>
      <c r="CJ1092" s="86"/>
      <c r="CK1092" s="86"/>
      <c r="CL1092" s="86"/>
      <c r="CM1092" s="86"/>
      <c r="CN1092" s="86"/>
      <c r="CO1092" s="86"/>
      <c r="CP1092" s="86"/>
      <c r="CQ1092" s="86"/>
      <c r="CR1092" s="86"/>
      <c r="CS1092" s="86"/>
      <c r="CT1092" s="86"/>
      <c r="CU1092" s="86"/>
      <c r="CV1092" s="86"/>
      <c r="CW1092" s="86"/>
    </row>
    <row r="1093" spans="1:101" s="6" customFormat="1" ht="9">
      <c r="A1093" s="116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86"/>
      <c r="AY1093" s="86"/>
      <c r="AZ1093" s="86"/>
      <c r="BA1093" s="86"/>
      <c r="BB1093" s="86"/>
      <c r="BC1093" s="86"/>
      <c r="BD1093" s="86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6"/>
      <c r="BQ1093" s="86"/>
      <c r="BR1093" s="86"/>
      <c r="BS1093" s="86"/>
      <c r="BT1093" s="86"/>
      <c r="BU1093" s="86"/>
      <c r="BV1093" s="86"/>
      <c r="BW1093" s="86"/>
      <c r="BX1093" s="86"/>
      <c r="BY1093" s="86"/>
      <c r="BZ1093" s="86"/>
      <c r="CA1093" s="86"/>
      <c r="CB1093" s="86"/>
      <c r="CC1093" s="86"/>
      <c r="CD1093" s="86"/>
      <c r="CE1093" s="86"/>
      <c r="CF1093" s="86"/>
      <c r="CG1093" s="86"/>
      <c r="CH1093" s="86"/>
      <c r="CI1093" s="86"/>
      <c r="CJ1093" s="86"/>
      <c r="CK1093" s="86"/>
      <c r="CL1093" s="86"/>
      <c r="CM1093" s="86"/>
      <c r="CN1093" s="86"/>
      <c r="CO1093" s="86"/>
      <c r="CP1093" s="86"/>
      <c r="CQ1093" s="86"/>
      <c r="CR1093" s="86"/>
      <c r="CS1093" s="86"/>
      <c r="CT1093" s="86"/>
      <c r="CU1093" s="86"/>
      <c r="CV1093" s="86"/>
      <c r="CW1093" s="86"/>
    </row>
    <row r="1094" spans="1:101" s="6" customFormat="1" ht="9">
      <c r="A1094" s="116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86"/>
      <c r="AY1094" s="86"/>
      <c r="AZ1094" s="86"/>
      <c r="BA1094" s="86"/>
      <c r="BB1094" s="86"/>
      <c r="BC1094" s="86"/>
      <c r="BD1094" s="86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6"/>
      <c r="BQ1094" s="86"/>
      <c r="BR1094" s="86"/>
      <c r="BS1094" s="86"/>
      <c r="BT1094" s="86"/>
      <c r="BU1094" s="86"/>
      <c r="BV1094" s="86"/>
      <c r="BW1094" s="86"/>
      <c r="BX1094" s="86"/>
      <c r="BY1094" s="86"/>
      <c r="BZ1094" s="86"/>
      <c r="CA1094" s="86"/>
      <c r="CB1094" s="86"/>
      <c r="CC1094" s="86"/>
      <c r="CD1094" s="86"/>
      <c r="CE1094" s="86"/>
      <c r="CF1094" s="86"/>
      <c r="CG1094" s="86"/>
      <c r="CH1094" s="86"/>
      <c r="CI1094" s="86"/>
      <c r="CJ1094" s="86"/>
      <c r="CK1094" s="86"/>
      <c r="CL1094" s="86"/>
      <c r="CM1094" s="86"/>
      <c r="CN1094" s="86"/>
      <c r="CO1094" s="86"/>
      <c r="CP1094" s="86"/>
      <c r="CQ1094" s="86"/>
      <c r="CR1094" s="86"/>
      <c r="CS1094" s="86"/>
      <c r="CT1094" s="86"/>
      <c r="CU1094" s="86"/>
      <c r="CV1094" s="86"/>
      <c r="CW1094" s="86"/>
    </row>
    <row r="1095" spans="1:101" s="6" customFormat="1" ht="9">
      <c r="A1095" s="116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86"/>
      <c r="AY1095" s="86"/>
      <c r="AZ1095" s="86"/>
      <c r="BA1095" s="86"/>
      <c r="BB1095" s="86"/>
      <c r="BC1095" s="86"/>
      <c r="BD1095" s="86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6"/>
      <c r="BQ1095" s="86"/>
      <c r="BR1095" s="86"/>
      <c r="BS1095" s="86"/>
      <c r="BT1095" s="86"/>
      <c r="BU1095" s="86"/>
      <c r="BV1095" s="86"/>
      <c r="BW1095" s="86"/>
      <c r="BX1095" s="86"/>
      <c r="BY1095" s="86"/>
      <c r="BZ1095" s="86"/>
      <c r="CA1095" s="86"/>
      <c r="CB1095" s="86"/>
      <c r="CC1095" s="86"/>
      <c r="CD1095" s="86"/>
      <c r="CE1095" s="86"/>
      <c r="CF1095" s="86"/>
      <c r="CG1095" s="86"/>
      <c r="CH1095" s="86"/>
      <c r="CI1095" s="86"/>
      <c r="CJ1095" s="86"/>
      <c r="CK1095" s="86"/>
      <c r="CL1095" s="86"/>
      <c r="CM1095" s="86"/>
      <c r="CN1095" s="86"/>
      <c r="CO1095" s="86"/>
      <c r="CP1095" s="86"/>
      <c r="CQ1095" s="86"/>
      <c r="CR1095" s="86"/>
      <c r="CS1095" s="86"/>
      <c r="CT1095" s="86"/>
      <c r="CU1095" s="86"/>
      <c r="CV1095" s="86"/>
      <c r="CW1095" s="86"/>
    </row>
    <row r="1096" spans="1:101" s="6" customFormat="1" ht="9">
      <c r="A1096" s="116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86"/>
      <c r="AY1096" s="86"/>
      <c r="AZ1096" s="86"/>
      <c r="BA1096" s="86"/>
      <c r="BB1096" s="86"/>
      <c r="BC1096" s="86"/>
      <c r="BD1096" s="86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6"/>
      <c r="BQ1096" s="86"/>
      <c r="BR1096" s="86"/>
      <c r="BS1096" s="86"/>
      <c r="BT1096" s="86"/>
      <c r="BU1096" s="86"/>
      <c r="BV1096" s="86"/>
      <c r="BW1096" s="86"/>
      <c r="BX1096" s="86"/>
      <c r="BY1096" s="86"/>
      <c r="BZ1096" s="86"/>
      <c r="CA1096" s="86"/>
      <c r="CB1096" s="86"/>
      <c r="CC1096" s="86"/>
      <c r="CD1096" s="86"/>
      <c r="CE1096" s="86"/>
      <c r="CF1096" s="86"/>
      <c r="CG1096" s="86"/>
      <c r="CH1096" s="86"/>
      <c r="CI1096" s="86"/>
      <c r="CJ1096" s="86"/>
      <c r="CK1096" s="86"/>
      <c r="CL1096" s="86"/>
      <c r="CM1096" s="86"/>
      <c r="CN1096" s="86"/>
      <c r="CO1096" s="86"/>
      <c r="CP1096" s="86"/>
      <c r="CQ1096" s="86"/>
      <c r="CR1096" s="86"/>
      <c r="CS1096" s="86"/>
      <c r="CT1096" s="86"/>
      <c r="CU1096" s="86"/>
      <c r="CV1096" s="86"/>
      <c r="CW1096" s="86"/>
    </row>
    <row r="1097" spans="1:101" s="6" customFormat="1" ht="9">
      <c r="A1097" s="116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86"/>
      <c r="AY1097" s="86"/>
      <c r="AZ1097" s="86"/>
      <c r="BA1097" s="86"/>
      <c r="BB1097" s="86"/>
      <c r="BC1097" s="86"/>
      <c r="BD1097" s="86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6"/>
      <c r="BQ1097" s="86"/>
      <c r="BR1097" s="86"/>
      <c r="BS1097" s="86"/>
      <c r="BT1097" s="86"/>
      <c r="BU1097" s="86"/>
      <c r="BV1097" s="86"/>
      <c r="BW1097" s="86"/>
      <c r="BX1097" s="86"/>
      <c r="BY1097" s="86"/>
      <c r="BZ1097" s="86"/>
      <c r="CA1097" s="86"/>
      <c r="CB1097" s="86"/>
      <c r="CC1097" s="86"/>
      <c r="CD1097" s="86"/>
      <c r="CE1097" s="86"/>
      <c r="CF1097" s="86"/>
      <c r="CG1097" s="86"/>
      <c r="CH1097" s="86"/>
      <c r="CI1097" s="86"/>
      <c r="CJ1097" s="86"/>
      <c r="CK1097" s="86"/>
      <c r="CL1097" s="86"/>
      <c r="CM1097" s="86"/>
      <c r="CN1097" s="86"/>
      <c r="CO1097" s="86"/>
      <c r="CP1097" s="86"/>
      <c r="CQ1097" s="86"/>
      <c r="CR1097" s="86"/>
      <c r="CS1097" s="86"/>
      <c r="CT1097" s="86"/>
      <c r="CU1097" s="86"/>
      <c r="CV1097" s="86"/>
      <c r="CW1097" s="86"/>
    </row>
    <row r="1098" spans="1:101" s="6" customFormat="1" ht="9">
      <c r="A1098" s="116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86"/>
      <c r="AY1098" s="86"/>
      <c r="AZ1098" s="86"/>
      <c r="BA1098" s="86"/>
      <c r="BB1098" s="86"/>
      <c r="BC1098" s="86"/>
      <c r="BD1098" s="86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6"/>
      <c r="BQ1098" s="86"/>
      <c r="BR1098" s="86"/>
      <c r="BS1098" s="86"/>
      <c r="BT1098" s="86"/>
      <c r="BU1098" s="86"/>
      <c r="BV1098" s="86"/>
      <c r="BW1098" s="86"/>
      <c r="BX1098" s="86"/>
      <c r="BY1098" s="86"/>
      <c r="BZ1098" s="86"/>
      <c r="CA1098" s="86"/>
      <c r="CB1098" s="86"/>
      <c r="CC1098" s="86"/>
      <c r="CD1098" s="86"/>
      <c r="CE1098" s="86"/>
      <c r="CF1098" s="86"/>
      <c r="CG1098" s="86"/>
      <c r="CH1098" s="86"/>
      <c r="CI1098" s="86"/>
      <c r="CJ1098" s="86"/>
      <c r="CK1098" s="86"/>
      <c r="CL1098" s="86"/>
      <c r="CM1098" s="86"/>
      <c r="CN1098" s="86"/>
      <c r="CO1098" s="86"/>
      <c r="CP1098" s="86"/>
      <c r="CQ1098" s="86"/>
      <c r="CR1098" s="86"/>
      <c r="CS1098" s="86"/>
      <c r="CT1098" s="86"/>
      <c r="CU1098" s="86"/>
      <c r="CV1098" s="86"/>
      <c r="CW1098" s="86"/>
    </row>
    <row r="1099" spans="1:101" s="6" customFormat="1" ht="9">
      <c r="A1099" s="116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86"/>
      <c r="AY1099" s="86"/>
      <c r="AZ1099" s="86"/>
      <c r="BA1099" s="86"/>
      <c r="BB1099" s="86"/>
      <c r="BC1099" s="86"/>
      <c r="BD1099" s="86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6"/>
      <c r="BQ1099" s="86"/>
      <c r="BR1099" s="86"/>
      <c r="BS1099" s="86"/>
      <c r="BT1099" s="86"/>
      <c r="BU1099" s="86"/>
      <c r="BV1099" s="86"/>
      <c r="BW1099" s="86"/>
      <c r="BX1099" s="86"/>
      <c r="BY1099" s="86"/>
      <c r="BZ1099" s="86"/>
      <c r="CA1099" s="86"/>
      <c r="CB1099" s="86"/>
      <c r="CC1099" s="86"/>
      <c r="CD1099" s="86"/>
      <c r="CE1099" s="86"/>
      <c r="CF1099" s="86"/>
      <c r="CG1099" s="86"/>
      <c r="CH1099" s="86"/>
      <c r="CI1099" s="86"/>
      <c r="CJ1099" s="86"/>
      <c r="CK1099" s="86"/>
      <c r="CL1099" s="86"/>
      <c r="CM1099" s="86"/>
      <c r="CN1099" s="86"/>
      <c r="CO1099" s="86"/>
      <c r="CP1099" s="86"/>
      <c r="CQ1099" s="86"/>
      <c r="CR1099" s="86"/>
      <c r="CS1099" s="86"/>
      <c r="CT1099" s="86"/>
      <c r="CU1099" s="86"/>
      <c r="CV1099" s="86"/>
      <c r="CW1099" s="86"/>
    </row>
    <row r="1100" spans="1:101" s="6" customFormat="1" ht="9">
      <c r="A1100" s="116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86"/>
      <c r="AY1100" s="86"/>
      <c r="AZ1100" s="86"/>
      <c r="BA1100" s="86"/>
      <c r="BB1100" s="86"/>
      <c r="BC1100" s="86"/>
      <c r="BD1100" s="86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6"/>
      <c r="BQ1100" s="86"/>
      <c r="BR1100" s="86"/>
      <c r="BS1100" s="86"/>
      <c r="BT1100" s="86"/>
      <c r="BU1100" s="86"/>
      <c r="BV1100" s="86"/>
      <c r="BW1100" s="86"/>
      <c r="BX1100" s="86"/>
      <c r="BY1100" s="86"/>
      <c r="BZ1100" s="86"/>
      <c r="CA1100" s="86"/>
      <c r="CB1100" s="86"/>
      <c r="CC1100" s="86"/>
      <c r="CD1100" s="86"/>
      <c r="CE1100" s="86"/>
      <c r="CF1100" s="86"/>
      <c r="CG1100" s="86"/>
      <c r="CH1100" s="86"/>
      <c r="CI1100" s="86"/>
      <c r="CJ1100" s="86"/>
      <c r="CK1100" s="86"/>
      <c r="CL1100" s="86"/>
      <c r="CM1100" s="86"/>
      <c r="CN1100" s="86"/>
      <c r="CO1100" s="86"/>
      <c r="CP1100" s="86"/>
      <c r="CQ1100" s="86"/>
      <c r="CR1100" s="86"/>
      <c r="CS1100" s="86"/>
      <c r="CT1100" s="86"/>
      <c r="CU1100" s="86"/>
      <c r="CV1100" s="86"/>
      <c r="CW1100" s="86"/>
    </row>
    <row r="1101" spans="1:101" s="6" customFormat="1" ht="9">
      <c r="A1101" s="116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86"/>
      <c r="AY1101" s="86"/>
      <c r="AZ1101" s="86"/>
      <c r="BA1101" s="86"/>
      <c r="BB1101" s="86"/>
      <c r="BC1101" s="86"/>
      <c r="BD1101" s="86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6"/>
      <c r="BQ1101" s="86"/>
      <c r="BR1101" s="86"/>
      <c r="BS1101" s="86"/>
      <c r="BT1101" s="86"/>
      <c r="BU1101" s="86"/>
      <c r="BV1101" s="86"/>
      <c r="BW1101" s="86"/>
      <c r="BX1101" s="86"/>
      <c r="BY1101" s="86"/>
      <c r="BZ1101" s="86"/>
      <c r="CA1101" s="86"/>
      <c r="CB1101" s="86"/>
      <c r="CC1101" s="86"/>
      <c r="CD1101" s="86"/>
      <c r="CE1101" s="86"/>
      <c r="CF1101" s="86"/>
      <c r="CG1101" s="86"/>
      <c r="CH1101" s="86"/>
      <c r="CI1101" s="86"/>
      <c r="CJ1101" s="86"/>
      <c r="CK1101" s="86"/>
      <c r="CL1101" s="86"/>
      <c r="CM1101" s="86"/>
      <c r="CN1101" s="86"/>
      <c r="CO1101" s="86"/>
      <c r="CP1101" s="86"/>
      <c r="CQ1101" s="86"/>
      <c r="CR1101" s="86"/>
      <c r="CS1101" s="86"/>
      <c r="CT1101" s="86"/>
      <c r="CU1101" s="86"/>
      <c r="CV1101" s="86"/>
      <c r="CW1101" s="86"/>
    </row>
    <row r="1102" spans="1:101" s="6" customFormat="1" ht="9">
      <c r="A1102" s="116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86"/>
      <c r="AY1102" s="86"/>
      <c r="AZ1102" s="86"/>
      <c r="BA1102" s="86"/>
      <c r="BB1102" s="86"/>
      <c r="BC1102" s="86"/>
      <c r="BD1102" s="86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6"/>
      <c r="BQ1102" s="86"/>
      <c r="BR1102" s="86"/>
      <c r="BS1102" s="86"/>
      <c r="BT1102" s="86"/>
      <c r="BU1102" s="86"/>
      <c r="BV1102" s="86"/>
      <c r="BW1102" s="86"/>
      <c r="BX1102" s="86"/>
      <c r="BY1102" s="86"/>
      <c r="BZ1102" s="86"/>
      <c r="CA1102" s="86"/>
      <c r="CB1102" s="86"/>
      <c r="CC1102" s="86"/>
      <c r="CD1102" s="86"/>
      <c r="CE1102" s="86"/>
      <c r="CF1102" s="86"/>
      <c r="CG1102" s="86"/>
      <c r="CH1102" s="86"/>
      <c r="CI1102" s="86"/>
      <c r="CJ1102" s="86"/>
      <c r="CK1102" s="86"/>
      <c r="CL1102" s="86"/>
      <c r="CM1102" s="86"/>
      <c r="CN1102" s="86"/>
      <c r="CO1102" s="86"/>
      <c r="CP1102" s="86"/>
      <c r="CQ1102" s="86"/>
      <c r="CR1102" s="86"/>
      <c r="CS1102" s="86"/>
      <c r="CT1102" s="86"/>
      <c r="CU1102" s="86"/>
      <c r="CV1102" s="86"/>
      <c r="CW1102" s="86"/>
    </row>
    <row r="1103" spans="1:101" s="6" customFormat="1" ht="9">
      <c r="A1103" s="116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86"/>
      <c r="AY1103" s="86"/>
      <c r="AZ1103" s="86"/>
      <c r="BA1103" s="86"/>
      <c r="BB1103" s="86"/>
      <c r="BC1103" s="86"/>
      <c r="BD1103" s="86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6"/>
      <c r="BQ1103" s="86"/>
      <c r="BR1103" s="86"/>
      <c r="BS1103" s="86"/>
      <c r="BT1103" s="86"/>
      <c r="BU1103" s="86"/>
      <c r="BV1103" s="86"/>
      <c r="BW1103" s="86"/>
      <c r="BX1103" s="86"/>
      <c r="BY1103" s="86"/>
      <c r="BZ1103" s="86"/>
      <c r="CA1103" s="86"/>
      <c r="CB1103" s="86"/>
      <c r="CC1103" s="86"/>
      <c r="CD1103" s="86"/>
      <c r="CE1103" s="86"/>
      <c r="CF1103" s="86"/>
      <c r="CG1103" s="86"/>
      <c r="CH1103" s="86"/>
      <c r="CI1103" s="86"/>
      <c r="CJ1103" s="86"/>
      <c r="CK1103" s="86"/>
      <c r="CL1103" s="86"/>
      <c r="CM1103" s="86"/>
      <c r="CN1103" s="86"/>
      <c r="CO1103" s="86"/>
      <c r="CP1103" s="86"/>
      <c r="CQ1103" s="86"/>
      <c r="CR1103" s="86"/>
      <c r="CS1103" s="86"/>
      <c r="CT1103" s="86"/>
      <c r="CU1103" s="86"/>
      <c r="CV1103" s="86"/>
      <c r="CW1103" s="86"/>
    </row>
    <row r="1104" spans="1:101" s="6" customFormat="1" ht="9">
      <c r="A1104" s="116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86"/>
      <c r="AY1104" s="86"/>
      <c r="AZ1104" s="86"/>
      <c r="BA1104" s="86"/>
      <c r="BB1104" s="86"/>
      <c r="BC1104" s="86"/>
      <c r="BD1104" s="86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6"/>
      <c r="BQ1104" s="86"/>
      <c r="BR1104" s="86"/>
      <c r="BS1104" s="86"/>
      <c r="BT1104" s="86"/>
      <c r="BU1104" s="86"/>
      <c r="BV1104" s="86"/>
      <c r="BW1104" s="86"/>
      <c r="BX1104" s="86"/>
      <c r="BY1104" s="86"/>
      <c r="BZ1104" s="86"/>
      <c r="CA1104" s="86"/>
      <c r="CB1104" s="86"/>
      <c r="CC1104" s="86"/>
      <c r="CD1104" s="86"/>
      <c r="CE1104" s="86"/>
      <c r="CF1104" s="86"/>
      <c r="CG1104" s="86"/>
      <c r="CH1104" s="86"/>
      <c r="CI1104" s="86"/>
      <c r="CJ1104" s="86"/>
      <c r="CK1104" s="86"/>
      <c r="CL1104" s="86"/>
      <c r="CM1104" s="86"/>
      <c r="CN1104" s="86"/>
      <c r="CO1104" s="86"/>
      <c r="CP1104" s="86"/>
      <c r="CQ1104" s="86"/>
      <c r="CR1104" s="86"/>
      <c r="CS1104" s="86"/>
      <c r="CT1104" s="86"/>
      <c r="CU1104" s="86"/>
      <c r="CV1104" s="86"/>
      <c r="CW1104" s="86"/>
    </row>
    <row r="1105" spans="1:101" s="6" customFormat="1" ht="9">
      <c r="A1105" s="116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86"/>
      <c r="AY1105" s="86"/>
      <c r="AZ1105" s="86"/>
      <c r="BA1105" s="86"/>
      <c r="BB1105" s="86"/>
      <c r="BC1105" s="86"/>
      <c r="BD1105" s="86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6"/>
      <c r="BQ1105" s="86"/>
      <c r="BR1105" s="86"/>
      <c r="BS1105" s="86"/>
      <c r="BT1105" s="86"/>
      <c r="BU1105" s="86"/>
      <c r="BV1105" s="86"/>
      <c r="BW1105" s="86"/>
      <c r="BX1105" s="86"/>
      <c r="BY1105" s="86"/>
      <c r="BZ1105" s="86"/>
      <c r="CA1105" s="86"/>
      <c r="CB1105" s="86"/>
      <c r="CC1105" s="86"/>
      <c r="CD1105" s="86"/>
      <c r="CE1105" s="86"/>
      <c r="CF1105" s="86"/>
      <c r="CG1105" s="86"/>
      <c r="CH1105" s="86"/>
      <c r="CI1105" s="86"/>
      <c r="CJ1105" s="86"/>
      <c r="CK1105" s="86"/>
      <c r="CL1105" s="86"/>
      <c r="CM1105" s="86"/>
      <c r="CN1105" s="86"/>
      <c r="CO1105" s="86"/>
      <c r="CP1105" s="86"/>
      <c r="CQ1105" s="86"/>
      <c r="CR1105" s="86"/>
      <c r="CS1105" s="86"/>
      <c r="CT1105" s="86"/>
      <c r="CU1105" s="86"/>
      <c r="CV1105" s="86"/>
      <c r="CW1105" s="86"/>
    </row>
    <row r="1106" spans="1:101" s="6" customFormat="1" ht="9">
      <c r="A1106" s="116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  <c r="AM1106" s="86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86"/>
      <c r="AY1106" s="86"/>
      <c r="AZ1106" s="86"/>
      <c r="BA1106" s="86"/>
      <c r="BB1106" s="86"/>
      <c r="BC1106" s="86"/>
      <c r="BD1106" s="86"/>
      <c r="BE1106" s="86"/>
      <c r="BF1106" s="86"/>
      <c r="BG1106" s="86"/>
      <c r="BH1106" s="86"/>
      <c r="BI1106" s="86"/>
      <c r="BJ1106" s="86"/>
      <c r="BK1106" s="86"/>
      <c r="BL1106" s="86"/>
      <c r="BM1106" s="86"/>
      <c r="BN1106" s="86"/>
      <c r="BO1106" s="86"/>
      <c r="BP1106" s="86"/>
      <c r="BQ1106" s="86"/>
      <c r="BR1106" s="86"/>
      <c r="BS1106" s="86"/>
      <c r="BT1106" s="86"/>
      <c r="BU1106" s="86"/>
      <c r="BV1106" s="86"/>
      <c r="BW1106" s="86"/>
      <c r="BX1106" s="86"/>
      <c r="BY1106" s="86"/>
      <c r="BZ1106" s="86"/>
      <c r="CA1106" s="86"/>
      <c r="CB1106" s="86"/>
      <c r="CC1106" s="86"/>
      <c r="CD1106" s="86"/>
      <c r="CE1106" s="86"/>
      <c r="CF1106" s="86"/>
      <c r="CG1106" s="86"/>
      <c r="CH1106" s="86"/>
      <c r="CI1106" s="86"/>
      <c r="CJ1106" s="86"/>
      <c r="CK1106" s="86"/>
      <c r="CL1106" s="86"/>
      <c r="CM1106" s="86"/>
      <c r="CN1106" s="86"/>
      <c r="CO1106" s="86"/>
      <c r="CP1106" s="86"/>
      <c r="CQ1106" s="86"/>
      <c r="CR1106" s="86"/>
      <c r="CS1106" s="86"/>
      <c r="CT1106" s="86"/>
      <c r="CU1106" s="86"/>
      <c r="CV1106" s="86"/>
      <c r="CW1106" s="86"/>
    </row>
    <row r="1107" spans="1:101" s="6" customFormat="1" ht="9">
      <c r="A1107" s="116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  <c r="AM1107" s="86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86"/>
      <c r="AY1107" s="86"/>
      <c r="AZ1107" s="86"/>
      <c r="BA1107" s="86"/>
      <c r="BB1107" s="86"/>
      <c r="BC1107" s="86"/>
      <c r="BD1107" s="86"/>
      <c r="BE1107" s="86"/>
      <c r="BF1107" s="86"/>
      <c r="BG1107" s="86"/>
      <c r="BH1107" s="86"/>
      <c r="BI1107" s="86"/>
      <c r="BJ1107" s="86"/>
      <c r="BK1107" s="86"/>
      <c r="BL1107" s="86"/>
      <c r="BM1107" s="86"/>
      <c r="BN1107" s="86"/>
      <c r="BO1107" s="86"/>
      <c r="BP1107" s="86"/>
      <c r="BQ1107" s="86"/>
      <c r="BR1107" s="86"/>
      <c r="BS1107" s="86"/>
      <c r="BT1107" s="86"/>
      <c r="BU1107" s="86"/>
      <c r="BV1107" s="86"/>
      <c r="BW1107" s="86"/>
      <c r="BX1107" s="86"/>
      <c r="BY1107" s="86"/>
      <c r="BZ1107" s="86"/>
      <c r="CA1107" s="86"/>
      <c r="CB1107" s="86"/>
      <c r="CC1107" s="86"/>
      <c r="CD1107" s="86"/>
      <c r="CE1107" s="86"/>
      <c r="CF1107" s="86"/>
      <c r="CG1107" s="86"/>
      <c r="CH1107" s="86"/>
      <c r="CI1107" s="86"/>
      <c r="CJ1107" s="86"/>
      <c r="CK1107" s="86"/>
      <c r="CL1107" s="86"/>
      <c r="CM1107" s="86"/>
      <c r="CN1107" s="86"/>
      <c r="CO1107" s="86"/>
      <c r="CP1107" s="86"/>
      <c r="CQ1107" s="86"/>
      <c r="CR1107" s="86"/>
      <c r="CS1107" s="86"/>
      <c r="CT1107" s="86"/>
      <c r="CU1107" s="86"/>
      <c r="CV1107" s="86"/>
      <c r="CW1107" s="86"/>
    </row>
    <row r="1108" spans="1:101" s="6" customFormat="1" ht="9">
      <c r="A1108" s="116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  <c r="AM1108" s="86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86"/>
      <c r="AY1108" s="86"/>
      <c r="AZ1108" s="86"/>
      <c r="BA1108" s="86"/>
      <c r="BB1108" s="86"/>
      <c r="BC1108" s="86"/>
      <c r="BD1108" s="86"/>
      <c r="BE1108" s="86"/>
      <c r="BF1108" s="86"/>
      <c r="BG1108" s="86"/>
      <c r="BH1108" s="86"/>
      <c r="BI1108" s="86"/>
      <c r="BJ1108" s="86"/>
      <c r="BK1108" s="86"/>
      <c r="BL1108" s="86"/>
      <c r="BM1108" s="86"/>
      <c r="BN1108" s="86"/>
      <c r="BO1108" s="86"/>
      <c r="BP1108" s="86"/>
      <c r="BQ1108" s="86"/>
      <c r="BR1108" s="86"/>
      <c r="BS1108" s="86"/>
      <c r="BT1108" s="86"/>
      <c r="BU1108" s="86"/>
      <c r="BV1108" s="86"/>
      <c r="BW1108" s="86"/>
      <c r="BX1108" s="86"/>
      <c r="BY1108" s="86"/>
      <c r="BZ1108" s="86"/>
      <c r="CA1108" s="86"/>
      <c r="CB1108" s="86"/>
      <c r="CC1108" s="86"/>
      <c r="CD1108" s="86"/>
      <c r="CE1108" s="86"/>
      <c r="CF1108" s="86"/>
      <c r="CG1108" s="86"/>
      <c r="CH1108" s="86"/>
      <c r="CI1108" s="86"/>
      <c r="CJ1108" s="86"/>
      <c r="CK1108" s="86"/>
      <c r="CL1108" s="86"/>
      <c r="CM1108" s="86"/>
      <c r="CN1108" s="86"/>
      <c r="CO1108" s="86"/>
      <c r="CP1108" s="86"/>
      <c r="CQ1108" s="86"/>
      <c r="CR1108" s="86"/>
      <c r="CS1108" s="86"/>
      <c r="CT1108" s="86"/>
      <c r="CU1108" s="86"/>
      <c r="CV1108" s="86"/>
      <c r="CW1108" s="86"/>
    </row>
    <row r="1109" spans="1:101" s="6" customFormat="1" ht="9">
      <c r="A1109" s="116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  <c r="AM1109" s="86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86"/>
      <c r="AY1109" s="86"/>
      <c r="AZ1109" s="86"/>
      <c r="BA1109" s="86"/>
      <c r="BB1109" s="86"/>
      <c r="BC1109" s="86"/>
      <c r="BD1109" s="86"/>
      <c r="BE1109" s="86"/>
      <c r="BF1109" s="86"/>
      <c r="BG1109" s="86"/>
      <c r="BH1109" s="86"/>
      <c r="BI1109" s="86"/>
      <c r="BJ1109" s="86"/>
      <c r="BK1109" s="86"/>
      <c r="BL1109" s="86"/>
      <c r="BM1109" s="86"/>
      <c r="BN1109" s="86"/>
      <c r="BO1109" s="86"/>
      <c r="BP1109" s="86"/>
      <c r="BQ1109" s="86"/>
      <c r="BR1109" s="86"/>
      <c r="BS1109" s="86"/>
      <c r="BT1109" s="86"/>
      <c r="BU1109" s="86"/>
      <c r="BV1109" s="86"/>
      <c r="BW1109" s="86"/>
      <c r="BX1109" s="86"/>
      <c r="BY1109" s="86"/>
      <c r="BZ1109" s="86"/>
      <c r="CA1109" s="86"/>
      <c r="CB1109" s="86"/>
      <c r="CC1109" s="86"/>
      <c r="CD1109" s="86"/>
      <c r="CE1109" s="86"/>
      <c r="CF1109" s="86"/>
      <c r="CG1109" s="86"/>
      <c r="CH1109" s="86"/>
      <c r="CI1109" s="86"/>
      <c r="CJ1109" s="86"/>
      <c r="CK1109" s="86"/>
      <c r="CL1109" s="86"/>
      <c r="CM1109" s="86"/>
      <c r="CN1109" s="86"/>
      <c r="CO1109" s="86"/>
      <c r="CP1109" s="86"/>
      <c r="CQ1109" s="86"/>
      <c r="CR1109" s="86"/>
      <c r="CS1109" s="86"/>
      <c r="CT1109" s="86"/>
      <c r="CU1109" s="86"/>
      <c r="CV1109" s="86"/>
      <c r="CW1109" s="86"/>
    </row>
    <row r="1110" spans="1:101" s="6" customFormat="1" ht="9">
      <c r="A1110" s="116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86"/>
      <c r="AY1110" s="86"/>
      <c r="AZ1110" s="86"/>
      <c r="BA1110" s="86"/>
      <c r="BB1110" s="86"/>
      <c r="BC1110" s="86"/>
      <c r="BD1110" s="86"/>
      <c r="BE1110" s="86"/>
      <c r="BF1110" s="86"/>
      <c r="BG1110" s="86"/>
      <c r="BH1110" s="86"/>
      <c r="BI1110" s="86"/>
      <c r="BJ1110" s="86"/>
      <c r="BK1110" s="86"/>
      <c r="BL1110" s="86"/>
      <c r="BM1110" s="86"/>
      <c r="BN1110" s="86"/>
      <c r="BO1110" s="86"/>
      <c r="BP1110" s="86"/>
      <c r="BQ1110" s="86"/>
      <c r="BR1110" s="86"/>
      <c r="BS1110" s="86"/>
      <c r="BT1110" s="86"/>
      <c r="BU1110" s="86"/>
      <c r="BV1110" s="86"/>
      <c r="BW1110" s="86"/>
      <c r="BX1110" s="86"/>
      <c r="BY1110" s="86"/>
      <c r="BZ1110" s="86"/>
      <c r="CA1110" s="86"/>
      <c r="CB1110" s="86"/>
      <c r="CC1110" s="86"/>
      <c r="CD1110" s="86"/>
      <c r="CE1110" s="86"/>
      <c r="CF1110" s="86"/>
      <c r="CG1110" s="86"/>
      <c r="CH1110" s="86"/>
      <c r="CI1110" s="86"/>
      <c r="CJ1110" s="86"/>
      <c r="CK1110" s="86"/>
      <c r="CL1110" s="86"/>
      <c r="CM1110" s="86"/>
      <c r="CN1110" s="86"/>
      <c r="CO1110" s="86"/>
      <c r="CP1110" s="86"/>
      <c r="CQ1110" s="86"/>
      <c r="CR1110" s="86"/>
      <c r="CS1110" s="86"/>
      <c r="CT1110" s="86"/>
      <c r="CU1110" s="86"/>
      <c r="CV1110" s="86"/>
      <c r="CW1110" s="86"/>
    </row>
    <row r="1111" spans="1:101" s="6" customFormat="1" ht="9">
      <c r="A1111" s="116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86"/>
      <c r="AY1111" s="86"/>
      <c r="AZ1111" s="86"/>
      <c r="BA1111" s="86"/>
      <c r="BB1111" s="86"/>
      <c r="BC1111" s="86"/>
      <c r="BD1111" s="86"/>
      <c r="BE1111" s="86"/>
      <c r="BF1111" s="86"/>
      <c r="BG1111" s="86"/>
      <c r="BH1111" s="86"/>
      <c r="BI1111" s="86"/>
      <c r="BJ1111" s="86"/>
      <c r="BK1111" s="86"/>
      <c r="BL1111" s="86"/>
      <c r="BM1111" s="86"/>
      <c r="BN1111" s="86"/>
      <c r="BO1111" s="86"/>
      <c r="BP1111" s="86"/>
      <c r="BQ1111" s="86"/>
      <c r="BR1111" s="86"/>
      <c r="BS1111" s="86"/>
      <c r="BT1111" s="86"/>
      <c r="BU1111" s="86"/>
      <c r="BV1111" s="86"/>
      <c r="BW1111" s="86"/>
      <c r="BX1111" s="86"/>
      <c r="BY1111" s="86"/>
      <c r="BZ1111" s="86"/>
      <c r="CA1111" s="86"/>
      <c r="CB1111" s="86"/>
      <c r="CC1111" s="86"/>
      <c r="CD1111" s="86"/>
      <c r="CE1111" s="86"/>
      <c r="CF1111" s="86"/>
      <c r="CG1111" s="86"/>
      <c r="CH1111" s="86"/>
      <c r="CI1111" s="86"/>
      <c r="CJ1111" s="86"/>
      <c r="CK1111" s="86"/>
      <c r="CL1111" s="86"/>
      <c r="CM1111" s="86"/>
      <c r="CN1111" s="86"/>
      <c r="CO1111" s="86"/>
      <c r="CP1111" s="86"/>
      <c r="CQ1111" s="86"/>
      <c r="CR1111" s="86"/>
      <c r="CS1111" s="86"/>
      <c r="CT1111" s="86"/>
      <c r="CU1111" s="86"/>
      <c r="CV1111" s="86"/>
      <c r="CW1111" s="86"/>
    </row>
    <row r="1112" spans="1:101" s="6" customFormat="1" ht="9">
      <c r="A1112" s="116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  <c r="AM1112" s="86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86"/>
      <c r="AY1112" s="86"/>
      <c r="AZ1112" s="86"/>
      <c r="BA1112" s="86"/>
      <c r="BB1112" s="86"/>
      <c r="BC1112" s="86"/>
      <c r="BD1112" s="86"/>
      <c r="BE1112" s="86"/>
      <c r="BF1112" s="86"/>
      <c r="BG1112" s="86"/>
      <c r="BH1112" s="86"/>
      <c r="BI1112" s="86"/>
      <c r="BJ1112" s="86"/>
      <c r="BK1112" s="86"/>
      <c r="BL1112" s="86"/>
      <c r="BM1112" s="86"/>
      <c r="BN1112" s="86"/>
      <c r="BO1112" s="86"/>
      <c r="BP1112" s="86"/>
      <c r="BQ1112" s="86"/>
      <c r="BR1112" s="86"/>
      <c r="BS1112" s="86"/>
      <c r="BT1112" s="86"/>
      <c r="BU1112" s="86"/>
      <c r="BV1112" s="86"/>
      <c r="BW1112" s="86"/>
      <c r="BX1112" s="86"/>
      <c r="BY1112" s="86"/>
      <c r="BZ1112" s="86"/>
      <c r="CA1112" s="86"/>
      <c r="CB1112" s="86"/>
      <c r="CC1112" s="86"/>
      <c r="CD1112" s="86"/>
      <c r="CE1112" s="86"/>
      <c r="CF1112" s="86"/>
      <c r="CG1112" s="86"/>
      <c r="CH1112" s="86"/>
      <c r="CI1112" s="86"/>
      <c r="CJ1112" s="86"/>
      <c r="CK1112" s="86"/>
      <c r="CL1112" s="86"/>
      <c r="CM1112" s="86"/>
      <c r="CN1112" s="86"/>
      <c r="CO1112" s="86"/>
      <c r="CP1112" s="86"/>
      <c r="CQ1112" s="86"/>
      <c r="CR1112" s="86"/>
      <c r="CS1112" s="86"/>
      <c r="CT1112" s="86"/>
      <c r="CU1112" s="86"/>
      <c r="CV1112" s="86"/>
      <c r="CW1112" s="86"/>
    </row>
    <row r="1113" spans="1:101" s="6" customFormat="1" ht="9">
      <c r="A1113" s="116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  <c r="AM1113" s="86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86"/>
      <c r="AY1113" s="86"/>
      <c r="AZ1113" s="86"/>
      <c r="BA1113" s="86"/>
      <c r="BB1113" s="86"/>
      <c r="BC1113" s="86"/>
      <c r="BD1113" s="86"/>
      <c r="BE1113" s="86"/>
      <c r="BF1113" s="86"/>
      <c r="BG1113" s="86"/>
      <c r="BH1113" s="86"/>
      <c r="BI1113" s="86"/>
      <c r="BJ1113" s="86"/>
      <c r="BK1113" s="86"/>
      <c r="BL1113" s="86"/>
      <c r="BM1113" s="86"/>
      <c r="BN1113" s="86"/>
      <c r="BO1113" s="86"/>
      <c r="BP1113" s="86"/>
      <c r="BQ1113" s="86"/>
      <c r="BR1113" s="86"/>
      <c r="BS1113" s="86"/>
      <c r="BT1113" s="86"/>
      <c r="BU1113" s="86"/>
      <c r="BV1113" s="86"/>
      <c r="BW1113" s="86"/>
      <c r="BX1113" s="86"/>
      <c r="BY1113" s="86"/>
      <c r="BZ1113" s="86"/>
      <c r="CA1113" s="86"/>
      <c r="CB1113" s="86"/>
      <c r="CC1113" s="86"/>
      <c r="CD1113" s="86"/>
      <c r="CE1113" s="86"/>
      <c r="CF1113" s="86"/>
      <c r="CG1113" s="86"/>
      <c r="CH1113" s="86"/>
      <c r="CI1113" s="86"/>
      <c r="CJ1113" s="86"/>
      <c r="CK1113" s="86"/>
      <c r="CL1113" s="86"/>
      <c r="CM1113" s="86"/>
      <c r="CN1113" s="86"/>
      <c r="CO1113" s="86"/>
      <c r="CP1113" s="86"/>
      <c r="CQ1113" s="86"/>
      <c r="CR1113" s="86"/>
      <c r="CS1113" s="86"/>
      <c r="CT1113" s="86"/>
      <c r="CU1113" s="86"/>
      <c r="CV1113" s="86"/>
      <c r="CW1113" s="86"/>
    </row>
    <row r="1114" spans="1:101" s="6" customFormat="1" ht="9">
      <c r="A1114" s="116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86"/>
      <c r="AY1114" s="86"/>
      <c r="AZ1114" s="86"/>
      <c r="BA1114" s="86"/>
      <c r="BB1114" s="86"/>
      <c r="BC1114" s="86"/>
      <c r="BD1114" s="86"/>
      <c r="BE1114" s="86"/>
      <c r="BF1114" s="86"/>
      <c r="BG1114" s="86"/>
      <c r="BH1114" s="86"/>
      <c r="BI1114" s="86"/>
      <c r="BJ1114" s="86"/>
      <c r="BK1114" s="86"/>
      <c r="BL1114" s="86"/>
      <c r="BM1114" s="86"/>
      <c r="BN1114" s="86"/>
      <c r="BO1114" s="86"/>
      <c r="BP1114" s="86"/>
      <c r="BQ1114" s="86"/>
      <c r="BR1114" s="86"/>
      <c r="BS1114" s="86"/>
      <c r="BT1114" s="86"/>
      <c r="BU1114" s="86"/>
      <c r="BV1114" s="86"/>
      <c r="BW1114" s="86"/>
      <c r="BX1114" s="86"/>
      <c r="BY1114" s="86"/>
      <c r="BZ1114" s="86"/>
      <c r="CA1114" s="86"/>
      <c r="CB1114" s="86"/>
      <c r="CC1114" s="86"/>
      <c r="CD1114" s="86"/>
      <c r="CE1114" s="86"/>
      <c r="CF1114" s="86"/>
      <c r="CG1114" s="86"/>
      <c r="CH1114" s="86"/>
      <c r="CI1114" s="86"/>
      <c r="CJ1114" s="86"/>
      <c r="CK1114" s="86"/>
      <c r="CL1114" s="86"/>
      <c r="CM1114" s="86"/>
      <c r="CN1114" s="86"/>
      <c r="CO1114" s="86"/>
      <c r="CP1114" s="86"/>
      <c r="CQ1114" s="86"/>
      <c r="CR1114" s="86"/>
      <c r="CS1114" s="86"/>
      <c r="CT1114" s="86"/>
      <c r="CU1114" s="86"/>
      <c r="CV1114" s="86"/>
      <c r="CW1114" s="86"/>
    </row>
    <row r="1115" spans="1:101" s="6" customFormat="1" ht="9">
      <c r="A1115" s="116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  <c r="AM1115" s="86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86"/>
      <c r="AY1115" s="86"/>
      <c r="AZ1115" s="86"/>
      <c r="BA1115" s="86"/>
      <c r="BB1115" s="86"/>
      <c r="BC1115" s="86"/>
      <c r="BD1115" s="86"/>
      <c r="BE1115" s="86"/>
      <c r="BF1115" s="86"/>
      <c r="BG1115" s="86"/>
      <c r="BH1115" s="86"/>
      <c r="BI1115" s="86"/>
      <c r="BJ1115" s="86"/>
      <c r="BK1115" s="86"/>
      <c r="BL1115" s="86"/>
      <c r="BM1115" s="86"/>
      <c r="BN1115" s="86"/>
      <c r="BO1115" s="86"/>
      <c r="BP1115" s="86"/>
      <c r="BQ1115" s="86"/>
      <c r="BR1115" s="86"/>
      <c r="BS1115" s="86"/>
      <c r="BT1115" s="86"/>
      <c r="BU1115" s="86"/>
      <c r="BV1115" s="86"/>
      <c r="BW1115" s="86"/>
      <c r="BX1115" s="86"/>
      <c r="BY1115" s="86"/>
      <c r="BZ1115" s="86"/>
      <c r="CA1115" s="86"/>
      <c r="CB1115" s="86"/>
      <c r="CC1115" s="86"/>
      <c r="CD1115" s="86"/>
      <c r="CE1115" s="86"/>
      <c r="CF1115" s="86"/>
      <c r="CG1115" s="86"/>
      <c r="CH1115" s="86"/>
      <c r="CI1115" s="86"/>
      <c r="CJ1115" s="86"/>
      <c r="CK1115" s="86"/>
      <c r="CL1115" s="86"/>
      <c r="CM1115" s="86"/>
      <c r="CN1115" s="86"/>
      <c r="CO1115" s="86"/>
      <c r="CP1115" s="86"/>
      <c r="CQ1115" s="86"/>
      <c r="CR1115" s="86"/>
      <c r="CS1115" s="86"/>
      <c r="CT1115" s="86"/>
      <c r="CU1115" s="86"/>
      <c r="CV1115" s="86"/>
      <c r="CW1115" s="86"/>
    </row>
    <row r="1116" spans="1:101" s="6" customFormat="1" ht="9">
      <c r="A1116" s="116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86"/>
      <c r="AY1116" s="86"/>
      <c r="AZ1116" s="86"/>
      <c r="BA1116" s="86"/>
      <c r="BB1116" s="86"/>
      <c r="BC1116" s="86"/>
      <c r="BD1116" s="86"/>
      <c r="BE1116" s="86"/>
      <c r="BF1116" s="86"/>
      <c r="BG1116" s="86"/>
      <c r="BH1116" s="86"/>
      <c r="BI1116" s="86"/>
      <c r="BJ1116" s="86"/>
      <c r="BK1116" s="86"/>
      <c r="BL1116" s="86"/>
      <c r="BM1116" s="86"/>
      <c r="BN1116" s="86"/>
      <c r="BO1116" s="86"/>
      <c r="BP1116" s="86"/>
      <c r="BQ1116" s="86"/>
      <c r="BR1116" s="86"/>
      <c r="BS1116" s="86"/>
      <c r="BT1116" s="86"/>
      <c r="BU1116" s="86"/>
      <c r="BV1116" s="86"/>
      <c r="BW1116" s="86"/>
      <c r="BX1116" s="86"/>
      <c r="BY1116" s="86"/>
      <c r="BZ1116" s="86"/>
      <c r="CA1116" s="86"/>
      <c r="CB1116" s="86"/>
      <c r="CC1116" s="86"/>
      <c r="CD1116" s="86"/>
      <c r="CE1116" s="86"/>
      <c r="CF1116" s="86"/>
      <c r="CG1116" s="86"/>
      <c r="CH1116" s="86"/>
      <c r="CI1116" s="86"/>
      <c r="CJ1116" s="86"/>
      <c r="CK1116" s="86"/>
      <c r="CL1116" s="86"/>
      <c r="CM1116" s="86"/>
      <c r="CN1116" s="86"/>
      <c r="CO1116" s="86"/>
      <c r="CP1116" s="86"/>
      <c r="CQ1116" s="86"/>
      <c r="CR1116" s="86"/>
      <c r="CS1116" s="86"/>
      <c r="CT1116" s="86"/>
      <c r="CU1116" s="86"/>
      <c r="CV1116" s="86"/>
      <c r="CW1116" s="86"/>
    </row>
    <row r="1117" spans="1:101" s="6" customFormat="1" ht="9">
      <c r="A1117" s="116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  <c r="AM1117" s="86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86"/>
      <c r="AY1117" s="86"/>
      <c r="AZ1117" s="86"/>
      <c r="BA1117" s="86"/>
      <c r="BB1117" s="86"/>
      <c r="BC1117" s="86"/>
      <c r="BD1117" s="86"/>
      <c r="BE1117" s="86"/>
      <c r="BF1117" s="86"/>
      <c r="BG1117" s="86"/>
      <c r="BH1117" s="86"/>
      <c r="BI1117" s="86"/>
      <c r="BJ1117" s="86"/>
      <c r="BK1117" s="86"/>
      <c r="BL1117" s="86"/>
      <c r="BM1117" s="86"/>
      <c r="BN1117" s="86"/>
      <c r="BO1117" s="86"/>
      <c r="BP1117" s="86"/>
      <c r="BQ1117" s="86"/>
      <c r="BR1117" s="86"/>
      <c r="BS1117" s="86"/>
      <c r="BT1117" s="86"/>
      <c r="BU1117" s="86"/>
      <c r="BV1117" s="86"/>
      <c r="BW1117" s="86"/>
      <c r="BX1117" s="86"/>
      <c r="BY1117" s="86"/>
      <c r="BZ1117" s="86"/>
      <c r="CA1117" s="86"/>
      <c r="CB1117" s="86"/>
      <c r="CC1117" s="86"/>
      <c r="CD1117" s="86"/>
      <c r="CE1117" s="86"/>
      <c r="CF1117" s="86"/>
      <c r="CG1117" s="86"/>
      <c r="CH1117" s="86"/>
      <c r="CI1117" s="86"/>
      <c r="CJ1117" s="86"/>
      <c r="CK1117" s="86"/>
      <c r="CL1117" s="86"/>
      <c r="CM1117" s="86"/>
      <c r="CN1117" s="86"/>
      <c r="CO1117" s="86"/>
      <c r="CP1117" s="86"/>
      <c r="CQ1117" s="86"/>
      <c r="CR1117" s="86"/>
      <c r="CS1117" s="86"/>
      <c r="CT1117" s="86"/>
      <c r="CU1117" s="86"/>
      <c r="CV1117" s="86"/>
      <c r="CW1117" s="86"/>
    </row>
    <row r="1118" spans="1:101" s="6" customFormat="1" ht="9">
      <c r="A1118" s="116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86"/>
      <c r="AY1118" s="86"/>
      <c r="AZ1118" s="86"/>
      <c r="BA1118" s="86"/>
      <c r="BB1118" s="86"/>
      <c r="BC1118" s="86"/>
      <c r="BD1118" s="86"/>
      <c r="BE1118" s="86"/>
      <c r="BF1118" s="86"/>
      <c r="BG1118" s="86"/>
      <c r="BH1118" s="86"/>
      <c r="BI1118" s="86"/>
      <c r="BJ1118" s="86"/>
      <c r="BK1118" s="86"/>
      <c r="BL1118" s="86"/>
      <c r="BM1118" s="86"/>
      <c r="BN1118" s="86"/>
      <c r="BO1118" s="86"/>
      <c r="BP1118" s="86"/>
      <c r="BQ1118" s="86"/>
      <c r="BR1118" s="86"/>
      <c r="BS1118" s="86"/>
      <c r="BT1118" s="86"/>
      <c r="BU1118" s="86"/>
      <c r="BV1118" s="86"/>
      <c r="BW1118" s="86"/>
      <c r="BX1118" s="86"/>
      <c r="BY1118" s="86"/>
      <c r="BZ1118" s="86"/>
      <c r="CA1118" s="86"/>
      <c r="CB1118" s="86"/>
      <c r="CC1118" s="86"/>
      <c r="CD1118" s="86"/>
      <c r="CE1118" s="86"/>
      <c r="CF1118" s="86"/>
      <c r="CG1118" s="86"/>
      <c r="CH1118" s="86"/>
      <c r="CI1118" s="86"/>
      <c r="CJ1118" s="86"/>
      <c r="CK1118" s="86"/>
      <c r="CL1118" s="86"/>
      <c r="CM1118" s="86"/>
      <c r="CN1118" s="86"/>
      <c r="CO1118" s="86"/>
      <c r="CP1118" s="86"/>
      <c r="CQ1118" s="86"/>
      <c r="CR1118" s="86"/>
      <c r="CS1118" s="86"/>
      <c r="CT1118" s="86"/>
      <c r="CU1118" s="86"/>
      <c r="CV1118" s="86"/>
      <c r="CW1118" s="86"/>
    </row>
    <row r="1119" spans="1:101" s="6" customFormat="1" ht="9">
      <c r="A1119" s="116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86"/>
      <c r="AY1119" s="86"/>
      <c r="AZ1119" s="86"/>
      <c r="BA1119" s="86"/>
      <c r="BB1119" s="86"/>
      <c r="BC1119" s="86"/>
      <c r="BD1119" s="86"/>
      <c r="BE1119" s="86"/>
      <c r="BF1119" s="86"/>
      <c r="BG1119" s="86"/>
      <c r="BH1119" s="86"/>
      <c r="BI1119" s="86"/>
      <c r="BJ1119" s="86"/>
      <c r="BK1119" s="86"/>
      <c r="BL1119" s="86"/>
      <c r="BM1119" s="86"/>
      <c r="BN1119" s="86"/>
      <c r="BO1119" s="86"/>
      <c r="BP1119" s="86"/>
      <c r="BQ1119" s="86"/>
      <c r="BR1119" s="86"/>
      <c r="BS1119" s="86"/>
      <c r="BT1119" s="86"/>
      <c r="BU1119" s="86"/>
      <c r="BV1119" s="86"/>
      <c r="BW1119" s="86"/>
      <c r="BX1119" s="86"/>
      <c r="BY1119" s="86"/>
      <c r="BZ1119" s="86"/>
      <c r="CA1119" s="86"/>
      <c r="CB1119" s="86"/>
      <c r="CC1119" s="86"/>
      <c r="CD1119" s="86"/>
      <c r="CE1119" s="86"/>
      <c r="CF1119" s="86"/>
      <c r="CG1119" s="86"/>
      <c r="CH1119" s="86"/>
      <c r="CI1119" s="86"/>
      <c r="CJ1119" s="86"/>
      <c r="CK1119" s="86"/>
      <c r="CL1119" s="86"/>
      <c r="CM1119" s="86"/>
      <c r="CN1119" s="86"/>
      <c r="CO1119" s="86"/>
      <c r="CP1119" s="86"/>
      <c r="CQ1119" s="86"/>
      <c r="CR1119" s="86"/>
      <c r="CS1119" s="86"/>
      <c r="CT1119" s="86"/>
      <c r="CU1119" s="86"/>
      <c r="CV1119" s="86"/>
      <c r="CW1119" s="86"/>
    </row>
    <row r="1120" spans="1:101" s="6" customFormat="1" ht="9">
      <c r="A1120" s="116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86"/>
      <c r="AY1120" s="86"/>
      <c r="AZ1120" s="86"/>
      <c r="BA1120" s="86"/>
      <c r="BB1120" s="86"/>
      <c r="BC1120" s="86"/>
      <c r="BD1120" s="86"/>
      <c r="BE1120" s="86"/>
      <c r="BF1120" s="86"/>
      <c r="BG1120" s="86"/>
      <c r="BH1120" s="86"/>
      <c r="BI1120" s="86"/>
      <c r="BJ1120" s="86"/>
      <c r="BK1120" s="86"/>
      <c r="BL1120" s="86"/>
      <c r="BM1120" s="86"/>
      <c r="BN1120" s="86"/>
      <c r="BO1120" s="86"/>
      <c r="BP1120" s="86"/>
      <c r="BQ1120" s="86"/>
      <c r="BR1120" s="86"/>
      <c r="BS1120" s="86"/>
      <c r="BT1120" s="86"/>
      <c r="BU1120" s="86"/>
      <c r="BV1120" s="86"/>
      <c r="BW1120" s="86"/>
      <c r="BX1120" s="86"/>
      <c r="BY1120" s="86"/>
      <c r="BZ1120" s="86"/>
      <c r="CA1120" s="86"/>
      <c r="CB1120" s="86"/>
      <c r="CC1120" s="86"/>
      <c r="CD1120" s="86"/>
      <c r="CE1120" s="86"/>
      <c r="CF1120" s="86"/>
      <c r="CG1120" s="86"/>
      <c r="CH1120" s="86"/>
      <c r="CI1120" s="86"/>
      <c r="CJ1120" s="86"/>
      <c r="CK1120" s="86"/>
      <c r="CL1120" s="86"/>
      <c r="CM1120" s="86"/>
      <c r="CN1120" s="86"/>
      <c r="CO1120" s="86"/>
      <c r="CP1120" s="86"/>
      <c r="CQ1120" s="86"/>
      <c r="CR1120" s="86"/>
      <c r="CS1120" s="86"/>
      <c r="CT1120" s="86"/>
      <c r="CU1120" s="86"/>
      <c r="CV1120" s="86"/>
      <c r="CW1120" s="86"/>
    </row>
    <row r="1121" spans="1:101" s="6" customFormat="1" ht="9">
      <c r="A1121" s="116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  <c r="AM1121" s="86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  <c r="AX1121" s="86"/>
      <c r="AY1121" s="86"/>
      <c r="AZ1121" s="86"/>
      <c r="BA1121" s="86"/>
      <c r="BB1121" s="86"/>
      <c r="BC1121" s="86"/>
      <c r="BD1121" s="86"/>
      <c r="BE1121" s="86"/>
      <c r="BF1121" s="86"/>
      <c r="BG1121" s="86"/>
      <c r="BH1121" s="86"/>
      <c r="BI1121" s="86"/>
      <c r="BJ1121" s="86"/>
      <c r="BK1121" s="86"/>
      <c r="BL1121" s="86"/>
      <c r="BM1121" s="86"/>
      <c r="BN1121" s="86"/>
      <c r="BO1121" s="86"/>
      <c r="BP1121" s="86"/>
      <c r="BQ1121" s="86"/>
      <c r="BR1121" s="86"/>
      <c r="BS1121" s="86"/>
      <c r="BT1121" s="86"/>
      <c r="BU1121" s="86"/>
      <c r="BV1121" s="86"/>
      <c r="BW1121" s="86"/>
      <c r="BX1121" s="86"/>
      <c r="BY1121" s="86"/>
      <c r="BZ1121" s="86"/>
      <c r="CA1121" s="86"/>
      <c r="CB1121" s="86"/>
      <c r="CC1121" s="86"/>
      <c r="CD1121" s="86"/>
      <c r="CE1121" s="86"/>
      <c r="CF1121" s="86"/>
      <c r="CG1121" s="86"/>
      <c r="CH1121" s="86"/>
      <c r="CI1121" s="86"/>
      <c r="CJ1121" s="86"/>
      <c r="CK1121" s="86"/>
      <c r="CL1121" s="86"/>
      <c r="CM1121" s="86"/>
      <c r="CN1121" s="86"/>
      <c r="CO1121" s="86"/>
      <c r="CP1121" s="86"/>
      <c r="CQ1121" s="86"/>
      <c r="CR1121" s="86"/>
      <c r="CS1121" s="86"/>
      <c r="CT1121" s="86"/>
      <c r="CU1121" s="86"/>
      <c r="CV1121" s="86"/>
      <c r="CW1121" s="86"/>
    </row>
    <row r="1122" spans="1:101" s="6" customFormat="1" ht="9">
      <c r="A1122" s="116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6"/>
      <c r="AK1122" s="86"/>
      <c r="AL1122" s="86"/>
      <c r="AM1122" s="86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  <c r="AX1122" s="86"/>
      <c r="AY1122" s="86"/>
      <c r="AZ1122" s="86"/>
      <c r="BA1122" s="86"/>
      <c r="BB1122" s="86"/>
      <c r="BC1122" s="86"/>
      <c r="BD1122" s="86"/>
      <c r="BE1122" s="86"/>
      <c r="BF1122" s="86"/>
      <c r="BG1122" s="86"/>
      <c r="BH1122" s="86"/>
      <c r="BI1122" s="86"/>
      <c r="BJ1122" s="86"/>
      <c r="BK1122" s="86"/>
      <c r="BL1122" s="86"/>
      <c r="BM1122" s="86"/>
      <c r="BN1122" s="86"/>
      <c r="BO1122" s="86"/>
      <c r="BP1122" s="86"/>
      <c r="BQ1122" s="86"/>
      <c r="BR1122" s="86"/>
      <c r="BS1122" s="86"/>
      <c r="BT1122" s="86"/>
      <c r="BU1122" s="86"/>
      <c r="BV1122" s="86"/>
      <c r="BW1122" s="86"/>
      <c r="BX1122" s="86"/>
      <c r="BY1122" s="86"/>
      <c r="BZ1122" s="86"/>
      <c r="CA1122" s="86"/>
      <c r="CB1122" s="86"/>
      <c r="CC1122" s="86"/>
      <c r="CD1122" s="86"/>
      <c r="CE1122" s="86"/>
      <c r="CF1122" s="86"/>
      <c r="CG1122" s="86"/>
      <c r="CH1122" s="86"/>
      <c r="CI1122" s="86"/>
      <c r="CJ1122" s="86"/>
      <c r="CK1122" s="86"/>
      <c r="CL1122" s="86"/>
      <c r="CM1122" s="86"/>
      <c r="CN1122" s="86"/>
      <c r="CO1122" s="86"/>
      <c r="CP1122" s="86"/>
      <c r="CQ1122" s="86"/>
      <c r="CR1122" s="86"/>
      <c r="CS1122" s="86"/>
      <c r="CT1122" s="86"/>
      <c r="CU1122" s="86"/>
      <c r="CV1122" s="86"/>
      <c r="CW1122" s="86"/>
    </row>
    <row r="1123" spans="1:101" s="6" customFormat="1" ht="9">
      <c r="A1123" s="116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6"/>
      <c r="AK1123" s="86"/>
      <c r="AL1123" s="86"/>
      <c r="AM1123" s="86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  <c r="AX1123" s="86"/>
      <c r="AY1123" s="86"/>
      <c r="AZ1123" s="86"/>
      <c r="BA1123" s="86"/>
      <c r="BB1123" s="86"/>
      <c r="BC1123" s="86"/>
      <c r="BD1123" s="86"/>
      <c r="BE1123" s="86"/>
      <c r="BF1123" s="86"/>
      <c r="BG1123" s="86"/>
      <c r="BH1123" s="86"/>
      <c r="BI1123" s="86"/>
      <c r="BJ1123" s="86"/>
      <c r="BK1123" s="86"/>
      <c r="BL1123" s="86"/>
      <c r="BM1123" s="86"/>
      <c r="BN1123" s="86"/>
      <c r="BO1123" s="86"/>
      <c r="BP1123" s="86"/>
      <c r="BQ1123" s="86"/>
      <c r="BR1123" s="86"/>
      <c r="BS1123" s="86"/>
      <c r="BT1123" s="86"/>
      <c r="BU1123" s="86"/>
      <c r="BV1123" s="86"/>
      <c r="BW1123" s="86"/>
      <c r="BX1123" s="86"/>
      <c r="BY1123" s="86"/>
      <c r="BZ1123" s="86"/>
      <c r="CA1123" s="86"/>
      <c r="CB1123" s="86"/>
      <c r="CC1123" s="86"/>
      <c r="CD1123" s="86"/>
      <c r="CE1123" s="86"/>
      <c r="CF1123" s="86"/>
      <c r="CG1123" s="86"/>
      <c r="CH1123" s="86"/>
      <c r="CI1123" s="86"/>
      <c r="CJ1123" s="86"/>
      <c r="CK1123" s="86"/>
      <c r="CL1123" s="86"/>
      <c r="CM1123" s="86"/>
      <c r="CN1123" s="86"/>
      <c r="CO1123" s="86"/>
      <c r="CP1123" s="86"/>
      <c r="CQ1123" s="86"/>
      <c r="CR1123" s="86"/>
      <c r="CS1123" s="86"/>
      <c r="CT1123" s="86"/>
      <c r="CU1123" s="86"/>
      <c r="CV1123" s="86"/>
      <c r="CW1123" s="86"/>
    </row>
    <row r="1124" spans="1:101" s="6" customFormat="1" ht="9">
      <c r="A1124" s="116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6"/>
      <c r="AK1124" s="86"/>
      <c r="AL1124" s="86"/>
      <c r="AM1124" s="86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  <c r="AX1124" s="86"/>
      <c r="AY1124" s="86"/>
      <c r="AZ1124" s="86"/>
      <c r="BA1124" s="86"/>
      <c r="BB1124" s="86"/>
      <c r="BC1124" s="86"/>
      <c r="BD1124" s="86"/>
      <c r="BE1124" s="86"/>
      <c r="BF1124" s="86"/>
      <c r="BG1124" s="86"/>
      <c r="BH1124" s="86"/>
      <c r="BI1124" s="86"/>
      <c r="BJ1124" s="86"/>
      <c r="BK1124" s="86"/>
      <c r="BL1124" s="86"/>
      <c r="BM1124" s="86"/>
      <c r="BN1124" s="86"/>
      <c r="BO1124" s="86"/>
      <c r="BP1124" s="86"/>
      <c r="BQ1124" s="86"/>
      <c r="BR1124" s="86"/>
      <c r="BS1124" s="86"/>
      <c r="BT1124" s="86"/>
      <c r="BU1124" s="86"/>
      <c r="BV1124" s="86"/>
      <c r="BW1124" s="86"/>
      <c r="BX1124" s="86"/>
      <c r="BY1124" s="86"/>
      <c r="BZ1124" s="86"/>
      <c r="CA1124" s="86"/>
      <c r="CB1124" s="86"/>
      <c r="CC1124" s="86"/>
      <c r="CD1124" s="86"/>
      <c r="CE1124" s="86"/>
      <c r="CF1124" s="86"/>
      <c r="CG1124" s="86"/>
      <c r="CH1124" s="86"/>
      <c r="CI1124" s="86"/>
      <c r="CJ1124" s="86"/>
      <c r="CK1124" s="86"/>
      <c r="CL1124" s="86"/>
      <c r="CM1124" s="86"/>
      <c r="CN1124" s="86"/>
      <c r="CO1124" s="86"/>
      <c r="CP1124" s="86"/>
      <c r="CQ1124" s="86"/>
      <c r="CR1124" s="86"/>
      <c r="CS1124" s="86"/>
      <c r="CT1124" s="86"/>
      <c r="CU1124" s="86"/>
      <c r="CV1124" s="86"/>
      <c r="CW1124" s="86"/>
    </row>
    <row r="1125" spans="1:101" s="6" customFormat="1" ht="9">
      <c r="A1125" s="116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6"/>
      <c r="AK1125" s="86"/>
      <c r="AL1125" s="86"/>
      <c r="AM1125" s="86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  <c r="AX1125" s="86"/>
      <c r="AY1125" s="86"/>
      <c r="AZ1125" s="86"/>
      <c r="BA1125" s="86"/>
      <c r="BB1125" s="86"/>
      <c r="BC1125" s="86"/>
      <c r="BD1125" s="86"/>
      <c r="BE1125" s="86"/>
      <c r="BF1125" s="86"/>
      <c r="BG1125" s="86"/>
      <c r="BH1125" s="86"/>
      <c r="BI1125" s="86"/>
      <c r="BJ1125" s="86"/>
      <c r="BK1125" s="86"/>
      <c r="BL1125" s="86"/>
      <c r="BM1125" s="86"/>
      <c r="BN1125" s="86"/>
      <c r="BO1125" s="86"/>
      <c r="BP1125" s="86"/>
      <c r="BQ1125" s="86"/>
      <c r="BR1125" s="86"/>
      <c r="BS1125" s="86"/>
      <c r="BT1125" s="86"/>
      <c r="BU1125" s="86"/>
      <c r="BV1125" s="86"/>
      <c r="BW1125" s="86"/>
      <c r="BX1125" s="86"/>
      <c r="BY1125" s="86"/>
      <c r="BZ1125" s="86"/>
      <c r="CA1125" s="86"/>
      <c r="CB1125" s="86"/>
      <c r="CC1125" s="86"/>
      <c r="CD1125" s="86"/>
      <c r="CE1125" s="86"/>
      <c r="CF1125" s="86"/>
      <c r="CG1125" s="86"/>
      <c r="CH1125" s="86"/>
      <c r="CI1125" s="86"/>
      <c r="CJ1125" s="86"/>
      <c r="CK1125" s="86"/>
      <c r="CL1125" s="86"/>
      <c r="CM1125" s="86"/>
      <c r="CN1125" s="86"/>
      <c r="CO1125" s="86"/>
      <c r="CP1125" s="86"/>
      <c r="CQ1125" s="86"/>
      <c r="CR1125" s="86"/>
      <c r="CS1125" s="86"/>
      <c r="CT1125" s="86"/>
      <c r="CU1125" s="86"/>
      <c r="CV1125" s="86"/>
      <c r="CW1125" s="86"/>
    </row>
    <row r="1126" spans="1:101" s="6" customFormat="1" ht="9">
      <c r="A1126" s="116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6"/>
      <c r="AK1126" s="86"/>
      <c r="AL1126" s="86"/>
      <c r="AM1126" s="86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  <c r="AX1126" s="86"/>
      <c r="AY1126" s="86"/>
      <c r="AZ1126" s="86"/>
      <c r="BA1126" s="86"/>
      <c r="BB1126" s="86"/>
      <c r="BC1126" s="86"/>
      <c r="BD1126" s="86"/>
      <c r="BE1126" s="86"/>
      <c r="BF1126" s="86"/>
      <c r="BG1126" s="86"/>
      <c r="BH1126" s="86"/>
      <c r="BI1126" s="86"/>
      <c r="BJ1126" s="86"/>
      <c r="BK1126" s="86"/>
      <c r="BL1126" s="86"/>
      <c r="BM1126" s="86"/>
      <c r="BN1126" s="86"/>
      <c r="BO1126" s="86"/>
      <c r="BP1126" s="86"/>
      <c r="BQ1126" s="86"/>
      <c r="BR1126" s="86"/>
      <c r="BS1126" s="86"/>
      <c r="BT1126" s="86"/>
      <c r="BU1126" s="86"/>
      <c r="BV1126" s="86"/>
      <c r="BW1126" s="86"/>
      <c r="BX1126" s="86"/>
      <c r="BY1126" s="86"/>
      <c r="BZ1126" s="86"/>
      <c r="CA1126" s="86"/>
      <c r="CB1126" s="86"/>
      <c r="CC1126" s="86"/>
      <c r="CD1126" s="86"/>
      <c r="CE1126" s="86"/>
      <c r="CF1126" s="86"/>
      <c r="CG1126" s="86"/>
      <c r="CH1126" s="86"/>
      <c r="CI1126" s="86"/>
      <c r="CJ1126" s="86"/>
      <c r="CK1126" s="86"/>
      <c r="CL1126" s="86"/>
      <c r="CM1126" s="86"/>
      <c r="CN1126" s="86"/>
      <c r="CO1126" s="86"/>
      <c r="CP1126" s="86"/>
      <c r="CQ1126" s="86"/>
      <c r="CR1126" s="86"/>
      <c r="CS1126" s="86"/>
      <c r="CT1126" s="86"/>
      <c r="CU1126" s="86"/>
      <c r="CV1126" s="86"/>
      <c r="CW1126" s="86"/>
    </row>
    <row r="1127" spans="1:101" s="6" customFormat="1" ht="9">
      <c r="A1127" s="116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6"/>
      <c r="AK1127" s="86"/>
      <c r="AL1127" s="86"/>
      <c r="AM1127" s="86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  <c r="AX1127" s="86"/>
      <c r="AY1127" s="86"/>
      <c r="AZ1127" s="86"/>
      <c r="BA1127" s="86"/>
      <c r="BB1127" s="86"/>
      <c r="BC1127" s="86"/>
      <c r="BD1127" s="86"/>
      <c r="BE1127" s="86"/>
      <c r="BF1127" s="86"/>
      <c r="BG1127" s="86"/>
      <c r="BH1127" s="86"/>
      <c r="BI1127" s="86"/>
      <c r="BJ1127" s="86"/>
      <c r="BK1127" s="86"/>
      <c r="BL1127" s="86"/>
      <c r="BM1127" s="86"/>
      <c r="BN1127" s="86"/>
      <c r="BO1127" s="86"/>
      <c r="BP1127" s="86"/>
      <c r="BQ1127" s="86"/>
      <c r="BR1127" s="86"/>
      <c r="BS1127" s="86"/>
      <c r="BT1127" s="86"/>
      <c r="BU1127" s="86"/>
      <c r="BV1127" s="86"/>
      <c r="BW1127" s="86"/>
      <c r="BX1127" s="86"/>
      <c r="BY1127" s="86"/>
      <c r="BZ1127" s="86"/>
      <c r="CA1127" s="86"/>
      <c r="CB1127" s="86"/>
      <c r="CC1127" s="86"/>
      <c r="CD1127" s="86"/>
      <c r="CE1127" s="86"/>
      <c r="CF1127" s="86"/>
      <c r="CG1127" s="86"/>
      <c r="CH1127" s="86"/>
      <c r="CI1127" s="86"/>
      <c r="CJ1127" s="86"/>
      <c r="CK1127" s="86"/>
      <c r="CL1127" s="86"/>
      <c r="CM1127" s="86"/>
      <c r="CN1127" s="86"/>
      <c r="CO1127" s="86"/>
      <c r="CP1127" s="86"/>
      <c r="CQ1127" s="86"/>
      <c r="CR1127" s="86"/>
      <c r="CS1127" s="86"/>
      <c r="CT1127" s="86"/>
      <c r="CU1127" s="86"/>
      <c r="CV1127" s="86"/>
      <c r="CW1127" s="86"/>
    </row>
    <row r="1128" spans="1:101" s="6" customFormat="1" ht="9">
      <c r="A1128" s="116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6"/>
      <c r="AK1128" s="86"/>
      <c r="AL1128" s="86"/>
      <c r="AM1128" s="86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  <c r="AX1128" s="86"/>
      <c r="AY1128" s="86"/>
      <c r="AZ1128" s="86"/>
      <c r="BA1128" s="86"/>
      <c r="BB1128" s="86"/>
      <c r="BC1128" s="86"/>
      <c r="BD1128" s="86"/>
      <c r="BE1128" s="86"/>
      <c r="BF1128" s="86"/>
      <c r="BG1128" s="86"/>
      <c r="BH1128" s="86"/>
      <c r="BI1128" s="86"/>
      <c r="BJ1128" s="86"/>
      <c r="BK1128" s="86"/>
      <c r="BL1128" s="86"/>
      <c r="BM1128" s="86"/>
      <c r="BN1128" s="86"/>
      <c r="BO1128" s="86"/>
      <c r="BP1128" s="86"/>
      <c r="BQ1128" s="86"/>
      <c r="BR1128" s="86"/>
      <c r="BS1128" s="86"/>
      <c r="BT1128" s="86"/>
      <c r="BU1128" s="86"/>
      <c r="BV1128" s="86"/>
      <c r="BW1128" s="86"/>
      <c r="BX1128" s="86"/>
      <c r="BY1128" s="86"/>
      <c r="BZ1128" s="86"/>
      <c r="CA1128" s="86"/>
      <c r="CB1128" s="86"/>
      <c r="CC1128" s="86"/>
      <c r="CD1128" s="86"/>
      <c r="CE1128" s="86"/>
      <c r="CF1128" s="86"/>
      <c r="CG1128" s="86"/>
      <c r="CH1128" s="86"/>
      <c r="CI1128" s="86"/>
      <c r="CJ1128" s="86"/>
      <c r="CK1128" s="86"/>
      <c r="CL1128" s="86"/>
      <c r="CM1128" s="86"/>
      <c r="CN1128" s="86"/>
      <c r="CO1128" s="86"/>
      <c r="CP1128" s="86"/>
      <c r="CQ1128" s="86"/>
      <c r="CR1128" s="86"/>
      <c r="CS1128" s="86"/>
      <c r="CT1128" s="86"/>
      <c r="CU1128" s="86"/>
      <c r="CV1128" s="86"/>
      <c r="CW1128" s="86"/>
    </row>
    <row r="1129" spans="1:101" s="6" customFormat="1" ht="9">
      <c r="A1129" s="116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6"/>
      <c r="AK1129" s="86"/>
      <c r="AL1129" s="86"/>
      <c r="AM1129" s="86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  <c r="AX1129" s="86"/>
      <c r="AY1129" s="86"/>
      <c r="AZ1129" s="86"/>
      <c r="BA1129" s="86"/>
      <c r="BB1129" s="86"/>
      <c r="BC1129" s="86"/>
      <c r="BD1129" s="86"/>
      <c r="BE1129" s="86"/>
      <c r="BF1129" s="86"/>
      <c r="BG1129" s="86"/>
      <c r="BH1129" s="86"/>
      <c r="BI1129" s="86"/>
      <c r="BJ1129" s="86"/>
      <c r="BK1129" s="86"/>
      <c r="BL1129" s="86"/>
      <c r="BM1129" s="86"/>
      <c r="BN1129" s="86"/>
      <c r="BO1129" s="86"/>
      <c r="BP1129" s="86"/>
      <c r="BQ1129" s="86"/>
      <c r="BR1129" s="86"/>
      <c r="BS1129" s="86"/>
      <c r="BT1129" s="86"/>
      <c r="BU1129" s="86"/>
      <c r="BV1129" s="86"/>
      <c r="BW1129" s="86"/>
      <c r="BX1129" s="86"/>
      <c r="BY1129" s="86"/>
      <c r="BZ1129" s="86"/>
      <c r="CA1129" s="86"/>
      <c r="CB1129" s="86"/>
      <c r="CC1129" s="86"/>
      <c r="CD1129" s="86"/>
      <c r="CE1129" s="86"/>
      <c r="CF1129" s="86"/>
      <c r="CG1129" s="86"/>
      <c r="CH1129" s="86"/>
      <c r="CI1129" s="86"/>
      <c r="CJ1129" s="86"/>
      <c r="CK1129" s="86"/>
      <c r="CL1129" s="86"/>
      <c r="CM1129" s="86"/>
      <c r="CN1129" s="86"/>
      <c r="CO1129" s="86"/>
      <c r="CP1129" s="86"/>
      <c r="CQ1129" s="86"/>
      <c r="CR1129" s="86"/>
      <c r="CS1129" s="86"/>
      <c r="CT1129" s="86"/>
      <c r="CU1129" s="86"/>
      <c r="CV1129" s="86"/>
      <c r="CW1129" s="86"/>
    </row>
    <row r="1130" spans="1:101" s="6" customFormat="1" ht="9">
      <c r="A1130" s="116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6"/>
      <c r="AK1130" s="86"/>
      <c r="AL1130" s="86"/>
      <c r="AM1130" s="86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  <c r="AX1130" s="86"/>
      <c r="AY1130" s="86"/>
      <c r="AZ1130" s="86"/>
      <c r="BA1130" s="86"/>
      <c r="BB1130" s="86"/>
      <c r="BC1130" s="86"/>
      <c r="BD1130" s="86"/>
      <c r="BE1130" s="86"/>
      <c r="BF1130" s="86"/>
      <c r="BG1130" s="86"/>
      <c r="BH1130" s="86"/>
      <c r="BI1130" s="86"/>
      <c r="BJ1130" s="86"/>
      <c r="BK1130" s="86"/>
      <c r="BL1130" s="86"/>
      <c r="BM1130" s="86"/>
      <c r="BN1130" s="86"/>
      <c r="BO1130" s="86"/>
      <c r="BP1130" s="86"/>
      <c r="BQ1130" s="86"/>
      <c r="BR1130" s="86"/>
      <c r="BS1130" s="86"/>
      <c r="BT1130" s="86"/>
      <c r="BU1130" s="86"/>
      <c r="BV1130" s="86"/>
      <c r="BW1130" s="86"/>
      <c r="BX1130" s="86"/>
      <c r="BY1130" s="86"/>
      <c r="BZ1130" s="86"/>
      <c r="CA1130" s="86"/>
      <c r="CB1130" s="86"/>
      <c r="CC1130" s="86"/>
      <c r="CD1130" s="86"/>
      <c r="CE1130" s="86"/>
      <c r="CF1130" s="86"/>
      <c r="CG1130" s="86"/>
      <c r="CH1130" s="86"/>
      <c r="CI1130" s="86"/>
      <c r="CJ1130" s="86"/>
      <c r="CK1130" s="86"/>
      <c r="CL1130" s="86"/>
      <c r="CM1130" s="86"/>
      <c r="CN1130" s="86"/>
      <c r="CO1130" s="86"/>
      <c r="CP1130" s="86"/>
      <c r="CQ1130" s="86"/>
      <c r="CR1130" s="86"/>
      <c r="CS1130" s="86"/>
      <c r="CT1130" s="86"/>
      <c r="CU1130" s="86"/>
      <c r="CV1130" s="86"/>
      <c r="CW1130" s="86"/>
    </row>
    <row r="1131" spans="1:101" s="6" customFormat="1" ht="9">
      <c r="A1131" s="116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6"/>
      <c r="AK1131" s="86"/>
      <c r="AL1131" s="86"/>
      <c r="AM1131" s="86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  <c r="AX1131" s="86"/>
      <c r="AY1131" s="86"/>
      <c r="AZ1131" s="86"/>
      <c r="BA1131" s="86"/>
      <c r="BB1131" s="86"/>
      <c r="BC1131" s="86"/>
      <c r="BD1131" s="86"/>
      <c r="BE1131" s="86"/>
      <c r="BF1131" s="86"/>
      <c r="BG1131" s="86"/>
      <c r="BH1131" s="86"/>
      <c r="BI1131" s="86"/>
      <c r="BJ1131" s="86"/>
      <c r="BK1131" s="86"/>
      <c r="BL1131" s="86"/>
      <c r="BM1131" s="86"/>
      <c r="BN1131" s="86"/>
      <c r="BO1131" s="86"/>
      <c r="BP1131" s="86"/>
      <c r="BQ1131" s="86"/>
      <c r="BR1131" s="86"/>
      <c r="BS1131" s="86"/>
      <c r="BT1131" s="86"/>
      <c r="BU1131" s="86"/>
      <c r="BV1131" s="86"/>
      <c r="BW1131" s="86"/>
      <c r="BX1131" s="86"/>
      <c r="BY1131" s="86"/>
      <c r="BZ1131" s="86"/>
      <c r="CA1131" s="86"/>
      <c r="CB1131" s="86"/>
      <c r="CC1131" s="86"/>
      <c r="CD1131" s="86"/>
      <c r="CE1131" s="86"/>
      <c r="CF1131" s="86"/>
      <c r="CG1131" s="86"/>
      <c r="CH1131" s="86"/>
      <c r="CI1131" s="86"/>
      <c r="CJ1131" s="86"/>
      <c r="CK1131" s="86"/>
      <c r="CL1131" s="86"/>
      <c r="CM1131" s="86"/>
      <c r="CN1131" s="86"/>
      <c r="CO1131" s="86"/>
      <c r="CP1131" s="86"/>
      <c r="CQ1131" s="86"/>
      <c r="CR1131" s="86"/>
      <c r="CS1131" s="86"/>
      <c r="CT1131" s="86"/>
      <c r="CU1131" s="86"/>
      <c r="CV1131" s="86"/>
      <c r="CW1131" s="86"/>
    </row>
    <row r="1132" spans="1:101" s="6" customFormat="1" ht="9">
      <c r="A1132" s="116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6"/>
      <c r="AK1132" s="86"/>
      <c r="AL1132" s="86"/>
      <c r="AM1132" s="86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  <c r="AX1132" s="86"/>
      <c r="AY1132" s="86"/>
      <c r="AZ1132" s="86"/>
      <c r="BA1132" s="86"/>
      <c r="BB1132" s="86"/>
      <c r="BC1132" s="86"/>
      <c r="BD1132" s="86"/>
      <c r="BE1132" s="86"/>
      <c r="BF1132" s="86"/>
      <c r="BG1132" s="86"/>
      <c r="BH1132" s="86"/>
      <c r="BI1132" s="86"/>
      <c r="BJ1132" s="86"/>
      <c r="BK1132" s="86"/>
      <c r="BL1132" s="86"/>
      <c r="BM1132" s="86"/>
      <c r="BN1132" s="86"/>
      <c r="BO1132" s="86"/>
      <c r="BP1132" s="86"/>
      <c r="BQ1132" s="86"/>
      <c r="BR1132" s="86"/>
      <c r="BS1132" s="86"/>
      <c r="BT1132" s="86"/>
      <c r="BU1132" s="86"/>
      <c r="BV1132" s="86"/>
      <c r="BW1132" s="86"/>
      <c r="BX1132" s="86"/>
      <c r="BY1132" s="86"/>
      <c r="BZ1132" s="86"/>
      <c r="CA1132" s="86"/>
      <c r="CB1132" s="86"/>
      <c r="CC1132" s="86"/>
      <c r="CD1132" s="86"/>
      <c r="CE1132" s="86"/>
      <c r="CF1132" s="86"/>
      <c r="CG1132" s="86"/>
      <c r="CH1132" s="86"/>
      <c r="CI1132" s="86"/>
      <c r="CJ1132" s="86"/>
      <c r="CK1132" s="86"/>
      <c r="CL1132" s="86"/>
      <c r="CM1132" s="86"/>
      <c r="CN1132" s="86"/>
      <c r="CO1132" s="86"/>
      <c r="CP1132" s="86"/>
      <c r="CQ1132" s="86"/>
      <c r="CR1132" s="86"/>
      <c r="CS1132" s="86"/>
      <c r="CT1132" s="86"/>
      <c r="CU1132" s="86"/>
      <c r="CV1132" s="86"/>
      <c r="CW1132" s="86"/>
    </row>
    <row r="1133" spans="1:101" s="6" customFormat="1" ht="9">
      <c r="A1133" s="116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6"/>
      <c r="AK1133" s="86"/>
      <c r="AL1133" s="86"/>
      <c r="AM1133" s="86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  <c r="AX1133" s="86"/>
      <c r="AY1133" s="86"/>
      <c r="AZ1133" s="86"/>
      <c r="BA1133" s="86"/>
      <c r="BB1133" s="86"/>
      <c r="BC1133" s="86"/>
      <c r="BD1133" s="86"/>
      <c r="BE1133" s="86"/>
      <c r="BF1133" s="86"/>
      <c r="BG1133" s="86"/>
      <c r="BH1133" s="86"/>
      <c r="BI1133" s="86"/>
      <c r="BJ1133" s="86"/>
      <c r="BK1133" s="86"/>
      <c r="BL1133" s="86"/>
      <c r="BM1133" s="86"/>
      <c r="BN1133" s="86"/>
      <c r="BO1133" s="86"/>
      <c r="BP1133" s="86"/>
      <c r="BQ1133" s="86"/>
      <c r="BR1133" s="86"/>
      <c r="BS1133" s="86"/>
      <c r="BT1133" s="86"/>
      <c r="BU1133" s="86"/>
      <c r="BV1133" s="86"/>
      <c r="BW1133" s="86"/>
      <c r="BX1133" s="86"/>
      <c r="BY1133" s="86"/>
      <c r="BZ1133" s="86"/>
      <c r="CA1133" s="86"/>
      <c r="CB1133" s="86"/>
      <c r="CC1133" s="86"/>
      <c r="CD1133" s="86"/>
      <c r="CE1133" s="86"/>
      <c r="CF1133" s="86"/>
      <c r="CG1133" s="86"/>
      <c r="CH1133" s="86"/>
      <c r="CI1133" s="86"/>
      <c r="CJ1133" s="86"/>
      <c r="CK1133" s="86"/>
      <c r="CL1133" s="86"/>
      <c r="CM1133" s="86"/>
      <c r="CN1133" s="86"/>
      <c r="CO1133" s="86"/>
      <c r="CP1133" s="86"/>
      <c r="CQ1133" s="86"/>
      <c r="CR1133" s="86"/>
      <c r="CS1133" s="86"/>
      <c r="CT1133" s="86"/>
      <c r="CU1133" s="86"/>
      <c r="CV1133" s="86"/>
      <c r="CW1133" s="86"/>
    </row>
    <row r="1134" spans="1:101" s="6" customFormat="1" ht="9">
      <c r="A1134" s="116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6"/>
      <c r="AK1134" s="86"/>
      <c r="AL1134" s="86"/>
      <c r="AM1134" s="86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  <c r="AX1134" s="86"/>
      <c r="AY1134" s="86"/>
      <c r="AZ1134" s="86"/>
      <c r="BA1134" s="86"/>
      <c r="BB1134" s="86"/>
      <c r="BC1134" s="86"/>
      <c r="BD1134" s="86"/>
      <c r="BE1134" s="86"/>
      <c r="BF1134" s="86"/>
      <c r="BG1134" s="86"/>
      <c r="BH1134" s="86"/>
      <c r="BI1134" s="86"/>
      <c r="BJ1134" s="86"/>
      <c r="BK1134" s="86"/>
      <c r="BL1134" s="86"/>
      <c r="BM1134" s="86"/>
      <c r="BN1134" s="86"/>
      <c r="BO1134" s="86"/>
      <c r="BP1134" s="86"/>
      <c r="BQ1134" s="86"/>
      <c r="BR1134" s="86"/>
      <c r="BS1134" s="86"/>
      <c r="BT1134" s="86"/>
      <c r="BU1134" s="86"/>
      <c r="BV1134" s="86"/>
      <c r="BW1134" s="86"/>
      <c r="BX1134" s="86"/>
      <c r="BY1134" s="86"/>
      <c r="BZ1134" s="86"/>
      <c r="CA1134" s="86"/>
      <c r="CB1134" s="86"/>
      <c r="CC1134" s="86"/>
      <c r="CD1134" s="86"/>
      <c r="CE1134" s="86"/>
      <c r="CF1134" s="86"/>
      <c r="CG1134" s="86"/>
      <c r="CH1134" s="86"/>
      <c r="CI1134" s="86"/>
      <c r="CJ1134" s="86"/>
      <c r="CK1134" s="86"/>
      <c r="CL1134" s="86"/>
      <c r="CM1134" s="86"/>
      <c r="CN1134" s="86"/>
      <c r="CO1134" s="86"/>
      <c r="CP1134" s="86"/>
      <c r="CQ1134" s="86"/>
      <c r="CR1134" s="86"/>
      <c r="CS1134" s="86"/>
      <c r="CT1134" s="86"/>
      <c r="CU1134" s="86"/>
      <c r="CV1134" s="86"/>
      <c r="CW1134" s="86"/>
    </row>
    <row r="1135" spans="1:101" s="6" customFormat="1" ht="9">
      <c r="A1135" s="116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6"/>
      <c r="AK1135" s="86"/>
      <c r="AL1135" s="86"/>
      <c r="AM1135" s="86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  <c r="AX1135" s="86"/>
      <c r="AY1135" s="86"/>
      <c r="AZ1135" s="86"/>
      <c r="BA1135" s="86"/>
      <c r="BB1135" s="86"/>
      <c r="BC1135" s="86"/>
      <c r="BD1135" s="86"/>
      <c r="BE1135" s="86"/>
      <c r="BF1135" s="86"/>
      <c r="BG1135" s="86"/>
      <c r="BH1135" s="86"/>
      <c r="BI1135" s="86"/>
      <c r="BJ1135" s="86"/>
      <c r="BK1135" s="86"/>
      <c r="BL1135" s="86"/>
      <c r="BM1135" s="86"/>
      <c r="BN1135" s="86"/>
      <c r="BO1135" s="86"/>
      <c r="BP1135" s="86"/>
      <c r="BQ1135" s="86"/>
      <c r="BR1135" s="86"/>
      <c r="BS1135" s="86"/>
      <c r="BT1135" s="86"/>
      <c r="BU1135" s="86"/>
      <c r="BV1135" s="86"/>
      <c r="BW1135" s="86"/>
      <c r="BX1135" s="86"/>
      <c r="BY1135" s="86"/>
      <c r="BZ1135" s="86"/>
      <c r="CA1135" s="86"/>
      <c r="CB1135" s="86"/>
      <c r="CC1135" s="86"/>
      <c r="CD1135" s="86"/>
      <c r="CE1135" s="86"/>
      <c r="CF1135" s="86"/>
      <c r="CG1135" s="86"/>
      <c r="CH1135" s="86"/>
      <c r="CI1135" s="86"/>
      <c r="CJ1135" s="86"/>
      <c r="CK1135" s="86"/>
      <c r="CL1135" s="86"/>
      <c r="CM1135" s="86"/>
      <c r="CN1135" s="86"/>
      <c r="CO1135" s="86"/>
      <c r="CP1135" s="86"/>
      <c r="CQ1135" s="86"/>
      <c r="CR1135" s="86"/>
      <c r="CS1135" s="86"/>
      <c r="CT1135" s="86"/>
      <c r="CU1135" s="86"/>
      <c r="CV1135" s="86"/>
      <c r="CW1135" s="86"/>
    </row>
    <row r="1136" spans="1:101" s="6" customFormat="1" ht="9">
      <c r="A1136" s="116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6"/>
      <c r="AK1136" s="86"/>
      <c r="AL1136" s="86"/>
      <c r="AM1136" s="86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  <c r="AX1136" s="86"/>
      <c r="AY1136" s="86"/>
      <c r="AZ1136" s="86"/>
      <c r="BA1136" s="86"/>
      <c r="BB1136" s="86"/>
      <c r="BC1136" s="86"/>
      <c r="BD1136" s="86"/>
      <c r="BE1136" s="86"/>
      <c r="BF1136" s="86"/>
      <c r="BG1136" s="86"/>
      <c r="BH1136" s="86"/>
      <c r="BI1136" s="86"/>
      <c r="BJ1136" s="86"/>
      <c r="BK1136" s="86"/>
      <c r="BL1136" s="86"/>
      <c r="BM1136" s="86"/>
      <c r="BN1136" s="86"/>
      <c r="BO1136" s="86"/>
      <c r="BP1136" s="86"/>
      <c r="BQ1136" s="86"/>
      <c r="BR1136" s="86"/>
      <c r="BS1136" s="86"/>
      <c r="BT1136" s="86"/>
      <c r="BU1136" s="86"/>
      <c r="BV1136" s="86"/>
      <c r="BW1136" s="86"/>
      <c r="BX1136" s="86"/>
      <c r="BY1136" s="86"/>
      <c r="BZ1136" s="86"/>
      <c r="CA1136" s="86"/>
      <c r="CB1136" s="86"/>
      <c r="CC1136" s="86"/>
      <c r="CD1136" s="86"/>
      <c r="CE1136" s="86"/>
      <c r="CF1136" s="86"/>
      <c r="CG1136" s="86"/>
      <c r="CH1136" s="86"/>
      <c r="CI1136" s="86"/>
      <c r="CJ1136" s="86"/>
      <c r="CK1136" s="86"/>
      <c r="CL1136" s="86"/>
      <c r="CM1136" s="86"/>
      <c r="CN1136" s="86"/>
      <c r="CO1136" s="86"/>
      <c r="CP1136" s="86"/>
      <c r="CQ1136" s="86"/>
      <c r="CR1136" s="86"/>
      <c r="CS1136" s="86"/>
      <c r="CT1136" s="86"/>
      <c r="CU1136" s="86"/>
      <c r="CV1136" s="86"/>
      <c r="CW1136" s="86"/>
    </row>
    <row r="1137" spans="1:101" s="6" customFormat="1" ht="9">
      <c r="A1137" s="116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6"/>
      <c r="AK1137" s="86"/>
      <c r="AL1137" s="86"/>
      <c r="AM1137" s="86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  <c r="AX1137" s="86"/>
      <c r="AY1137" s="86"/>
      <c r="AZ1137" s="86"/>
      <c r="BA1137" s="86"/>
      <c r="BB1137" s="86"/>
      <c r="BC1137" s="86"/>
      <c r="BD1137" s="86"/>
      <c r="BE1137" s="86"/>
      <c r="BF1137" s="86"/>
      <c r="BG1137" s="86"/>
      <c r="BH1137" s="86"/>
      <c r="BI1137" s="86"/>
      <c r="BJ1137" s="86"/>
      <c r="BK1137" s="86"/>
      <c r="BL1137" s="86"/>
      <c r="BM1137" s="86"/>
      <c r="BN1137" s="86"/>
      <c r="BO1137" s="86"/>
      <c r="BP1137" s="86"/>
      <c r="BQ1137" s="86"/>
      <c r="BR1137" s="86"/>
      <c r="BS1137" s="86"/>
      <c r="BT1137" s="86"/>
      <c r="BU1137" s="86"/>
      <c r="BV1137" s="86"/>
      <c r="BW1137" s="86"/>
      <c r="BX1137" s="86"/>
      <c r="BY1137" s="86"/>
      <c r="BZ1137" s="86"/>
      <c r="CA1137" s="86"/>
      <c r="CB1137" s="86"/>
      <c r="CC1137" s="86"/>
      <c r="CD1137" s="86"/>
      <c r="CE1137" s="86"/>
      <c r="CF1137" s="86"/>
      <c r="CG1137" s="86"/>
      <c r="CH1137" s="86"/>
      <c r="CI1137" s="86"/>
      <c r="CJ1137" s="86"/>
      <c r="CK1137" s="86"/>
      <c r="CL1137" s="86"/>
      <c r="CM1137" s="86"/>
      <c r="CN1137" s="86"/>
      <c r="CO1137" s="86"/>
      <c r="CP1137" s="86"/>
      <c r="CQ1137" s="86"/>
      <c r="CR1137" s="86"/>
      <c r="CS1137" s="86"/>
      <c r="CT1137" s="86"/>
      <c r="CU1137" s="86"/>
      <c r="CV1137" s="86"/>
      <c r="CW1137" s="86"/>
    </row>
    <row r="1138" spans="1:101" s="6" customFormat="1" ht="9">
      <c r="A1138" s="116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6"/>
      <c r="AK1138" s="86"/>
      <c r="AL1138" s="86"/>
      <c r="AM1138" s="86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  <c r="AX1138" s="86"/>
      <c r="AY1138" s="86"/>
      <c r="AZ1138" s="86"/>
      <c r="BA1138" s="86"/>
      <c r="BB1138" s="86"/>
      <c r="BC1138" s="86"/>
      <c r="BD1138" s="86"/>
      <c r="BE1138" s="86"/>
      <c r="BF1138" s="86"/>
      <c r="BG1138" s="86"/>
      <c r="BH1138" s="86"/>
      <c r="BI1138" s="86"/>
      <c r="BJ1138" s="86"/>
      <c r="BK1138" s="86"/>
      <c r="BL1138" s="86"/>
      <c r="BM1138" s="86"/>
      <c r="BN1138" s="86"/>
      <c r="BO1138" s="86"/>
      <c r="BP1138" s="86"/>
      <c r="BQ1138" s="86"/>
      <c r="BR1138" s="86"/>
      <c r="BS1138" s="86"/>
      <c r="BT1138" s="86"/>
      <c r="BU1138" s="86"/>
      <c r="BV1138" s="86"/>
      <c r="BW1138" s="86"/>
      <c r="BX1138" s="86"/>
      <c r="BY1138" s="86"/>
      <c r="BZ1138" s="86"/>
      <c r="CA1138" s="86"/>
      <c r="CB1138" s="86"/>
      <c r="CC1138" s="86"/>
      <c r="CD1138" s="86"/>
      <c r="CE1138" s="86"/>
      <c r="CF1138" s="86"/>
      <c r="CG1138" s="86"/>
      <c r="CH1138" s="86"/>
      <c r="CI1138" s="86"/>
      <c r="CJ1138" s="86"/>
      <c r="CK1138" s="86"/>
      <c r="CL1138" s="86"/>
      <c r="CM1138" s="86"/>
      <c r="CN1138" s="86"/>
      <c r="CO1138" s="86"/>
      <c r="CP1138" s="86"/>
      <c r="CQ1138" s="86"/>
      <c r="CR1138" s="86"/>
      <c r="CS1138" s="86"/>
      <c r="CT1138" s="86"/>
      <c r="CU1138" s="86"/>
      <c r="CV1138" s="86"/>
      <c r="CW1138" s="86"/>
    </row>
    <row r="1139" spans="1:101" s="6" customFormat="1" ht="9">
      <c r="A1139" s="116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6"/>
      <c r="AK1139" s="86"/>
      <c r="AL1139" s="86"/>
      <c r="AM1139" s="86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  <c r="AX1139" s="86"/>
      <c r="AY1139" s="86"/>
      <c r="AZ1139" s="86"/>
      <c r="BA1139" s="86"/>
      <c r="BB1139" s="86"/>
      <c r="BC1139" s="86"/>
      <c r="BD1139" s="86"/>
      <c r="BE1139" s="86"/>
      <c r="BF1139" s="86"/>
      <c r="BG1139" s="86"/>
      <c r="BH1139" s="86"/>
      <c r="BI1139" s="86"/>
      <c r="BJ1139" s="86"/>
      <c r="BK1139" s="86"/>
      <c r="BL1139" s="86"/>
      <c r="BM1139" s="86"/>
      <c r="BN1139" s="86"/>
      <c r="BO1139" s="86"/>
      <c r="BP1139" s="86"/>
      <c r="BQ1139" s="86"/>
      <c r="BR1139" s="86"/>
      <c r="BS1139" s="86"/>
      <c r="BT1139" s="86"/>
      <c r="BU1139" s="86"/>
      <c r="BV1139" s="86"/>
      <c r="BW1139" s="86"/>
      <c r="BX1139" s="86"/>
      <c r="BY1139" s="86"/>
      <c r="BZ1139" s="86"/>
      <c r="CA1139" s="86"/>
      <c r="CB1139" s="86"/>
      <c r="CC1139" s="86"/>
      <c r="CD1139" s="86"/>
      <c r="CE1139" s="86"/>
      <c r="CF1139" s="86"/>
      <c r="CG1139" s="86"/>
      <c r="CH1139" s="86"/>
      <c r="CI1139" s="86"/>
      <c r="CJ1139" s="86"/>
      <c r="CK1139" s="86"/>
      <c r="CL1139" s="86"/>
      <c r="CM1139" s="86"/>
      <c r="CN1139" s="86"/>
      <c r="CO1139" s="86"/>
      <c r="CP1139" s="86"/>
      <c r="CQ1139" s="86"/>
      <c r="CR1139" s="86"/>
      <c r="CS1139" s="86"/>
      <c r="CT1139" s="86"/>
      <c r="CU1139" s="86"/>
      <c r="CV1139" s="86"/>
      <c r="CW1139" s="86"/>
    </row>
    <row r="1140" spans="1:101" s="6" customFormat="1" ht="9">
      <c r="A1140" s="116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6"/>
      <c r="AK1140" s="86"/>
      <c r="AL1140" s="86"/>
      <c r="AM1140" s="86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  <c r="AX1140" s="86"/>
      <c r="AY1140" s="86"/>
      <c r="AZ1140" s="86"/>
      <c r="BA1140" s="86"/>
      <c r="BB1140" s="86"/>
      <c r="BC1140" s="86"/>
      <c r="BD1140" s="86"/>
      <c r="BE1140" s="86"/>
      <c r="BF1140" s="86"/>
      <c r="BG1140" s="86"/>
      <c r="BH1140" s="86"/>
      <c r="BI1140" s="86"/>
      <c r="BJ1140" s="86"/>
      <c r="BK1140" s="86"/>
      <c r="BL1140" s="86"/>
      <c r="BM1140" s="86"/>
      <c r="BN1140" s="86"/>
      <c r="BO1140" s="86"/>
      <c r="BP1140" s="86"/>
      <c r="BQ1140" s="86"/>
      <c r="BR1140" s="86"/>
      <c r="BS1140" s="86"/>
      <c r="BT1140" s="86"/>
      <c r="BU1140" s="86"/>
      <c r="BV1140" s="86"/>
      <c r="BW1140" s="86"/>
      <c r="BX1140" s="86"/>
      <c r="BY1140" s="86"/>
      <c r="BZ1140" s="86"/>
      <c r="CA1140" s="86"/>
      <c r="CB1140" s="86"/>
      <c r="CC1140" s="86"/>
      <c r="CD1140" s="86"/>
      <c r="CE1140" s="86"/>
      <c r="CF1140" s="86"/>
      <c r="CG1140" s="86"/>
      <c r="CH1140" s="86"/>
      <c r="CI1140" s="86"/>
      <c r="CJ1140" s="86"/>
      <c r="CK1140" s="86"/>
      <c r="CL1140" s="86"/>
      <c r="CM1140" s="86"/>
      <c r="CN1140" s="86"/>
      <c r="CO1140" s="86"/>
      <c r="CP1140" s="86"/>
      <c r="CQ1140" s="86"/>
      <c r="CR1140" s="86"/>
      <c r="CS1140" s="86"/>
      <c r="CT1140" s="86"/>
      <c r="CU1140" s="86"/>
      <c r="CV1140" s="86"/>
      <c r="CW1140" s="86"/>
    </row>
    <row r="1141" spans="1:101" s="6" customFormat="1" ht="9">
      <c r="A1141" s="116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6"/>
      <c r="AK1141" s="86"/>
      <c r="AL1141" s="86"/>
      <c r="AM1141" s="86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  <c r="AX1141" s="86"/>
      <c r="AY1141" s="86"/>
      <c r="AZ1141" s="86"/>
      <c r="BA1141" s="86"/>
      <c r="BB1141" s="86"/>
      <c r="BC1141" s="86"/>
      <c r="BD1141" s="86"/>
      <c r="BE1141" s="86"/>
      <c r="BF1141" s="86"/>
      <c r="BG1141" s="86"/>
      <c r="BH1141" s="86"/>
      <c r="BI1141" s="86"/>
      <c r="BJ1141" s="86"/>
      <c r="BK1141" s="86"/>
      <c r="BL1141" s="86"/>
      <c r="BM1141" s="86"/>
      <c r="BN1141" s="86"/>
      <c r="BO1141" s="86"/>
      <c r="BP1141" s="86"/>
      <c r="BQ1141" s="86"/>
      <c r="BR1141" s="86"/>
      <c r="BS1141" s="86"/>
      <c r="BT1141" s="86"/>
      <c r="BU1141" s="86"/>
      <c r="BV1141" s="86"/>
      <c r="BW1141" s="86"/>
      <c r="BX1141" s="86"/>
      <c r="BY1141" s="86"/>
      <c r="BZ1141" s="86"/>
      <c r="CA1141" s="86"/>
      <c r="CB1141" s="86"/>
      <c r="CC1141" s="86"/>
      <c r="CD1141" s="86"/>
      <c r="CE1141" s="86"/>
      <c r="CF1141" s="86"/>
      <c r="CG1141" s="86"/>
      <c r="CH1141" s="86"/>
      <c r="CI1141" s="86"/>
      <c r="CJ1141" s="86"/>
      <c r="CK1141" s="86"/>
      <c r="CL1141" s="86"/>
      <c r="CM1141" s="86"/>
      <c r="CN1141" s="86"/>
      <c r="CO1141" s="86"/>
      <c r="CP1141" s="86"/>
      <c r="CQ1141" s="86"/>
      <c r="CR1141" s="86"/>
      <c r="CS1141" s="86"/>
      <c r="CT1141" s="86"/>
      <c r="CU1141" s="86"/>
      <c r="CV1141" s="86"/>
      <c r="CW1141" s="86"/>
    </row>
    <row r="1142" spans="1:101" s="6" customFormat="1" ht="9">
      <c r="A1142" s="116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6"/>
      <c r="AK1142" s="86"/>
      <c r="AL1142" s="86"/>
      <c r="AM1142" s="86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  <c r="AX1142" s="86"/>
      <c r="AY1142" s="86"/>
      <c r="AZ1142" s="86"/>
      <c r="BA1142" s="86"/>
      <c r="BB1142" s="86"/>
      <c r="BC1142" s="86"/>
      <c r="BD1142" s="86"/>
      <c r="BE1142" s="86"/>
      <c r="BF1142" s="86"/>
      <c r="BG1142" s="86"/>
      <c r="BH1142" s="86"/>
      <c r="BI1142" s="86"/>
      <c r="BJ1142" s="86"/>
      <c r="BK1142" s="86"/>
      <c r="BL1142" s="86"/>
      <c r="BM1142" s="86"/>
      <c r="BN1142" s="86"/>
      <c r="BO1142" s="86"/>
      <c r="BP1142" s="86"/>
      <c r="BQ1142" s="86"/>
      <c r="BR1142" s="86"/>
      <c r="BS1142" s="86"/>
      <c r="BT1142" s="86"/>
      <c r="BU1142" s="86"/>
      <c r="BV1142" s="86"/>
      <c r="BW1142" s="86"/>
      <c r="BX1142" s="86"/>
      <c r="BY1142" s="86"/>
      <c r="BZ1142" s="86"/>
      <c r="CA1142" s="86"/>
      <c r="CB1142" s="86"/>
      <c r="CC1142" s="86"/>
      <c r="CD1142" s="86"/>
      <c r="CE1142" s="86"/>
      <c r="CF1142" s="86"/>
      <c r="CG1142" s="86"/>
      <c r="CH1142" s="86"/>
      <c r="CI1142" s="86"/>
      <c r="CJ1142" s="86"/>
      <c r="CK1142" s="86"/>
      <c r="CL1142" s="86"/>
      <c r="CM1142" s="86"/>
      <c r="CN1142" s="86"/>
      <c r="CO1142" s="86"/>
      <c r="CP1142" s="86"/>
      <c r="CQ1142" s="86"/>
      <c r="CR1142" s="86"/>
      <c r="CS1142" s="86"/>
      <c r="CT1142" s="86"/>
      <c r="CU1142" s="86"/>
      <c r="CV1142" s="86"/>
      <c r="CW1142" s="86"/>
    </row>
    <row r="1143" spans="1:101" s="6" customFormat="1" ht="9">
      <c r="A1143" s="116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6"/>
      <c r="AK1143" s="86"/>
      <c r="AL1143" s="86"/>
      <c r="AM1143" s="86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  <c r="AX1143" s="86"/>
      <c r="AY1143" s="86"/>
      <c r="AZ1143" s="86"/>
      <c r="BA1143" s="86"/>
      <c r="BB1143" s="86"/>
      <c r="BC1143" s="86"/>
      <c r="BD1143" s="86"/>
      <c r="BE1143" s="86"/>
      <c r="BF1143" s="86"/>
      <c r="BG1143" s="86"/>
      <c r="BH1143" s="86"/>
      <c r="BI1143" s="86"/>
      <c r="BJ1143" s="86"/>
      <c r="BK1143" s="86"/>
      <c r="BL1143" s="86"/>
      <c r="BM1143" s="86"/>
      <c r="BN1143" s="86"/>
      <c r="BO1143" s="86"/>
      <c r="BP1143" s="86"/>
      <c r="BQ1143" s="86"/>
      <c r="BR1143" s="86"/>
      <c r="BS1143" s="86"/>
      <c r="BT1143" s="86"/>
      <c r="BU1143" s="86"/>
      <c r="BV1143" s="86"/>
      <c r="BW1143" s="86"/>
      <c r="BX1143" s="86"/>
      <c r="BY1143" s="86"/>
      <c r="BZ1143" s="86"/>
      <c r="CA1143" s="86"/>
      <c r="CB1143" s="86"/>
      <c r="CC1143" s="86"/>
      <c r="CD1143" s="86"/>
      <c r="CE1143" s="86"/>
      <c r="CF1143" s="86"/>
      <c r="CG1143" s="86"/>
      <c r="CH1143" s="86"/>
      <c r="CI1143" s="86"/>
      <c r="CJ1143" s="86"/>
      <c r="CK1143" s="86"/>
      <c r="CL1143" s="86"/>
      <c r="CM1143" s="86"/>
      <c r="CN1143" s="86"/>
      <c r="CO1143" s="86"/>
      <c r="CP1143" s="86"/>
      <c r="CQ1143" s="86"/>
      <c r="CR1143" s="86"/>
      <c r="CS1143" s="86"/>
      <c r="CT1143" s="86"/>
      <c r="CU1143" s="86"/>
      <c r="CV1143" s="86"/>
      <c r="CW1143" s="86"/>
    </row>
    <row r="1144" spans="1:101" s="6" customFormat="1" ht="9">
      <c r="A1144" s="116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  <c r="AX1144" s="86"/>
      <c r="AY1144" s="86"/>
      <c r="AZ1144" s="86"/>
      <c r="BA1144" s="86"/>
      <c r="BB1144" s="86"/>
      <c r="BC1144" s="86"/>
      <c r="BD1144" s="86"/>
      <c r="BE1144" s="86"/>
      <c r="BF1144" s="86"/>
      <c r="BG1144" s="86"/>
      <c r="BH1144" s="86"/>
      <c r="BI1144" s="86"/>
      <c r="BJ1144" s="86"/>
      <c r="BK1144" s="86"/>
      <c r="BL1144" s="86"/>
      <c r="BM1144" s="86"/>
      <c r="BN1144" s="86"/>
      <c r="BO1144" s="86"/>
      <c r="BP1144" s="86"/>
      <c r="BQ1144" s="86"/>
      <c r="BR1144" s="86"/>
      <c r="BS1144" s="86"/>
      <c r="BT1144" s="86"/>
      <c r="BU1144" s="86"/>
      <c r="BV1144" s="86"/>
      <c r="BW1144" s="86"/>
      <c r="BX1144" s="86"/>
      <c r="BY1144" s="86"/>
      <c r="BZ1144" s="86"/>
      <c r="CA1144" s="86"/>
      <c r="CB1144" s="86"/>
      <c r="CC1144" s="86"/>
      <c r="CD1144" s="86"/>
      <c r="CE1144" s="86"/>
      <c r="CF1144" s="86"/>
      <c r="CG1144" s="86"/>
      <c r="CH1144" s="86"/>
      <c r="CI1144" s="86"/>
      <c r="CJ1144" s="86"/>
      <c r="CK1144" s="86"/>
      <c r="CL1144" s="86"/>
      <c r="CM1144" s="86"/>
      <c r="CN1144" s="86"/>
      <c r="CO1144" s="86"/>
      <c r="CP1144" s="86"/>
      <c r="CQ1144" s="86"/>
      <c r="CR1144" s="86"/>
      <c r="CS1144" s="86"/>
      <c r="CT1144" s="86"/>
      <c r="CU1144" s="86"/>
      <c r="CV1144" s="86"/>
      <c r="CW1144" s="86"/>
    </row>
    <row r="1145" spans="1:101" s="6" customFormat="1" ht="9">
      <c r="A1145" s="116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6"/>
      <c r="AK1145" s="86"/>
      <c r="AL1145" s="86"/>
      <c r="AM1145" s="86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  <c r="AX1145" s="86"/>
      <c r="AY1145" s="86"/>
      <c r="AZ1145" s="86"/>
      <c r="BA1145" s="86"/>
      <c r="BB1145" s="86"/>
      <c r="BC1145" s="86"/>
      <c r="BD1145" s="86"/>
      <c r="BE1145" s="86"/>
      <c r="BF1145" s="86"/>
      <c r="BG1145" s="86"/>
      <c r="BH1145" s="86"/>
      <c r="BI1145" s="86"/>
      <c r="BJ1145" s="86"/>
      <c r="BK1145" s="86"/>
      <c r="BL1145" s="86"/>
      <c r="BM1145" s="86"/>
      <c r="BN1145" s="86"/>
      <c r="BO1145" s="86"/>
      <c r="BP1145" s="86"/>
      <c r="BQ1145" s="86"/>
      <c r="BR1145" s="86"/>
      <c r="BS1145" s="86"/>
      <c r="BT1145" s="86"/>
      <c r="BU1145" s="86"/>
      <c r="BV1145" s="86"/>
      <c r="BW1145" s="86"/>
      <c r="BX1145" s="86"/>
      <c r="BY1145" s="86"/>
      <c r="BZ1145" s="86"/>
      <c r="CA1145" s="86"/>
      <c r="CB1145" s="86"/>
      <c r="CC1145" s="86"/>
      <c r="CD1145" s="86"/>
      <c r="CE1145" s="86"/>
      <c r="CF1145" s="86"/>
      <c r="CG1145" s="86"/>
      <c r="CH1145" s="86"/>
      <c r="CI1145" s="86"/>
      <c r="CJ1145" s="86"/>
      <c r="CK1145" s="86"/>
      <c r="CL1145" s="86"/>
      <c r="CM1145" s="86"/>
      <c r="CN1145" s="86"/>
      <c r="CO1145" s="86"/>
      <c r="CP1145" s="86"/>
      <c r="CQ1145" s="86"/>
      <c r="CR1145" s="86"/>
      <c r="CS1145" s="86"/>
      <c r="CT1145" s="86"/>
      <c r="CU1145" s="86"/>
      <c r="CV1145" s="86"/>
      <c r="CW1145" s="86"/>
    </row>
    <row r="1146" spans="1:101" s="6" customFormat="1" ht="9">
      <c r="A1146" s="116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6"/>
      <c r="AK1146" s="86"/>
      <c r="AL1146" s="86"/>
      <c r="AM1146" s="86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  <c r="AX1146" s="86"/>
      <c r="AY1146" s="86"/>
      <c r="AZ1146" s="86"/>
      <c r="BA1146" s="86"/>
      <c r="BB1146" s="86"/>
      <c r="BC1146" s="86"/>
      <c r="BD1146" s="86"/>
      <c r="BE1146" s="86"/>
      <c r="BF1146" s="86"/>
      <c r="BG1146" s="86"/>
      <c r="BH1146" s="86"/>
      <c r="BI1146" s="86"/>
      <c r="BJ1146" s="86"/>
      <c r="BK1146" s="86"/>
      <c r="BL1146" s="86"/>
      <c r="BM1146" s="86"/>
      <c r="BN1146" s="86"/>
      <c r="BO1146" s="86"/>
      <c r="BP1146" s="86"/>
      <c r="BQ1146" s="86"/>
      <c r="BR1146" s="86"/>
      <c r="BS1146" s="86"/>
      <c r="BT1146" s="86"/>
      <c r="BU1146" s="86"/>
      <c r="BV1146" s="86"/>
      <c r="BW1146" s="86"/>
      <c r="BX1146" s="86"/>
      <c r="BY1146" s="86"/>
      <c r="BZ1146" s="86"/>
      <c r="CA1146" s="86"/>
      <c r="CB1146" s="86"/>
      <c r="CC1146" s="86"/>
      <c r="CD1146" s="86"/>
      <c r="CE1146" s="86"/>
      <c r="CF1146" s="86"/>
      <c r="CG1146" s="86"/>
      <c r="CH1146" s="86"/>
      <c r="CI1146" s="86"/>
      <c r="CJ1146" s="86"/>
      <c r="CK1146" s="86"/>
      <c r="CL1146" s="86"/>
      <c r="CM1146" s="86"/>
      <c r="CN1146" s="86"/>
      <c r="CO1146" s="86"/>
      <c r="CP1146" s="86"/>
      <c r="CQ1146" s="86"/>
      <c r="CR1146" s="86"/>
      <c r="CS1146" s="86"/>
      <c r="CT1146" s="86"/>
      <c r="CU1146" s="86"/>
      <c r="CV1146" s="86"/>
      <c r="CW1146" s="86"/>
    </row>
    <row r="1147" spans="1:101" s="6" customFormat="1" ht="9">
      <c r="A1147" s="116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86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86"/>
      <c r="AY1147" s="86"/>
      <c r="AZ1147" s="86"/>
      <c r="BA1147" s="86"/>
      <c r="BB1147" s="86"/>
      <c r="BC1147" s="86"/>
      <c r="BD1147" s="86"/>
      <c r="BE1147" s="86"/>
      <c r="BF1147" s="86"/>
      <c r="BG1147" s="86"/>
      <c r="BH1147" s="86"/>
      <c r="BI1147" s="86"/>
      <c r="BJ1147" s="86"/>
      <c r="BK1147" s="86"/>
      <c r="BL1147" s="86"/>
      <c r="BM1147" s="86"/>
      <c r="BN1147" s="86"/>
      <c r="BO1147" s="86"/>
      <c r="BP1147" s="86"/>
      <c r="BQ1147" s="86"/>
      <c r="BR1147" s="86"/>
      <c r="BS1147" s="86"/>
      <c r="BT1147" s="86"/>
      <c r="BU1147" s="86"/>
      <c r="BV1147" s="86"/>
      <c r="BW1147" s="86"/>
      <c r="BX1147" s="86"/>
      <c r="BY1147" s="86"/>
      <c r="BZ1147" s="86"/>
      <c r="CA1147" s="86"/>
      <c r="CB1147" s="86"/>
      <c r="CC1147" s="86"/>
      <c r="CD1147" s="86"/>
      <c r="CE1147" s="86"/>
      <c r="CF1147" s="86"/>
      <c r="CG1147" s="86"/>
      <c r="CH1147" s="86"/>
      <c r="CI1147" s="86"/>
      <c r="CJ1147" s="86"/>
      <c r="CK1147" s="86"/>
      <c r="CL1147" s="86"/>
      <c r="CM1147" s="86"/>
      <c r="CN1147" s="86"/>
      <c r="CO1147" s="86"/>
      <c r="CP1147" s="86"/>
      <c r="CQ1147" s="86"/>
      <c r="CR1147" s="86"/>
      <c r="CS1147" s="86"/>
      <c r="CT1147" s="86"/>
      <c r="CU1147" s="86"/>
      <c r="CV1147" s="86"/>
      <c r="CW1147" s="86"/>
    </row>
    <row r="1148" spans="1:101" s="6" customFormat="1" ht="9">
      <c r="A1148" s="116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86"/>
      <c r="AY1148" s="86"/>
      <c r="AZ1148" s="86"/>
      <c r="BA1148" s="86"/>
      <c r="BB1148" s="86"/>
      <c r="BC1148" s="86"/>
      <c r="BD1148" s="86"/>
      <c r="BE1148" s="86"/>
      <c r="BF1148" s="86"/>
      <c r="BG1148" s="86"/>
      <c r="BH1148" s="86"/>
      <c r="BI1148" s="86"/>
      <c r="BJ1148" s="86"/>
      <c r="BK1148" s="86"/>
      <c r="BL1148" s="86"/>
      <c r="BM1148" s="86"/>
      <c r="BN1148" s="86"/>
      <c r="BO1148" s="86"/>
      <c r="BP1148" s="86"/>
      <c r="BQ1148" s="86"/>
      <c r="BR1148" s="86"/>
      <c r="BS1148" s="86"/>
      <c r="BT1148" s="86"/>
      <c r="BU1148" s="86"/>
      <c r="BV1148" s="86"/>
      <c r="BW1148" s="86"/>
      <c r="BX1148" s="86"/>
      <c r="BY1148" s="86"/>
      <c r="BZ1148" s="86"/>
      <c r="CA1148" s="86"/>
      <c r="CB1148" s="86"/>
      <c r="CC1148" s="86"/>
      <c r="CD1148" s="86"/>
      <c r="CE1148" s="86"/>
      <c r="CF1148" s="86"/>
      <c r="CG1148" s="86"/>
      <c r="CH1148" s="86"/>
      <c r="CI1148" s="86"/>
      <c r="CJ1148" s="86"/>
      <c r="CK1148" s="86"/>
      <c r="CL1148" s="86"/>
      <c r="CM1148" s="86"/>
      <c r="CN1148" s="86"/>
      <c r="CO1148" s="86"/>
      <c r="CP1148" s="86"/>
      <c r="CQ1148" s="86"/>
      <c r="CR1148" s="86"/>
      <c r="CS1148" s="86"/>
      <c r="CT1148" s="86"/>
      <c r="CU1148" s="86"/>
      <c r="CV1148" s="86"/>
      <c r="CW1148" s="86"/>
    </row>
    <row r="1149" spans="1:101" s="6" customFormat="1" ht="9">
      <c r="A1149" s="116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86"/>
      <c r="AY1149" s="86"/>
      <c r="AZ1149" s="86"/>
      <c r="BA1149" s="86"/>
      <c r="BB1149" s="86"/>
      <c r="BC1149" s="86"/>
      <c r="BD1149" s="86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6"/>
      <c r="BQ1149" s="86"/>
      <c r="BR1149" s="86"/>
      <c r="BS1149" s="86"/>
      <c r="BT1149" s="86"/>
      <c r="BU1149" s="86"/>
      <c r="BV1149" s="86"/>
      <c r="BW1149" s="86"/>
      <c r="BX1149" s="86"/>
      <c r="BY1149" s="86"/>
      <c r="BZ1149" s="86"/>
      <c r="CA1149" s="86"/>
      <c r="CB1149" s="86"/>
      <c r="CC1149" s="86"/>
      <c r="CD1149" s="86"/>
      <c r="CE1149" s="86"/>
      <c r="CF1149" s="86"/>
      <c r="CG1149" s="86"/>
      <c r="CH1149" s="86"/>
      <c r="CI1149" s="86"/>
      <c r="CJ1149" s="86"/>
      <c r="CK1149" s="86"/>
      <c r="CL1149" s="86"/>
      <c r="CM1149" s="86"/>
      <c r="CN1149" s="86"/>
      <c r="CO1149" s="86"/>
      <c r="CP1149" s="86"/>
      <c r="CQ1149" s="86"/>
      <c r="CR1149" s="86"/>
      <c r="CS1149" s="86"/>
      <c r="CT1149" s="86"/>
      <c r="CU1149" s="86"/>
      <c r="CV1149" s="86"/>
      <c r="CW1149" s="86"/>
    </row>
    <row r="1150" spans="1:101" s="6" customFormat="1" ht="9">
      <c r="A1150" s="116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86"/>
      <c r="AY1150" s="86"/>
      <c r="AZ1150" s="86"/>
      <c r="BA1150" s="86"/>
      <c r="BB1150" s="86"/>
      <c r="BC1150" s="86"/>
      <c r="BD1150" s="86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6"/>
      <c r="BQ1150" s="86"/>
      <c r="BR1150" s="86"/>
      <c r="BS1150" s="86"/>
      <c r="BT1150" s="86"/>
      <c r="BU1150" s="86"/>
      <c r="BV1150" s="86"/>
      <c r="BW1150" s="86"/>
      <c r="BX1150" s="86"/>
      <c r="BY1150" s="86"/>
      <c r="BZ1150" s="86"/>
      <c r="CA1150" s="86"/>
      <c r="CB1150" s="86"/>
      <c r="CC1150" s="86"/>
      <c r="CD1150" s="86"/>
      <c r="CE1150" s="86"/>
      <c r="CF1150" s="86"/>
      <c r="CG1150" s="86"/>
      <c r="CH1150" s="86"/>
      <c r="CI1150" s="86"/>
      <c r="CJ1150" s="86"/>
      <c r="CK1150" s="86"/>
      <c r="CL1150" s="86"/>
      <c r="CM1150" s="86"/>
      <c r="CN1150" s="86"/>
      <c r="CO1150" s="86"/>
      <c r="CP1150" s="86"/>
      <c r="CQ1150" s="86"/>
      <c r="CR1150" s="86"/>
      <c r="CS1150" s="86"/>
      <c r="CT1150" s="86"/>
      <c r="CU1150" s="86"/>
      <c r="CV1150" s="86"/>
      <c r="CW1150" s="86"/>
    </row>
    <row r="1151" spans="1:101" s="6" customFormat="1" ht="9">
      <c r="A1151" s="116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86"/>
      <c r="AY1151" s="86"/>
      <c r="AZ1151" s="86"/>
      <c r="BA1151" s="86"/>
      <c r="BB1151" s="86"/>
      <c r="BC1151" s="86"/>
      <c r="BD1151" s="86"/>
      <c r="BE1151" s="86"/>
      <c r="BF1151" s="86"/>
      <c r="BG1151" s="86"/>
      <c r="BH1151" s="86"/>
      <c r="BI1151" s="86"/>
      <c r="BJ1151" s="86"/>
      <c r="BK1151" s="86"/>
      <c r="BL1151" s="86"/>
      <c r="BM1151" s="86"/>
      <c r="BN1151" s="86"/>
      <c r="BO1151" s="86"/>
      <c r="BP1151" s="86"/>
      <c r="BQ1151" s="86"/>
      <c r="BR1151" s="86"/>
      <c r="BS1151" s="86"/>
      <c r="BT1151" s="86"/>
      <c r="BU1151" s="86"/>
      <c r="BV1151" s="86"/>
      <c r="BW1151" s="86"/>
      <c r="BX1151" s="86"/>
      <c r="BY1151" s="86"/>
      <c r="BZ1151" s="86"/>
      <c r="CA1151" s="86"/>
      <c r="CB1151" s="86"/>
      <c r="CC1151" s="86"/>
      <c r="CD1151" s="86"/>
      <c r="CE1151" s="86"/>
      <c r="CF1151" s="86"/>
      <c r="CG1151" s="86"/>
      <c r="CH1151" s="86"/>
      <c r="CI1151" s="86"/>
      <c r="CJ1151" s="86"/>
      <c r="CK1151" s="86"/>
      <c r="CL1151" s="86"/>
      <c r="CM1151" s="86"/>
      <c r="CN1151" s="86"/>
      <c r="CO1151" s="86"/>
      <c r="CP1151" s="86"/>
      <c r="CQ1151" s="86"/>
      <c r="CR1151" s="86"/>
      <c r="CS1151" s="86"/>
      <c r="CT1151" s="86"/>
      <c r="CU1151" s="86"/>
      <c r="CV1151" s="86"/>
      <c r="CW1151" s="86"/>
    </row>
    <row r="1152" spans="1:101" s="6" customFormat="1" ht="9">
      <c r="A1152" s="116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86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86"/>
      <c r="AY1152" s="86"/>
      <c r="AZ1152" s="86"/>
      <c r="BA1152" s="86"/>
      <c r="BB1152" s="86"/>
      <c r="BC1152" s="86"/>
      <c r="BD1152" s="86"/>
      <c r="BE1152" s="86"/>
      <c r="BF1152" s="86"/>
      <c r="BG1152" s="86"/>
      <c r="BH1152" s="86"/>
      <c r="BI1152" s="86"/>
      <c r="BJ1152" s="86"/>
      <c r="BK1152" s="86"/>
      <c r="BL1152" s="86"/>
      <c r="BM1152" s="86"/>
      <c r="BN1152" s="86"/>
      <c r="BO1152" s="86"/>
      <c r="BP1152" s="86"/>
      <c r="BQ1152" s="86"/>
      <c r="BR1152" s="86"/>
      <c r="BS1152" s="86"/>
      <c r="BT1152" s="86"/>
      <c r="BU1152" s="86"/>
      <c r="BV1152" s="86"/>
      <c r="BW1152" s="86"/>
      <c r="BX1152" s="86"/>
      <c r="BY1152" s="86"/>
      <c r="BZ1152" s="86"/>
      <c r="CA1152" s="86"/>
      <c r="CB1152" s="86"/>
      <c r="CC1152" s="86"/>
      <c r="CD1152" s="86"/>
      <c r="CE1152" s="86"/>
      <c r="CF1152" s="86"/>
      <c r="CG1152" s="86"/>
      <c r="CH1152" s="86"/>
      <c r="CI1152" s="86"/>
      <c r="CJ1152" s="86"/>
      <c r="CK1152" s="86"/>
      <c r="CL1152" s="86"/>
      <c r="CM1152" s="86"/>
      <c r="CN1152" s="86"/>
      <c r="CO1152" s="86"/>
      <c r="CP1152" s="86"/>
      <c r="CQ1152" s="86"/>
      <c r="CR1152" s="86"/>
      <c r="CS1152" s="86"/>
      <c r="CT1152" s="86"/>
      <c r="CU1152" s="86"/>
      <c r="CV1152" s="86"/>
      <c r="CW1152" s="86"/>
    </row>
    <row r="1153" spans="1:101" s="6" customFormat="1" ht="9">
      <c r="A1153" s="116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86"/>
      <c r="AY1153" s="86"/>
      <c r="AZ1153" s="86"/>
      <c r="BA1153" s="86"/>
      <c r="BB1153" s="86"/>
      <c r="BC1153" s="86"/>
      <c r="BD1153" s="86"/>
      <c r="BE1153" s="86"/>
      <c r="BF1153" s="86"/>
      <c r="BG1153" s="86"/>
      <c r="BH1153" s="86"/>
      <c r="BI1153" s="86"/>
      <c r="BJ1153" s="86"/>
      <c r="BK1153" s="86"/>
      <c r="BL1153" s="86"/>
      <c r="BM1153" s="86"/>
      <c r="BN1153" s="86"/>
      <c r="BO1153" s="86"/>
      <c r="BP1153" s="86"/>
      <c r="BQ1153" s="86"/>
      <c r="BR1153" s="86"/>
      <c r="BS1153" s="86"/>
      <c r="BT1153" s="86"/>
      <c r="BU1153" s="86"/>
      <c r="BV1153" s="86"/>
      <c r="BW1153" s="86"/>
      <c r="BX1153" s="86"/>
      <c r="BY1153" s="86"/>
      <c r="BZ1153" s="86"/>
      <c r="CA1153" s="86"/>
      <c r="CB1153" s="86"/>
      <c r="CC1153" s="86"/>
      <c r="CD1153" s="86"/>
      <c r="CE1153" s="86"/>
      <c r="CF1153" s="86"/>
      <c r="CG1153" s="86"/>
      <c r="CH1153" s="86"/>
      <c r="CI1153" s="86"/>
      <c r="CJ1153" s="86"/>
      <c r="CK1153" s="86"/>
      <c r="CL1153" s="86"/>
      <c r="CM1153" s="86"/>
      <c r="CN1153" s="86"/>
      <c r="CO1153" s="86"/>
      <c r="CP1153" s="86"/>
      <c r="CQ1153" s="86"/>
      <c r="CR1153" s="86"/>
      <c r="CS1153" s="86"/>
      <c r="CT1153" s="86"/>
      <c r="CU1153" s="86"/>
      <c r="CV1153" s="86"/>
      <c r="CW1153" s="86"/>
    </row>
    <row r="1154" spans="1:101" s="6" customFormat="1" ht="9">
      <c r="A1154" s="116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86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86"/>
      <c r="AY1154" s="86"/>
      <c r="AZ1154" s="86"/>
      <c r="BA1154" s="86"/>
      <c r="BB1154" s="86"/>
      <c r="BC1154" s="86"/>
      <c r="BD1154" s="86"/>
      <c r="BE1154" s="86"/>
      <c r="BF1154" s="86"/>
      <c r="BG1154" s="86"/>
      <c r="BH1154" s="86"/>
      <c r="BI1154" s="86"/>
      <c r="BJ1154" s="86"/>
      <c r="BK1154" s="86"/>
      <c r="BL1154" s="86"/>
      <c r="BM1154" s="86"/>
      <c r="BN1154" s="86"/>
      <c r="BO1154" s="86"/>
      <c r="BP1154" s="86"/>
      <c r="BQ1154" s="86"/>
      <c r="BR1154" s="86"/>
      <c r="BS1154" s="86"/>
      <c r="BT1154" s="86"/>
      <c r="BU1154" s="86"/>
      <c r="BV1154" s="86"/>
      <c r="BW1154" s="86"/>
      <c r="BX1154" s="86"/>
      <c r="BY1154" s="86"/>
      <c r="BZ1154" s="86"/>
      <c r="CA1154" s="86"/>
      <c r="CB1154" s="86"/>
      <c r="CC1154" s="86"/>
      <c r="CD1154" s="86"/>
      <c r="CE1154" s="86"/>
      <c r="CF1154" s="86"/>
      <c r="CG1154" s="86"/>
      <c r="CH1154" s="86"/>
      <c r="CI1154" s="86"/>
      <c r="CJ1154" s="86"/>
      <c r="CK1154" s="86"/>
      <c r="CL1154" s="86"/>
      <c r="CM1154" s="86"/>
      <c r="CN1154" s="86"/>
      <c r="CO1154" s="86"/>
      <c r="CP1154" s="86"/>
      <c r="CQ1154" s="86"/>
      <c r="CR1154" s="86"/>
      <c r="CS1154" s="86"/>
      <c r="CT1154" s="86"/>
      <c r="CU1154" s="86"/>
      <c r="CV1154" s="86"/>
      <c r="CW1154" s="86"/>
    </row>
    <row r="1155" spans="1:101" s="6" customFormat="1" ht="9">
      <c r="A1155" s="116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86"/>
      <c r="AY1155" s="86"/>
      <c r="AZ1155" s="86"/>
      <c r="BA1155" s="86"/>
      <c r="BB1155" s="86"/>
      <c r="BC1155" s="86"/>
      <c r="BD1155" s="86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6"/>
      <c r="BQ1155" s="86"/>
      <c r="BR1155" s="86"/>
      <c r="BS1155" s="86"/>
      <c r="BT1155" s="86"/>
      <c r="BU1155" s="86"/>
      <c r="BV1155" s="86"/>
      <c r="BW1155" s="86"/>
      <c r="BX1155" s="86"/>
      <c r="BY1155" s="86"/>
      <c r="BZ1155" s="86"/>
      <c r="CA1155" s="86"/>
      <c r="CB1155" s="86"/>
      <c r="CC1155" s="86"/>
      <c r="CD1155" s="86"/>
      <c r="CE1155" s="86"/>
      <c r="CF1155" s="86"/>
      <c r="CG1155" s="86"/>
      <c r="CH1155" s="86"/>
      <c r="CI1155" s="86"/>
      <c r="CJ1155" s="86"/>
      <c r="CK1155" s="86"/>
      <c r="CL1155" s="86"/>
      <c r="CM1155" s="86"/>
      <c r="CN1155" s="86"/>
      <c r="CO1155" s="86"/>
      <c r="CP1155" s="86"/>
      <c r="CQ1155" s="86"/>
      <c r="CR1155" s="86"/>
      <c r="CS1155" s="86"/>
      <c r="CT1155" s="86"/>
      <c r="CU1155" s="86"/>
      <c r="CV1155" s="86"/>
      <c r="CW1155" s="86"/>
    </row>
    <row r="1156" spans="1:101" s="6" customFormat="1" ht="9">
      <c r="A1156" s="116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86"/>
      <c r="AY1156" s="86"/>
      <c r="AZ1156" s="86"/>
      <c r="BA1156" s="86"/>
      <c r="BB1156" s="86"/>
      <c r="BC1156" s="86"/>
      <c r="BD1156" s="86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6"/>
      <c r="BQ1156" s="86"/>
      <c r="BR1156" s="86"/>
      <c r="BS1156" s="86"/>
      <c r="BT1156" s="86"/>
      <c r="BU1156" s="86"/>
      <c r="BV1156" s="86"/>
      <c r="BW1156" s="86"/>
      <c r="BX1156" s="86"/>
      <c r="BY1156" s="86"/>
      <c r="BZ1156" s="86"/>
      <c r="CA1156" s="86"/>
      <c r="CB1156" s="86"/>
      <c r="CC1156" s="86"/>
      <c r="CD1156" s="86"/>
      <c r="CE1156" s="86"/>
      <c r="CF1156" s="86"/>
      <c r="CG1156" s="86"/>
      <c r="CH1156" s="86"/>
      <c r="CI1156" s="86"/>
      <c r="CJ1156" s="86"/>
      <c r="CK1156" s="86"/>
      <c r="CL1156" s="86"/>
      <c r="CM1156" s="86"/>
      <c r="CN1156" s="86"/>
      <c r="CO1156" s="86"/>
      <c r="CP1156" s="86"/>
      <c r="CQ1156" s="86"/>
      <c r="CR1156" s="86"/>
      <c r="CS1156" s="86"/>
      <c r="CT1156" s="86"/>
      <c r="CU1156" s="86"/>
      <c r="CV1156" s="86"/>
      <c r="CW1156" s="86"/>
    </row>
    <row r="1157" spans="1:101" s="6" customFormat="1" ht="9">
      <c r="A1157" s="116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86"/>
      <c r="AY1157" s="86"/>
      <c r="AZ1157" s="86"/>
      <c r="BA1157" s="86"/>
      <c r="BB1157" s="86"/>
      <c r="BC1157" s="86"/>
      <c r="BD1157" s="86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6"/>
      <c r="BQ1157" s="86"/>
      <c r="BR1157" s="86"/>
      <c r="BS1157" s="86"/>
      <c r="BT1157" s="86"/>
      <c r="BU1157" s="86"/>
      <c r="BV1157" s="86"/>
      <c r="BW1157" s="86"/>
      <c r="BX1157" s="86"/>
      <c r="BY1157" s="86"/>
      <c r="BZ1157" s="86"/>
      <c r="CA1157" s="86"/>
      <c r="CB1157" s="86"/>
      <c r="CC1157" s="86"/>
      <c r="CD1157" s="86"/>
      <c r="CE1157" s="86"/>
      <c r="CF1157" s="86"/>
      <c r="CG1157" s="86"/>
      <c r="CH1157" s="86"/>
      <c r="CI1157" s="86"/>
      <c r="CJ1157" s="86"/>
      <c r="CK1157" s="86"/>
      <c r="CL1157" s="86"/>
      <c r="CM1157" s="86"/>
      <c r="CN1157" s="86"/>
      <c r="CO1157" s="86"/>
      <c r="CP1157" s="86"/>
      <c r="CQ1157" s="86"/>
      <c r="CR1157" s="86"/>
      <c r="CS1157" s="86"/>
      <c r="CT1157" s="86"/>
      <c r="CU1157" s="86"/>
      <c r="CV1157" s="86"/>
      <c r="CW1157" s="86"/>
    </row>
    <row r="1158" spans="1:101" s="6" customFormat="1" ht="9">
      <c r="A1158" s="116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86"/>
      <c r="AY1158" s="86"/>
      <c r="AZ1158" s="86"/>
      <c r="BA1158" s="86"/>
      <c r="BB1158" s="86"/>
      <c r="BC1158" s="86"/>
      <c r="BD1158" s="86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6"/>
      <c r="BQ1158" s="86"/>
      <c r="BR1158" s="86"/>
      <c r="BS1158" s="86"/>
      <c r="BT1158" s="86"/>
      <c r="BU1158" s="86"/>
      <c r="BV1158" s="86"/>
      <c r="BW1158" s="86"/>
      <c r="BX1158" s="86"/>
      <c r="BY1158" s="86"/>
      <c r="BZ1158" s="86"/>
      <c r="CA1158" s="86"/>
      <c r="CB1158" s="86"/>
      <c r="CC1158" s="86"/>
      <c r="CD1158" s="86"/>
      <c r="CE1158" s="86"/>
      <c r="CF1158" s="86"/>
      <c r="CG1158" s="86"/>
      <c r="CH1158" s="86"/>
      <c r="CI1158" s="86"/>
      <c r="CJ1158" s="86"/>
      <c r="CK1158" s="86"/>
      <c r="CL1158" s="86"/>
      <c r="CM1158" s="86"/>
      <c r="CN1158" s="86"/>
      <c r="CO1158" s="86"/>
      <c r="CP1158" s="86"/>
      <c r="CQ1158" s="86"/>
      <c r="CR1158" s="86"/>
      <c r="CS1158" s="86"/>
      <c r="CT1158" s="86"/>
      <c r="CU1158" s="86"/>
      <c r="CV1158" s="86"/>
      <c r="CW1158" s="86"/>
    </row>
    <row r="1159" spans="1:101" s="6" customFormat="1" ht="9">
      <c r="A1159" s="116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86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86"/>
      <c r="AY1159" s="86"/>
      <c r="AZ1159" s="86"/>
      <c r="BA1159" s="86"/>
      <c r="BB1159" s="86"/>
      <c r="BC1159" s="86"/>
      <c r="BD1159" s="86"/>
      <c r="BE1159" s="86"/>
      <c r="BF1159" s="86"/>
      <c r="BG1159" s="86"/>
      <c r="BH1159" s="86"/>
      <c r="BI1159" s="86"/>
      <c r="BJ1159" s="86"/>
      <c r="BK1159" s="86"/>
      <c r="BL1159" s="86"/>
      <c r="BM1159" s="86"/>
      <c r="BN1159" s="86"/>
      <c r="BO1159" s="86"/>
      <c r="BP1159" s="86"/>
      <c r="BQ1159" s="86"/>
      <c r="BR1159" s="86"/>
      <c r="BS1159" s="86"/>
      <c r="BT1159" s="86"/>
      <c r="BU1159" s="86"/>
      <c r="BV1159" s="86"/>
      <c r="BW1159" s="86"/>
      <c r="BX1159" s="86"/>
      <c r="BY1159" s="86"/>
      <c r="BZ1159" s="86"/>
      <c r="CA1159" s="86"/>
      <c r="CB1159" s="86"/>
      <c r="CC1159" s="86"/>
      <c r="CD1159" s="86"/>
      <c r="CE1159" s="86"/>
      <c r="CF1159" s="86"/>
      <c r="CG1159" s="86"/>
      <c r="CH1159" s="86"/>
      <c r="CI1159" s="86"/>
      <c r="CJ1159" s="86"/>
      <c r="CK1159" s="86"/>
      <c r="CL1159" s="86"/>
      <c r="CM1159" s="86"/>
      <c r="CN1159" s="86"/>
      <c r="CO1159" s="86"/>
      <c r="CP1159" s="86"/>
      <c r="CQ1159" s="86"/>
      <c r="CR1159" s="86"/>
      <c r="CS1159" s="86"/>
      <c r="CT1159" s="86"/>
      <c r="CU1159" s="86"/>
      <c r="CV1159" s="86"/>
      <c r="CW1159" s="86"/>
    </row>
    <row r="1160" spans="1:101" s="6" customFormat="1" ht="9">
      <c r="A1160" s="116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86"/>
      <c r="AY1160" s="86"/>
      <c r="AZ1160" s="86"/>
      <c r="BA1160" s="86"/>
      <c r="BB1160" s="86"/>
      <c r="BC1160" s="86"/>
      <c r="BD1160" s="86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6"/>
      <c r="BQ1160" s="86"/>
      <c r="BR1160" s="86"/>
      <c r="BS1160" s="86"/>
      <c r="BT1160" s="86"/>
      <c r="BU1160" s="86"/>
      <c r="BV1160" s="86"/>
      <c r="BW1160" s="86"/>
      <c r="BX1160" s="86"/>
      <c r="BY1160" s="86"/>
      <c r="BZ1160" s="86"/>
      <c r="CA1160" s="86"/>
      <c r="CB1160" s="86"/>
      <c r="CC1160" s="86"/>
      <c r="CD1160" s="86"/>
      <c r="CE1160" s="86"/>
      <c r="CF1160" s="86"/>
      <c r="CG1160" s="86"/>
      <c r="CH1160" s="86"/>
      <c r="CI1160" s="86"/>
      <c r="CJ1160" s="86"/>
      <c r="CK1160" s="86"/>
      <c r="CL1160" s="86"/>
      <c r="CM1160" s="86"/>
      <c r="CN1160" s="86"/>
      <c r="CO1160" s="86"/>
      <c r="CP1160" s="86"/>
      <c r="CQ1160" s="86"/>
      <c r="CR1160" s="86"/>
      <c r="CS1160" s="86"/>
      <c r="CT1160" s="86"/>
      <c r="CU1160" s="86"/>
      <c r="CV1160" s="86"/>
      <c r="CW1160" s="86"/>
    </row>
    <row r="1161" spans="1:101" s="6" customFormat="1" ht="9">
      <c r="A1161" s="116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86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86"/>
      <c r="AY1161" s="86"/>
      <c r="AZ1161" s="86"/>
      <c r="BA1161" s="86"/>
      <c r="BB1161" s="86"/>
      <c r="BC1161" s="86"/>
      <c r="BD1161" s="86"/>
      <c r="BE1161" s="86"/>
      <c r="BF1161" s="86"/>
      <c r="BG1161" s="86"/>
      <c r="BH1161" s="86"/>
      <c r="BI1161" s="86"/>
      <c r="BJ1161" s="86"/>
      <c r="BK1161" s="86"/>
      <c r="BL1161" s="86"/>
      <c r="BM1161" s="86"/>
      <c r="BN1161" s="86"/>
      <c r="BO1161" s="86"/>
      <c r="BP1161" s="86"/>
      <c r="BQ1161" s="86"/>
      <c r="BR1161" s="86"/>
      <c r="BS1161" s="86"/>
      <c r="BT1161" s="86"/>
      <c r="BU1161" s="86"/>
      <c r="BV1161" s="86"/>
      <c r="BW1161" s="86"/>
      <c r="BX1161" s="86"/>
      <c r="BY1161" s="86"/>
      <c r="BZ1161" s="86"/>
      <c r="CA1161" s="86"/>
      <c r="CB1161" s="86"/>
      <c r="CC1161" s="86"/>
      <c r="CD1161" s="86"/>
      <c r="CE1161" s="86"/>
      <c r="CF1161" s="86"/>
      <c r="CG1161" s="86"/>
      <c r="CH1161" s="86"/>
      <c r="CI1161" s="86"/>
      <c r="CJ1161" s="86"/>
      <c r="CK1161" s="86"/>
      <c r="CL1161" s="86"/>
      <c r="CM1161" s="86"/>
      <c r="CN1161" s="86"/>
      <c r="CO1161" s="86"/>
      <c r="CP1161" s="86"/>
      <c r="CQ1161" s="86"/>
      <c r="CR1161" s="86"/>
      <c r="CS1161" s="86"/>
      <c r="CT1161" s="86"/>
      <c r="CU1161" s="86"/>
      <c r="CV1161" s="86"/>
      <c r="CW1161" s="86"/>
    </row>
    <row r="1162" spans="1:101" s="6" customFormat="1" ht="9">
      <c r="A1162" s="116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86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86"/>
      <c r="AY1162" s="86"/>
      <c r="AZ1162" s="86"/>
      <c r="BA1162" s="86"/>
      <c r="BB1162" s="86"/>
      <c r="BC1162" s="86"/>
      <c r="BD1162" s="86"/>
      <c r="BE1162" s="86"/>
      <c r="BF1162" s="86"/>
      <c r="BG1162" s="86"/>
      <c r="BH1162" s="86"/>
      <c r="BI1162" s="86"/>
      <c r="BJ1162" s="86"/>
      <c r="BK1162" s="86"/>
      <c r="BL1162" s="86"/>
      <c r="BM1162" s="86"/>
      <c r="BN1162" s="86"/>
      <c r="BO1162" s="86"/>
      <c r="BP1162" s="86"/>
      <c r="BQ1162" s="86"/>
      <c r="BR1162" s="86"/>
      <c r="BS1162" s="86"/>
      <c r="BT1162" s="86"/>
      <c r="BU1162" s="86"/>
      <c r="BV1162" s="86"/>
      <c r="BW1162" s="86"/>
      <c r="BX1162" s="86"/>
      <c r="BY1162" s="86"/>
      <c r="BZ1162" s="86"/>
      <c r="CA1162" s="86"/>
      <c r="CB1162" s="86"/>
      <c r="CC1162" s="86"/>
      <c r="CD1162" s="86"/>
      <c r="CE1162" s="86"/>
      <c r="CF1162" s="86"/>
      <c r="CG1162" s="86"/>
      <c r="CH1162" s="86"/>
      <c r="CI1162" s="86"/>
      <c r="CJ1162" s="86"/>
      <c r="CK1162" s="86"/>
      <c r="CL1162" s="86"/>
      <c r="CM1162" s="86"/>
      <c r="CN1162" s="86"/>
      <c r="CO1162" s="86"/>
      <c r="CP1162" s="86"/>
      <c r="CQ1162" s="86"/>
      <c r="CR1162" s="86"/>
      <c r="CS1162" s="86"/>
      <c r="CT1162" s="86"/>
      <c r="CU1162" s="86"/>
      <c r="CV1162" s="86"/>
      <c r="CW1162" s="86"/>
    </row>
    <row r="1163" spans="1:101" s="6" customFormat="1" ht="9">
      <c r="A1163" s="116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86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86"/>
      <c r="AY1163" s="86"/>
      <c r="AZ1163" s="86"/>
      <c r="BA1163" s="86"/>
      <c r="BB1163" s="86"/>
      <c r="BC1163" s="86"/>
      <c r="BD1163" s="86"/>
      <c r="BE1163" s="86"/>
      <c r="BF1163" s="86"/>
      <c r="BG1163" s="86"/>
      <c r="BH1163" s="86"/>
      <c r="BI1163" s="86"/>
      <c r="BJ1163" s="86"/>
      <c r="BK1163" s="86"/>
      <c r="BL1163" s="86"/>
      <c r="BM1163" s="86"/>
      <c r="BN1163" s="86"/>
      <c r="BO1163" s="86"/>
      <c r="BP1163" s="86"/>
      <c r="BQ1163" s="86"/>
      <c r="BR1163" s="86"/>
      <c r="BS1163" s="86"/>
      <c r="BT1163" s="86"/>
      <c r="BU1163" s="86"/>
      <c r="BV1163" s="86"/>
      <c r="BW1163" s="86"/>
      <c r="BX1163" s="86"/>
      <c r="BY1163" s="86"/>
      <c r="BZ1163" s="86"/>
      <c r="CA1163" s="86"/>
      <c r="CB1163" s="86"/>
      <c r="CC1163" s="86"/>
      <c r="CD1163" s="86"/>
      <c r="CE1163" s="86"/>
      <c r="CF1163" s="86"/>
      <c r="CG1163" s="86"/>
      <c r="CH1163" s="86"/>
      <c r="CI1163" s="86"/>
      <c r="CJ1163" s="86"/>
      <c r="CK1163" s="86"/>
      <c r="CL1163" s="86"/>
      <c r="CM1163" s="86"/>
      <c r="CN1163" s="86"/>
      <c r="CO1163" s="86"/>
      <c r="CP1163" s="86"/>
      <c r="CQ1163" s="86"/>
      <c r="CR1163" s="86"/>
      <c r="CS1163" s="86"/>
      <c r="CT1163" s="86"/>
      <c r="CU1163" s="86"/>
      <c r="CV1163" s="86"/>
      <c r="CW1163" s="86"/>
    </row>
    <row r="1164" spans="1:101" s="6" customFormat="1" ht="9">
      <c r="A1164" s="116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86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86"/>
      <c r="AY1164" s="86"/>
      <c r="AZ1164" s="86"/>
      <c r="BA1164" s="86"/>
      <c r="BB1164" s="86"/>
      <c r="BC1164" s="86"/>
      <c r="BD1164" s="86"/>
      <c r="BE1164" s="86"/>
      <c r="BF1164" s="86"/>
      <c r="BG1164" s="86"/>
      <c r="BH1164" s="86"/>
      <c r="BI1164" s="86"/>
      <c r="BJ1164" s="86"/>
      <c r="BK1164" s="86"/>
      <c r="BL1164" s="86"/>
      <c r="BM1164" s="86"/>
      <c r="BN1164" s="86"/>
      <c r="BO1164" s="86"/>
      <c r="BP1164" s="86"/>
      <c r="BQ1164" s="86"/>
      <c r="BR1164" s="86"/>
      <c r="BS1164" s="86"/>
      <c r="BT1164" s="86"/>
      <c r="BU1164" s="86"/>
      <c r="BV1164" s="86"/>
      <c r="BW1164" s="86"/>
      <c r="BX1164" s="86"/>
      <c r="BY1164" s="86"/>
      <c r="BZ1164" s="86"/>
      <c r="CA1164" s="86"/>
      <c r="CB1164" s="86"/>
      <c r="CC1164" s="86"/>
      <c r="CD1164" s="86"/>
      <c r="CE1164" s="86"/>
      <c r="CF1164" s="86"/>
      <c r="CG1164" s="86"/>
      <c r="CH1164" s="86"/>
      <c r="CI1164" s="86"/>
      <c r="CJ1164" s="86"/>
      <c r="CK1164" s="86"/>
      <c r="CL1164" s="86"/>
      <c r="CM1164" s="86"/>
      <c r="CN1164" s="86"/>
      <c r="CO1164" s="86"/>
      <c r="CP1164" s="86"/>
      <c r="CQ1164" s="86"/>
      <c r="CR1164" s="86"/>
      <c r="CS1164" s="86"/>
      <c r="CT1164" s="86"/>
      <c r="CU1164" s="86"/>
      <c r="CV1164" s="86"/>
      <c r="CW1164" s="86"/>
    </row>
    <row r="1165" spans="1:101" s="6" customFormat="1" ht="9">
      <c r="A1165" s="116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86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86"/>
      <c r="AY1165" s="86"/>
      <c r="AZ1165" s="86"/>
      <c r="BA1165" s="86"/>
      <c r="BB1165" s="86"/>
      <c r="BC1165" s="86"/>
      <c r="BD1165" s="86"/>
      <c r="BE1165" s="86"/>
      <c r="BF1165" s="86"/>
      <c r="BG1165" s="86"/>
      <c r="BH1165" s="86"/>
      <c r="BI1165" s="86"/>
      <c r="BJ1165" s="86"/>
      <c r="BK1165" s="86"/>
      <c r="BL1165" s="86"/>
      <c r="BM1165" s="86"/>
      <c r="BN1165" s="86"/>
      <c r="BO1165" s="86"/>
      <c r="BP1165" s="86"/>
      <c r="BQ1165" s="86"/>
      <c r="BR1165" s="86"/>
      <c r="BS1165" s="86"/>
      <c r="BT1165" s="86"/>
      <c r="BU1165" s="86"/>
      <c r="BV1165" s="86"/>
      <c r="BW1165" s="86"/>
      <c r="BX1165" s="86"/>
      <c r="BY1165" s="86"/>
      <c r="BZ1165" s="86"/>
      <c r="CA1165" s="86"/>
      <c r="CB1165" s="86"/>
      <c r="CC1165" s="86"/>
      <c r="CD1165" s="86"/>
      <c r="CE1165" s="86"/>
      <c r="CF1165" s="86"/>
      <c r="CG1165" s="86"/>
      <c r="CH1165" s="86"/>
      <c r="CI1165" s="86"/>
      <c r="CJ1165" s="86"/>
      <c r="CK1165" s="86"/>
      <c r="CL1165" s="86"/>
      <c r="CM1165" s="86"/>
      <c r="CN1165" s="86"/>
      <c r="CO1165" s="86"/>
      <c r="CP1165" s="86"/>
      <c r="CQ1165" s="86"/>
      <c r="CR1165" s="86"/>
      <c r="CS1165" s="86"/>
      <c r="CT1165" s="86"/>
      <c r="CU1165" s="86"/>
      <c r="CV1165" s="86"/>
      <c r="CW1165" s="86"/>
    </row>
    <row r="1166" spans="1:101" s="6" customFormat="1" ht="9">
      <c r="A1166" s="116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86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86"/>
      <c r="AY1166" s="86"/>
      <c r="AZ1166" s="86"/>
      <c r="BA1166" s="86"/>
      <c r="BB1166" s="86"/>
      <c r="BC1166" s="86"/>
      <c r="BD1166" s="86"/>
      <c r="BE1166" s="86"/>
      <c r="BF1166" s="86"/>
      <c r="BG1166" s="86"/>
      <c r="BH1166" s="86"/>
      <c r="BI1166" s="86"/>
      <c r="BJ1166" s="86"/>
      <c r="BK1166" s="86"/>
      <c r="BL1166" s="86"/>
      <c r="BM1166" s="86"/>
      <c r="BN1166" s="86"/>
      <c r="BO1166" s="86"/>
      <c r="BP1166" s="86"/>
      <c r="BQ1166" s="86"/>
      <c r="BR1166" s="86"/>
      <c r="BS1166" s="86"/>
      <c r="BT1166" s="86"/>
      <c r="BU1166" s="86"/>
      <c r="BV1166" s="86"/>
      <c r="BW1166" s="86"/>
      <c r="BX1166" s="86"/>
      <c r="BY1166" s="86"/>
      <c r="BZ1166" s="86"/>
      <c r="CA1166" s="86"/>
      <c r="CB1166" s="86"/>
      <c r="CC1166" s="86"/>
      <c r="CD1166" s="86"/>
      <c r="CE1166" s="86"/>
      <c r="CF1166" s="86"/>
      <c r="CG1166" s="86"/>
      <c r="CH1166" s="86"/>
      <c r="CI1166" s="86"/>
      <c r="CJ1166" s="86"/>
      <c r="CK1166" s="86"/>
      <c r="CL1166" s="86"/>
      <c r="CM1166" s="86"/>
      <c r="CN1166" s="86"/>
      <c r="CO1166" s="86"/>
      <c r="CP1166" s="86"/>
      <c r="CQ1166" s="86"/>
      <c r="CR1166" s="86"/>
      <c r="CS1166" s="86"/>
      <c r="CT1166" s="86"/>
      <c r="CU1166" s="86"/>
      <c r="CV1166" s="86"/>
      <c r="CW1166" s="86"/>
    </row>
    <row r="1167" spans="1:101" s="6" customFormat="1" ht="9">
      <c r="A1167" s="116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86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86"/>
      <c r="AY1167" s="86"/>
      <c r="AZ1167" s="86"/>
      <c r="BA1167" s="86"/>
      <c r="BB1167" s="86"/>
      <c r="BC1167" s="86"/>
      <c r="BD1167" s="86"/>
      <c r="BE1167" s="86"/>
      <c r="BF1167" s="86"/>
      <c r="BG1167" s="86"/>
      <c r="BH1167" s="86"/>
      <c r="BI1167" s="86"/>
      <c r="BJ1167" s="86"/>
      <c r="BK1167" s="86"/>
      <c r="BL1167" s="86"/>
      <c r="BM1167" s="86"/>
      <c r="BN1167" s="86"/>
      <c r="BO1167" s="86"/>
      <c r="BP1167" s="86"/>
      <c r="BQ1167" s="86"/>
      <c r="BR1167" s="86"/>
      <c r="BS1167" s="86"/>
      <c r="BT1167" s="86"/>
      <c r="BU1167" s="86"/>
      <c r="BV1167" s="86"/>
      <c r="BW1167" s="86"/>
      <c r="BX1167" s="86"/>
      <c r="BY1167" s="86"/>
      <c r="BZ1167" s="86"/>
      <c r="CA1167" s="86"/>
      <c r="CB1167" s="86"/>
      <c r="CC1167" s="86"/>
      <c r="CD1167" s="86"/>
      <c r="CE1167" s="86"/>
      <c r="CF1167" s="86"/>
      <c r="CG1167" s="86"/>
      <c r="CH1167" s="86"/>
      <c r="CI1167" s="86"/>
      <c r="CJ1167" s="86"/>
      <c r="CK1167" s="86"/>
      <c r="CL1167" s="86"/>
      <c r="CM1167" s="86"/>
      <c r="CN1167" s="86"/>
      <c r="CO1167" s="86"/>
      <c r="CP1167" s="86"/>
      <c r="CQ1167" s="86"/>
      <c r="CR1167" s="86"/>
      <c r="CS1167" s="86"/>
      <c r="CT1167" s="86"/>
      <c r="CU1167" s="86"/>
      <c r="CV1167" s="86"/>
      <c r="CW1167" s="86"/>
    </row>
    <row r="1168" spans="1:101" s="6" customFormat="1" ht="9">
      <c r="A1168" s="116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86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86"/>
      <c r="AY1168" s="86"/>
      <c r="AZ1168" s="86"/>
      <c r="BA1168" s="86"/>
      <c r="BB1168" s="86"/>
      <c r="BC1168" s="86"/>
      <c r="BD1168" s="86"/>
      <c r="BE1168" s="86"/>
      <c r="BF1168" s="86"/>
      <c r="BG1168" s="86"/>
      <c r="BH1168" s="86"/>
      <c r="BI1168" s="86"/>
      <c r="BJ1168" s="86"/>
      <c r="BK1168" s="86"/>
      <c r="BL1168" s="86"/>
      <c r="BM1168" s="86"/>
      <c r="BN1168" s="86"/>
      <c r="BO1168" s="86"/>
      <c r="BP1168" s="86"/>
      <c r="BQ1168" s="86"/>
      <c r="BR1168" s="86"/>
      <c r="BS1168" s="86"/>
      <c r="BT1168" s="86"/>
      <c r="BU1168" s="86"/>
      <c r="BV1168" s="86"/>
      <c r="BW1168" s="86"/>
      <c r="BX1168" s="86"/>
      <c r="BY1168" s="86"/>
      <c r="BZ1168" s="86"/>
      <c r="CA1168" s="86"/>
      <c r="CB1168" s="86"/>
      <c r="CC1168" s="86"/>
      <c r="CD1168" s="86"/>
      <c r="CE1168" s="86"/>
      <c r="CF1168" s="86"/>
      <c r="CG1168" s="86"/>
      <c r="CH1168" s="86"/>
      <c r="CI1168" s="86"/>
      <c r="CJ1168" s="86"/>
      <c r="CK1168" s="86"/>
      <c r="CL1168" s="86"/>
      <c r="CM1168" s="86"/>
      <c r="CN1168" s="86"/>
      <c r="CO1168" s="86"/>
      <c r="CP1168" s="86"/>
      <c r="CQ1168" s="86"/>
      <c r="CR1168" s="86"/>
      <c r="CS1168" s="86"/>
      <c r="CT1168" s="86"/>
      <c r="CU1168" s="86"/>
      <c r="CV1168" s="86"/>
      <c r="CW1168" s="86"/>
    </row>
    <row r="1169" spans="1:101" s="6" customFormat="1" ht="9">
      <c r="A1169" s="116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86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86"/>
      <c r="AY1169" s="86"/>
      <c r="AZ1169" s="86"/>
      <c r="BA1169" s="86"/>
      <c r="BB1169" s="86"/>
      <c r="BC1169" s="86"/>
      <c r="BD1169" s="86"/>
      <c r="BE1169" s="86"/>
      <c r="BF1169" s="86"/>
      <c r="BG1169" s="86"/>
      <c r="BH1169" s="86"/>
      <c r="BI1169" s="86"/>
      <c r="BJ1169" s="86"/>
      <c r="BK1169" s="86"/>
      <c r="BL1169" s="86"/>
      <c r="BM1169" s="86"/>
      <c r="BN1169" s="86"/>
      <c r="BO1169" s="86"/>
      <c r="BP1169" s="86"/>
      <c r="BQ1169" s="86"/>
      <c r="BR1169" s="86"/>
      <c r="BS1169" s="86"/>
      <c r="BT1169" s="86"/>
      <c r="BU1169" s="86"/>
      <c r="BV1169" s="86"/>
      <c r="BW1169" s="86"/>
      <c r="BX1169" s="86"/>
      <c r="BY1169" s="86"/>
      <c r="BZ1169" s="86"/>
      <c r="CA1169" s="86"/>
      <c r="CB1169" s="86"/>
      <c r="CC1169" s="86"/>
      <c r="CD1169" s="86"/>
      <c r="CE1169" s="86"/>
      <c r="CF1169" s="86"/>
      <c r="CG1169" s="86"/>
      <c r="CH1169" s="86"/>
      <c r="CI1169" s="86"/>
      <c r="CJ1169" s="86"/>
      <c r="CK1169" s="86"/>
      <c r="CL1169" s="86"/>
      <c r="CM1169" s="86"/>
      <c r="CN1169" s="86"/>
      <c r="CO1169" s="86"/>
      <c r="CP1169" s="86"/>
      <c r="CQ1169" s="86"/>
      <c r="CR1169" s="86"/>
      <c r="CS1169" s="86"/>
      <c r="CT1169" s="86"/>
      <c r="CU1169" s="86"/>
      <c r="CV1169" s="86"/>
      <c r="CW1169" s="86"/>
    </row>
    <row r="1170" spans="1:101" s="6" customFormat="1" ht="9">
      <c r="A1170" s="116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86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86"/>
      <c r="AY1170" s="86"/>
      <c r="AZ1170" s="86"/>
      <c r="BA1170" s="86"/>
      <c r="BB1170" s="86"/>
      <c r="BC1170" s="86"/>
      <c r="BD1170" s="86"/>
      <c r="BE1170" s="86"/>
      <c r="BF1170" s="86"/>
      <c r="BG1170" s="86"/>
      <c r="BH1170" s="86"/>
      <c r="BI1170" s="86"/>
      <c r="BJ1170" s="86"/>
      <c r="BK1170" s="86"/>
      <c r="BL1170" s="86"/>
      <c r="BM1170" s="86"/>
      <c r="BN1170" s="86"/>
      <c r="BO1170" s="86"/>
      <c r="BP1170" s="86"/>
      <c r="BQ1170" s="86"/>
      <c r="BR1170" s="86"/>
      <c r="BS1170" s="86"/>
      <c r="BT1170" s="86"/>
      <c r="BU1170" s="86"/>
      <c r="BV1170" s="86"/>
      <c r="BW1170" s="86"/>
      <c r="BX1170" s="86"/>
      <c r="BY1170" s="86"/>
      <c r="BZ1170" s="86"/>
      <c r="CA1170" s="86"/>
      <c r="CB1170" s="86"/>
      <c r="CC1170" s="86"/>
      <c r="CD1170" s="86"/>
      <c r="CE1170" s="86"/>
      <c r="CF1170" s="86"/>
      <c r="CG1170" s="86"/>
      <c r="CH1170" s="86"/>
      <c r="CI1170" s="86"/>
      <c r="CJ1170" s="86"/>
      <c r="CK1170" s="86"/>
      <c r="CL1170" s="86"/>
      <c r="CM1170" s="86"/>
      <c r="CN1170" s="86"/>
      <c r="CO1170" s="86"/>
      <c r="CP1170" s="86"/>
      <c r="CQ1170" s="86"/>
      <c r="CR1170" s="86"/>
      <c r="CS1170" s="86"/>
      <c r="CT1170" s="86"/>
      <c r="CU1170" s="86"/>
      <c r="CV1170" s="86"/>
      <c r="CW1170" s="86"/>
    </row>
    <row r="1171" spans="1:101" s="6" customFormat="1" ht="9">
      <c r="A1171" s="116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86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86"/>
      <c r="AY1171" s="86"/>
      <c r="AZ1171" s="86"/>
      <c r="BA1171" s="86"/>
      <c r="BB1171" s="86"/>
      <c r="BC1171" s="86"/>
      <c r="BD1171" s="86"/>
      <c r="BE1171" s="86"/>
      <c r="BF1171" s="86"/>
      <c r="BG1171" s="86"/>
      <c r="BH1171" s="86"/>
      <c r="BI1171" s="86"/>
      <c r="BJ1171" s="86"/>
      <c r="BK1171" s="86"/>
      <c r="BL1171" s="86"/>
      <c r="BM1171" s="86"/>
      <c r="BN1171" s="86"/>
      <c r="BO1171" s="86"/>
      <c r="BP1171" s="86"/>
      <c r="BQ1171" s="86"/>
      <c r="BR1171" s="86"/>
      <c r="BS1171" s="86"/>
      <c r="BT1171" s="86"/>
      <c r="BU1171" s="86"/>
      <c r="BV1171" s="86"/>
      <c r="BW1171" s="86"/>
      <c r="BX1171" s="86"/>
      <c r="BY1171" s="86"/>
      <c r="BZ1171" s="86"/>
      <c r="CA1171" s="86"/>
      <c r="CB1171" s="86"/>
      <c r="CC1171" s="86"/>
      <c r="CD1171" s="86"/>
      <c r="CE1171" s="86"/>
      <c r="CF1171" s="86"/>
      <c r="CG1171" s="86"/>
      <c r="CH1171" s="86"/>
      <c r="CI1171" s="86"/>
      <c r="CJ1171" s="86"/>
      <c r="CK1171" s="86"/>
      <c r="CL1171" s="86"/>
      <c r="CM1171" s="86"/>
      <c r="CN1171" s="86"/>
      <c r="CO1171" s="86"/>
      <c r="CP1171" s="86"/>
      <c r="CQ1171" s="86"/>
      <c r="CR1171" s="86"/>
      <c r="CS1171" s="86"/>
      <c r="CT1171" s="86"/>
      <c r="CU1171" s="86"/>
      <c r="CV1171" s="86"/>
      <c r="CW1171" s="86"/>
    </row>
    <row r="1172" spans="1:101" s="6" customFormat="1" ht="9">
      <c r="A1172" s="116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86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86"/>
      <c r="AY1172" s="86"/>
      <c r="AZ1172" s="86"/>
      <c r="BA1172" s="86"/>
      <c r="BB1172" s="86"/>
      <c r="BC1172" s="86"/>
      <c r="BD1172" s="86"/>
      <c r="BE1172" s="86"/>
      <c r="BF1172" s="86"/>
      <c r="BG1172" s="86"/>
      <c r="BH1172" s="86"/>
      <c r="BI1172" s="86"/>
      <c r="BJ1172" s="86"/>
      <c r="BK1172" s="86"/>
      <c r="BL1172" s="86"/>
      <c r="BM1172" s="86"/>
      <c r="BN1172" s="86"/>
      <c r="BO1172" s="86"/>
      <c r="BP1172" s="86"/>
      <c r="BQ1172" s="86"/>
      <c r="BR1172" s="86"/>
      <c r="BS1172" s="86"/>
      <c r="BT1172" s="86"/>
      <c r="BU1172" s="86"/>
      <c r="BV1172" s="86"/>
      <c r="BW1172" s="86"/>
      <c r="BX1172" s="86"/>
      <c r="BY1172" s="86"/>
      <c r="BZ1172" s="86"/>
      <c r="CA1172" s="86"/>
      <c r="CB1172" s="86"/>
      <c r="CC1172" s="86"/>
      <c r="CD1172" s="86"/>
      <c r="CE1172" s="86"/>
      <c r="CF1172" s="86"/>
      <c r="CG1172" s="86"/>
      <c r="CH1172" s="86"/>
      <c r="CI1172" s="86"/>
      <c r="CJ1172" s="86"/>
      <c r="CK1172" s="86"/>
      <c r="CL1172" s="86"/>
      <c r="CM1172" s="86"/>
      <c r="CN1172" s="86"/>
      <c r="CO1172" s="86"/>
      <c r="CP1172" s="86"/>
      <c r="CQ1172" s="86"/>
      <c r="CR1172" s="86"/>
      <c r="CS1172" s="86"/>
      <c r="CT1172" s="86"/>
      <c r="CU1172" s="86"/>
      <c r="CV1172" s="86"/>
      <c r="CW1172" s="86"/>
    </row>
    <row r="1173" spans="1:101" s="6" customFormat="1" ht="9">
      <c r="A1173" s="116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86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86"/>
      <c r="AY1173" s="86"/>
      <c r="AZ1173" s="86"/>
      <c r="BA1173" s="86"/>
      <c r="BB1173" s="86"/>
      <c r="BC1173" s="86"/>
      <c r="BD1173" s="86"/>
      <c r="BE1173" s="86"/>
      <c r="BF1173" s="86"/>
      <c r="BG1173" s="86"/>
      <c r="BH1173" s="86"/>
      <c r="BI1173" s="86"/>
      <c r="BJ1173" s="86"/>
      <c r="BK1173" s="86"/>
      <c r="BL1173" s="86"/>
      <c r="BM1173" s="86"/>
      <c r="BN1173" s="86"/>
      <c r="BO1173" s="86"/>
      <c r="BP1173" s="86"/>
      <c r="BQ1173" s="86"/>
      <c r="BR1173" s="86"/>
      <c r="BS1173" s="86"/>
      <c r="BT1173" s="86"/>
      <c r="BU1173" s="86"/>
      <c r="BV1173" s="86"/>
      <c r="BW1173" s="86"/>
      <c r="BX1173" s="86"/>
      <c r="BY1173" s="86"/>
      <c r="BZ1173" s="86"/>
      <c r="CA1173" s="86"/>
      <c r="CB1173" s="86"/>
      <c r="CC1173" s="86"/>
      <c r="CD1173" s="86"/>
      <c r="CE1173" s="86"/>
      <c r="CF1173" s="86"/>
      <c r="CG1173" s="86"/>
      <c r="CH1173" s="86"/>
      <c r="CI1173" s="86"/>
      <c r="CJ1173" s="86"/>
      <c r="CK1173" s="86"/>
      <c r="CL1173" s="86"/>
      <c r="CM1173" s="86"/>
      <c r="CN1173" s="86"/>
      <c r="CO1173" s="86"/>
      <c r="CP1173" s="86"/>
      <c r="CQ1173" s="86"/>
      <c r="CR1173" s="86"/>
      <c r="CS1173" s="86"/>
      <c r="CT1173" s="86"/>
      <c r="CU1173" s="86"/>
      <c r="CV1173" s="86"/>
      <c r="CW1173" s="86"/>
    </row>
    <row r="1174" spans="1:101" s="6" customFormat="1" ht="9">
      <c r="A1174" s="116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86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86"/>
      <c r="AY1174" s="86"/>
      <c r="AZ1174" s="86"/>
      <c r="BA1174" s="86"/>
      <c r="BB1174" s="86"/>
      <c r="BC1174" s="86"/>
      <c r="BD1174" s="86"/>
      <c r="BE1174" s="86"/>
      <c r="BF1174" s="86"/>
      <c r="BG1174" s="86"/>
      <c r="BH1174" s="86"/>
      <c r="BI1174" s="86"/>
      <c r="BJ1174" s="86"/>
      <c r="BK1174" s="86"/>
      <c r="BL1174" s="86"/>
      <c r="BM1174" s="86"/>
      <c r="BN1174" s="86"/>
      <c r="BO1174" s="86"/>
      <c r="BP1174" s="86"/>
      <c r="BQ1174" s="86"/>
      <c r="BR1174" s="86"/>
      <c r="BS1174" s="86"/>
      <c r="BT1174" s="86"/>
      <c r="BU1174" s="86"/>
      <c r="BV1174" s="86"/>
      <c r="BW1174" s="86"/>
      <c r="BX1174" s="86"/>
      <c r="BY1174" s="86"/>
      <c r="BZ1174" s="86"/>
      <c r="CA1174" s="86"/>
      <c r="CB1174" s="86"/>
      <c r="CC1174" s="86"/>
      <c r="CD1174" s="86"/>
      <c r="CE1174" s="86"/>
      <c r="CF1174" s="86"/>
      <c r="CG1174" s="86"/>
      <c r="CH1174" s="86"/>
      <c r="CI1174" s="86"/>
      <c r="CJ1174" s="86"/>
      <c r="CK1174" s="86"/>
      <c r="CL1174" s="86"/>
      <c r="CM1174" s="86"/>
      <c r="CN1174" s="86"/>
      <c r="CO1174" s="86"/>
      <c r="CP1174" s="86"/>
      <c r="CQ1174" s="86"/>
      <c r="CR1174" s="86"/>
      <c r="CS1174" s="86"/>
      <c r="CT1174" s="86"/>
      <c r="CU1174" s="86"/>
      <c r="CV1174" s="86"/>
      <c r="CW1174" s="86"/>
    </row>
    <row r="1175" spans="1:101" s="6" customFormat="1" ht="9">
      <c r="A1175" s="116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86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86"/>
      <c r="AY1175" s="86"/>
      <c r="AZ1175" s="86"/>
      <c r="BA1175" s="86"/>
      <c r="BB1175" s="86"/>
      <c r="BC1175" s="86"/>
      <c r="BD1175" s="86"/>
      <c r="BE1175" s="86"/>
      <c r="BF1175" s="86"/>
      <c r="BG1175" s="86"/>
      <c r="BH1175" s="86"/>
      <c r="BI1175" s="86"/>
      <c r="BJ1175" s="86"/>
      <c r="BK1175" s="86"/>
      <c r="BL1175" s="86"/>
      <c r="BM1175" s="86"/>
      <c r="BN1175" s="86"/>
      <c r="BO1175" s="86"/>
      <c r="BP1175" s="86"/>
      <c r="BQ1175" s="86"/>
      <c r="BR1175" s="86"/>
      <c r="BS1175" s="86"/>
      <c r="BT1175" s="86"/>
      <c r="BU1175" s="86"/>
      <c r="BV1175" s="86"/>
      <c r="BW1175" s="86"/>
      <c r="BX1175" s="86"/>
      <c r="BY1175" s="86"/>
      <c r="BZ1175" s="86"/>
      <c r="CA1175" s="86"/>
      <c r="CB1175" s="86"/>
      <c r="CC1175" s="86"/>
      <c r="CD1175" s="86"/>
      <c r="CE1175" s="86"/>
      <c r="CF1175" s="86"/>
      <c r="CG1175" s="86"/>
      <c r="CH1175" s="86"/>
      <c r="CI1175" s="86"/>
      <c r="CJ1175" s="86"/>
      <c r="CK1175" s="86"/>
      <c r="CL1175" s="86"/>
      <c r="CM1175" s="86"/>
      <c r="CN1175" s="86"/>
      <c r="CO1175" s="86"/>
      <c r="CP1175" s="86"/>
      <c r="CQ1175" s="86"/>
      <c r="CR1175" s="86"/>
      <c r="CS1175" s="86"/>
      <c r="CT1175" s="86"/>
      <c r="CU1175" s="86"/>
      <c r="CV1175" s="86"/>
      <c r="CW1175" s="86"/>
    </row>
    <row r="1176" spans="1:101" s="6" customFormat="1" ht="9">
      <c r="A1176" s="116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86"/>
      <c r="AY1176" s="86"/>
      <c r="AZ1176" s="86"/>
      <c r="BA1176" s="86"/>
      <c r="BB1176" s="86"/>
      <c r="BC1176" s="86"/>
      <c r="BD1176" s="86"/>
      <c r="BE1176" s="86"/>
      <c r="BF1176" s="86"/>
      <c r="BG1176" s="86"/>
      <c r="BH1176" s="86"/>
      <c r="BI1176" s="86"/>
      <c r="BJ1176" s="86"/>
      <c r="BK1176" s="86"/>
      <c r="BL1176" s="86"/>
      <c r="BM1176" s="86"/>
      <c r="BN1176" s="86"/>
      <c r="BO1176" s="86"/>
      <c r="BP1176" s="86"/>
      <c r="BQ1176" s="86"/>
      <c r="BR1176" s="86"/>
      <c r="BS1176" s="86"/>
      <c r="BT1176" s="86"/>
      <c r="BU1176" s="86"/>
      <c r="BV1176" s="86"/>
      <c r="BW1176" s="86"/>
      <c r="BX1176" s="86"/>
      <c r="BY1176" s="86"/>
      <c r="BZ1176" s="86"/>
      <c r="CA1176" s="86"/>
      <c r="CB1176" s="86"/>
      <c r="CC1176" s="86"/>
      <c r="CD1176" s="86"/>
      <c r="CE1176" s="86"/>
      <c r="CF1176" s="86"/>
      <c r="CG1176" s="86"/>
      <c r="CH1176" s="86"/>
      <c r="CI1176" s="86"/>
      <c r="CJ1176" s="86"/>
      <c r="CK1176" s="86"/>
      <c r="CL1176" s="86"/>
      <c r="CM1176" s="86"/>
      <c r="CN1176" s="86"/>
      <c r="CO1176" s="86"/>
      <c r="CP1176" s="86"/>
      <c r="CQ1176" s="86"/>
      <c r="CR1176" s="86"/>
      <c r="CS1176" s="86"/>
      <c r="CT1176" s="86"/>
      <c r="CU1176" s="86"/>
      <c r="CV1176" s="86"/>
      <c r="CW1176" s="86"/>
    </row>
    <row r="1177" spans="1:101" s="6" customFormat="1" ht="9">
      <c r="A1177" s="116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86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  <c r="AX1177" s="86"/>
      <c r="AY1177" s="86"/>
      <c r="AZ1177" s="86"/>
      <c r="BA1177" s="86"/>
      <c r="BB1177" s="86"/>
      <c r="BC1177" s="86"/>
      <c r="BD1177" s="86"/>
      <c r="BE1177" s="86"/>
      <c r="BF1177" s="86"/>
      <c r="BG1177" s="86"/>
      <c r="BH1177" s="86"/>
      <c r="BI1177" s="86"/>
      <c r="BJ1177" s="86"/>
      <c r="BK1177" s="86"/>
      <c r="BL1177" s="86"/>
      <c r="BM1177" s="86"/>
      <c r="BN1177" s="86"/>
      <c r="BO1177" s="86"/>
      <c r="BP1177" s="86"/>
      <c r="BQ1177" s="86"/>
      <c r="BR1177" s="86"/>
      <c r="BS1177" s="86"/>
      <c r="BT1177" s="86"/>
      <c r="BU1177" s="86"/>
      <c r="BV1177" s="86"/>
      <c r="BW1177" s="86"/>
      <c r="BX1177" s="86"/>
      <c r="BY1177" s="86"/>
      <c r="BZ1177" s="86"/>
      <c r="CA1177" s="86"/>
      <c r="CB1177" s="86"/>
      <c r="CC1177" s="86"/>
      <c r="CD1177" s="86"/>
      <c r="CE1177" s="86"/>
      <c r="CF1177" s="86"/>
      <c r="CG1177" s="86"/>
      <c r="CH1177" s="86"/>
      <c r="CI1177" s="86"/>
      <c r="CJ1177" s="86"/>
      <c r="CK1177" s="86"/>
      <c r="CL1177" s="86"/>
      <c r="CM1177" s="86"/>
      <c r="CN1177" s="86"/>
      <c r="CO1177" s="86"/>
      <c r="CP1177" s="86"/>
      <c r="CQ1177" s="86"/>
      <c r="CR1177" s="86"/>
      <c r="CS1177" s="86"/>
      <c r="CT1177" s="86"/>
      <c r="CU1177" s="86"/>
      <c r="CV1177" s="86"/>
      <c r="CW1177" s="86"/>
    </row>
    <row r="1178" spans="1:101" s="6" customFormat="1" ht="9">
      <c r="A1178" s="116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6"/>
      <c r="AK1178" s="86"/>
      <c r="AL1178" s="86"/>
      <c r="AM1178" s="86"/>
      <c r="AN1178" s="86"/>
      <c r="AO1178" s="86"/>
      <c r="AP1178" s="86"/>
      <c r="AQ1178" s="86"/>
      <c r="AR1178" s="86"/>
      <c r="AS1178" s="86"/>
      <c r="AT1178" s="86"/>
      <c r="AU1178" s="86"/>
      <c r="AV1178" s="86"/>
      <c r="AW1178" s="86"/>
      <c r="AX1178" s="86"/>
      <c r="AY1178" s="86"/>
      <c r="AZ1178" s="86"/>
      <c r="BA1178" s="86"/>
      <c r="BB1178" s="86"/>
      <c r="BC1178" s="86"/>
      <c r="BD1178" s="86"/>
      <c r="BE1178" s="86"/>
      <c r="BF1178" s="86"/>
      <c r="BG1178" s="86"/>
      <c r="BH1178" s="86"/>
      <c r="BI1178" s="86"/>
      <c r="BJ1178" s="86"/>
      <c r="BK1178" s="86"/>
      <c r="BL1178" s="86"/>
      <c r="BM1178" s="86"/>
      <c r="BN1178" s="86"/>
      <c r="BO1178" s="86"/>
      <c r="BP1178" s="86"/>
      <c r="BQ1178" s="86"/>
      <c r="BR1178" s="86"/>
      <c r="BS1178" s="86"/>
      <c r="BT1178" s="86"/>
      <c r="BU1178" s="86"/>
      <c r="BV1178" s="86"/>
      <c r="BW1178" s="86"/>
      <c r="BX1178" s="86"/>
      <c r="BY1178" s="86"/>
      <c r="BZ1178" s="86"/>
      <c r="CA1178" s="86"/>
      <c r="CB1178" s="86"/>
      <c r="CC1178" s="86"/>
      <c r="CD1178" s="86"/>
      <c r="CE1178" s="86"/>
      <c r="CF1178" s="86"/>
      <c r="CG1178" s="86"/>
      <c r="CH1178" s="86"/>
      <c r="CI1178" s="86"/>
      <c r="CJ1178" s="86"/>
      <c r="CK1178" s="86"/>
      <c r="CL1178" s="86"/>
      <c r="CM1178" s="86"/>
      <c r="CN1178" s="86"/>
      <c r="CO1178" s="86"/>
      <c r="CP1178" s="86"/>
      <c r="CQ1178" s="86"/>
      <c r="CR1178" s="86"/>
      <c r="CS1178" s="86"/>
      <c r="CT1178" s="86"/>
      <c r="CU1178" s="86"/>
      <c r="CV1178" s="86"/>
      <c r="CW1178" s="86"/>
    </row>
    <row r="1179" spans="1:101" s="6" customFormat="1" ht="9">
      <c r="A1179" s="116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6"/>
      <c r="AK1179" s="86"/>
      <c r="AL1179" s="86"/>
      <c r="AM1179" s="86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  <c r="AX1179" s="86"/>
      <c r="AY1179" s="86"/>
      <c r="AZ1179" s="86"/>
      <c r="BA1179" s="86"/>
      <c r="BB1179" s="86"/>
      <c r="BC1179" s="86"/>
      <c r="BD1179" s="86"/>
      <c r="BE1179" s="86"/>
      <c r="BF1179" s="86"/>
      <c r="BG1179" s="86"/>
      <c r="BH1179" s="86"/>
      <c r="BI1179" s="86"/>
      <c r="BJ1179" s="86"/>
      <c r="BK1179" s="86"/>
      <c r="BL1179" s="86"/>
      <c r="BM1179" s="86"/>
      <c r="BN1179" s="86"/>
      <c r="BO1179" s="86"/>
      <c r="BP1179" s="86"/>
      <c r="BQ1179" s="86"/>
      <c r="BR1179" s="86"/>
      <c r="BS1179" s="86"/>
      <c r="BT1179" s="86"/>
      <c r="BU1179" s="86"/>
      <c r="BV1179" s="86"/>
      <c r="BW1179" s="86"/>
      <c r="BX1179" s="86"/>
      <c r="BY1179" s="86"/>
      <c r="BZ1179" s="86"/>
      <c r="CA1179" s="86"/>
      <c r="CB1179" s="86"/>
      <c r="CC1179" s="86"/>
      <c r="CD1179" s="86"/>
      <c r="CE1179" s="86"/>
      <c r="CF1179" s="86"/>
      <c r="CG1179" s="86"/>
      <c r="CH1179" s="86"/>
      <c r="CI1179" s="86"/>
      <c r="CJ1179" s="86"/>
      <c r="CK1179" s="86"/>
      <c r="CL1179" s="86"/>
      <c r="CM1179" s="86"/>
      <c r="CN1179" s="86"/>
      <c r="CO1179" s="86"/>
      <c r="CP1179" s="86"/>
      <c r="CQ1179" s="86"/>
      <c r="CR1179" s="86"/>
      <c r="CS1179" s="86"/>
      <c r="CT1179" s="86"/>
      <c r="CU1179" s="86"/>
      <c r="CV1179" s="86"/>
      <c r="CW1179" s="86"/>
    </row>
    <row r="1180" spans="1:101" s="6" customFormat="1" ht="9">
      <c r="A1180" s="116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6"/>
      <c r="AK1180" s="86"/>
      <c r="AL1180" s="86"/>
      <c r="AM1180" s="86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  <c r="AX1180" s="86"/>
      <c r="AY1180" s="86"/>
      <c r="AZ1180" s="86"/>
      <c r="BA1180" s="86"/>
      <c r="BB1180" s="86"/>
      <c r="BC1180" s="86"/>
      <c r="BD1180" s="86"/>
      <c r="BE1180" s="86"/>
      <c r="BF1180" s="86"/>
      <c r="BG1180" s="86"/>
      <c r="BH1180" s="86"/>
      <c r="BI1180" s="86"/>
      <c r="BJ1180" s="86"/>
      <c r="BK1180" s="86"/>
      <c r="BL1180" s="86"/>
      <c r="BM1180" s="86"/>
      <c r="BN1180" s="86"/>
      <c r="BO1180" s="86"/>
      <c r="BP1180" s="86"/>
      <c r="BQ1180" s="86"/>
      <c r="BR1180" s="86"/>
      <c r="BS1180" s="86"/>
      <c r="BT1180" s="86"/>
      <c r="BU1180" s="86"/>
      <c r="BV1180" s="86"/>
      <c r="BW1180" s="86"/>
      <c r="BX1180" s="86"/>
      <c r="BY1180" s="86"/>
      <c r="BZ1180" s="86"/>
      <c r="CA1180" s="86"/>
      <c r="CB1180" s="86"/>
      <c r="CC1180" s="86"/>
      <c r="CD1180" s="86"/>
      <c r="CE1180" s="86"/>
      <c r="CF1180" s="86"/>
      <c r="CG1180" s="86"/>
      <c r="CH1180" s="86"/>
      <c r="CI1180" s="86"/>
      <c r="CJ1180" s="86"/>
      <c r="CK1180" s="86"/>
      <c r="CL1180" s="86"/>
      <c r="CM1180" s="86"/>
      <c r="CN1180" s="86"/>
      <c r="CO1180" s="86"/>
      <c r="CP1180" s="86"/>
      <c r="CQ1180" s="86"/>
      <c r="CR1180" s="86"/>
      <c r="CS1180" s="86"/>
      <c r="CT1180" s="86"/>
      <c r="CU1180" s="86"/>
      <c r="CV1180" s="86"/>
      <c r="CW1180" s="86"/>
    </row>
    <row r="1181" spans="1:101" s="6" customFormat="1" ht="9">
      <c r="A1181" s="116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6"/>
      <c r="AK1181" s="86"/>
      <c r="AL1181" s="86"/>
      <c r="AM1181" s="86"/>
      <c r="AN1181" s="86"/>
      <c r="AO1181" s="86"/>
      <c r="AP1181" s="86"/>
      <c r="AQ1181" s="86"/>
      <c r="AR1181" s="86"/>
      <c r="AS1181" s="86"/>
      <c r="AT1181" s="86"/>
      <c r="AU1181" s="86"/>
      <c r="AV1181" s="86"/>
      <c r="AW1181" s="86"/>
      <c r="AX1181" s="86"/>
      <c r="AY1181" s="86"/>
      <c r="AZ1181" s="86"/>
      <c r="BA1181" s="86"/>
      <c r="BB1181" s="86"/>
      <c r="BC1181" s="86"/>
      <c r="BD1181" s="86"/>
      <c r="BE1181" s="86"/>
      <c r="BF1181" s="86"/>
      <c r="BG1181" s="86"/>
      <c r="BH1181" s="86"/>
      <c r="BI1181" s="86"/>
      <c r="BJ1181" s="86"/>
      <c r="BK1181" s="86"/>
      <c r="BL1181" s="86"/>
      <c r="BM1181" s="86"/>
      <c r="BN1181" s="86"/>
      <c r="BO1181" s="86"/>
      <c r="BP1181" s="86"/>
      <c r="BQ1181" s="86"/>
      <c r="BR1181" s="86"/>
      <c r="BS1181" s="86"/>
      <c r="BT1181" s="86"/>
      <c r="BU1181" s="86"/>
      <c r="BV1181" s="86"/>
      <c r="BW1181" s="86"/>
      <c r="BX1181" s="86"/>
      <c r="BY1181" s="86"/>
      <c r="BZ1181" s="86"/>
      <c r="CA1181" s="86"/>
      <c r="CB1181" s="86"/>
      <c r="CC1181" s="86"/>
      <c r="CD1181" s="86"/>
      <c r="CE1181" s="86"/>
      <c r="CF1181" s="86"/>
      <c r="CG1181" s="86"/>
      <c r="CH1181" s="86"/>
      <c r="CI1181" s="86"/>
      <c r="CJ1181" s="86"/>
      <c r="CK1181" s="86"/>
      <c r="CL1181" s="86"/>
      <c r="CM1181" s="86"/>
      <c r="CN1181" s="86"/>
      <c r="CO1181" s="86"/>
      <c r="CP1181" s="86"/>
      <c r="CQ1181" s="86"/>
      <c r="CR1181" s="86"/>
      <c r="CS1181" s="86"/>
      <c r="CT1181" s="86"/>
      <c r="CU1181" s="86"/>
      <c r="CV1181" s="86"/>
      <c r="CW1181" s="86"/>
    </row>
    <row r="1182" spans="1:101" s="6" customFormat="1" ht="9">
      <c r="A1182" s="116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6"/>
      <c r="AK1182" s="86"/>
      <c r="AL1182" s="86"/>
      <c r="AM1182" s="86"/>
      <c r="AN1182" s="86"/>
      <c r="AO1182" s="86"/>
      <c r="AP1182" s="86"/>
      <c r="AQ1182" s="86"/>
      <c r="AR1182" s="86"/>
      <c r="AS1182" s="86"/>
      <c r="AT1182" s="86"/>
      <c r="AU1182" s="86"/>
      <c r="AV1182" s="86"/>
      <c r="AW1182" s="86"/>
      <c r="AX1182" s="86"/>
      <c r="AY1182" s="86"/>
      <c r="AZ1182" s="86"/>
      <c r="BA1182" s="86"/>
      <c r="BB1182" s="86"/>
      <c r="BC1182" s="86"/>
      <c r="BD1182" s="86"/>
      <c r="BE1182" s="86"/>
      <c r="BF1182" s="86"/>
      <c r="BG1182" s="86"/>
      <c r="BH1182" s="86"/>
      <c r="BI1182" s="86"/>
      <c r="BJ1182" s="86"/>
      <c r="BK1182" s="86"/>
      <c r="BL1182" s="86"/>
      <c r="BM1182" s="86"/>
      <c r="BN1182" s="86"/>
      <c r="BO1182" s="86"/>
      <c r="BP1182" s="86"/>
      <c r="BQ1182" s="86"/>
      <c r="BR1182" s="86"/>
      <c r="BS1182" s="86"/>
      <c r="BT1182" s="86"/>
      <c r="BU1182" s="86"/>
      <c r="BV1182" s="86"/>
      <c r="BW1182" s="86"/>
      <c r="BX1182" s="86"/>
      <c r="BY1182" s="86"/>
      <c r="BZ1182" s="86"/>
      <c r="CA1182" s="86"/>
      <c r="CB1182" s="86"/>
      <c r="CC1182" s="86"/>
      <c r="CD1182" s="86"/>
      <c r="CE1182" s="86"/>
      <c r="CF1182" s="86"/>
      <c r="CG1182" s="86"/>
      <c r="CH1182" s="86"/>
      <c r="CI1182" s="86"/>
      <c r="CJ1182" s="86"/>
      <c r="CK1182" s="86"/>
      <c r="CL1182" s="86"/>
      <c r="CM1182" s="86"/>
      <c r="CN1182" s="86"/>
      <c r="CO1182" s="86"/>
      <c r="CP1182" s="86"/>
      <c r="CQ1182" s="86"/>
      <c r="CR1182" s="86"/>
      <c r="CS1182" s="86"/>
      <c r="CT1182" s="86"/>
      <c r="CU1182" s="86"/>
      <c r="CV1182" s="86"/>
      <c r="CW1182" s="86"/>
    </row>
    <row r="1183" spans="1:101" s="6" customFormat="1" ht="9">
      <c r="A1183" s="116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6"/>
      <c r="AK1183" s="86"/>
      <c r="AL1183" s="86"/>
      <c r="AM1183" s="86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  <c r="AX1183" s="86"/>
      <c r="AY1183" s="86"/>
      <c r="AZ1183" s="86"/>
      <c r="BA1183" s="86"/>
      <c r="BB1183" s="86"/>
      <c r="BC1183" s="86"/>
      <c r="BD1183" s="86"/>
      <c r="BE1183" s="86"/>
      <c r="BF1183" s="86"/>
      <c r="BG1183" s="86"/>
      <c r="BH1183" s="86"/>
      <c r="BI1183" s="86"/>
      <c r="BJ1183" s="86"/>
      <c r="BK1183" s="86"/>
      <c r="BL1183" s="86"/>
      <c r="BM1183" s="86"/>
      <c r="BN1183" s="86"/>
      <c r="BO1183" s="86"/>
      <c r="BP1183" s="86"/>
      <c r="BQ1183" s="86"/>
      <c r="BR1183" s="86"/>
      <c r="BS1183" s="86"/>
      <c r="BT1183" s="86"/>
      <c r="BU1183" s="86"/>
      <c r="BV1183" s="86"/>
      <c r="BW1183" s="86"/>
      <c r="BX1183" s="86"/>
      <c r="BY1183" s="86"/>
      <c r="BZ1183" s="86"/>
      <c r="CA1183" s="86"/>
      <c r="CB1183" s="86"/>
      <c r="CC1183" s="86"/>
      <c r="CD1183" s="86"/>
      <c r="CE1183" s="86"/>
      <c r="CF1183" s="86"/>
      <c r="CG1183" s="86"/>
      <c r="CH1183" s="86"/>
      <c r="CI1183" s="86"/>
      <c r="CJ1183" s="86"/>
      <c r="CK1183" s="86"/>
      <c r="CL1183" s="86"/>
      <c r="CM1183" s="86"/>
      <c r="CN1183" s="86"/>
      <c r="CO1183" s="86"/>
      <c r="CP1183" s="86"/>
      <c r="CQ1183" s="86"/>
      <c r="CR1183" s="86"/>
      <c r="CS1183" s="86"/>
      <c r="CT1183" s="86"/>
      <c r="CU1183" s="86"/>
      <c r="CV1183" s="86"/>
      <c r="CW1183" s="86"/>
    </row>
    <row r="1184" spans="1:101" s="6" customFormat="1" ht="9">
      <c r="A1184" s="116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6"/>
      <c r="AK1184" s="86"/>
      <c r="AL1184" s="86"/>
      <c r="AM1184" s="86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  <c r="AX1184" s="86"/>
      <c r="AY1184" s="86"/>
      <c r="AZ1184" s="86"/>
      <c r="BA1184" s="86"/>
      <c r="BB1184" s="86"/>
      <c r="BC1184" s="86"/>
      <c r="BD1184" s="86"/>
      <c r="BE1184" s="86"/>
      <c r="BF1184" s="86"/>
      <c r="BG1184" s="86"/>
      <c r="BH1184" s="86"/>
      <c r="BI1184" s="86"/>
      <c r="BJ1184" s="86"/>
      <c r="BK1184" s="86"/>
      <c r="BL1184" s="86"/>
      <c r="BM1184" s="86"/>
      <c r="BN1184" s="86"/>
      <c r="BO1184" s="86"/>
      <c r="BP1184" s="86"/>
      <c r="BQ1184" s="86"/>
      <c r="BR1184" s="86"/>
      <c r="BS1184" s="86"/>
      <c r="BT1184" s="86"/>
      <c r="BU1184" s="86"/>
      <c r="BV1184" s="86"/>
      <c r="BW1184" s="86"/>
      <c r="BX1184" s="86"/>
      <c r="BY1184" s="86"/>
      <c r="BZ1184" s="86"/>
      <c r="CA1184" s="86"/>
      <c r="CB1184" s="86"/>
      <c r="CC1184" s="86"/>
      <c r="CD1184" s="86"/>
      <c r="CE1184" s="86"/>
      <c r="CF1184" s="86"/>
      <c r="CG1184" s="86"/>
      <c r="CH1184" s="86"/>
      <c r="CI1184" s="86"/>
      <c r="CJ1184" s="86"/>
      <c r="CK1184" s="86"/>
      <c r="CL1184" s="86"/>
      <c r="CM1184" s="86"/>
      <c r="CN1184" s="86"/>
      <c r="CO1184" s="86"/>
      <c r="CP1184" s="86"/>
      <c r="CQ1184" s="86"/>
      <c r="CR1184" s="86"/>
      <c r="CS1184" s="86"/>
      <c r="CT1184" s="86"/>
      <c r="CU1184" s="86"/>
      <c r="CV1184" s="86"/>
      <c r="CW1184" s="86"/>
    </row>
    <row r="1185" spans="1:101" s="6" customFormat="1" ht="9">
      <c r="A1185" s="116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6"/>
      <c r="AK1185" s="86"/>
      <c r="AL1185" s="86"/>
      <c r="AM1185" s="86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  <c r="AX1185" s="86"/>
      <c r="AY1185" s="86"/>
      <c r="AZ1185" s="86"/>
      <c r="BA1185" s="86"/>
      <c r="BB1185" s="86"/>
      <c r="BC1185" s="86"/>
      <c r="BD1185" s="86"/>
      <c r="BE1185" s="86"/>
      <c r="BF1185" s="86"/>
      <c r="BG1185" s="86"/>
      <c r="BH1185" s="86"/>
      <c r="BI1185" s="86"/>
      <c r="BJ1185" s="86"/>
      <c r="BK1185" s="86"/>
      <c r="BL1185" s="86"/>
      <c r="BM1185" s="86"/>
      <c r="BN1185" s="86"/>
      <c r="BO1185" s="86"/>
      <c r="BP1185" s="86"/>
      <c r="BQ1185" s="86"/>
      <c r="BR1185" s="86"/>
      <c r="BS1185" s="86"/>
      <c r="BT1185" s="86"/>
      <c r="BU1185" s="86"/>
      <c r="BV1185" s="86"/>
      <c r="BW1185" s="86"/>
      <c r="BX1185" s="86"/>
      <c r="BY1185" s="86"/>
      <c r="BZ1185" s="86"/>
      <c r="CA1185" s="86"/>
      <c r="CB1185" s="86"/>
      <c r="CC1185" s="86"/>
      <c r="CD1185" s="86"/>
      <c r="CE1185" s="86"/>
      <c r="CF1185" s="86"/>
      <c r="CG1185" s="86"/>
      <c r="CH1185" s="86"/>
      <c r="CI1185" s="86"/>
      <c r="CJ1185" s="86"/>
      <c r="CK1185" s="86"/>
      <c r="CL1185" s="86"/>
      <c r="CM1185" s="86"/>
      <c r="CN1185" s="86"/>
      <c r="CO1185" s="86"/>
      <c r="CP1185" s="86"/>
      <c r="CQ1185" s="86"/>
      <c r="CR1185" s="86"/>
      <c r="CS1185" s="86"/>
      <c r="CT1185" s="86"/>
      <c r="CU1185" s="86"/>
      <c r="CV1185" s="86"/>
      <c r="CW1185" s="86"/>
    </row>
    <row r="1186" spans="1:101" s="6" customFormat="1" ht="9">
      <c r="A1186" s="116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6"/>
      <c r="AK1186" s="86"/>
      <c r="AL1186" s="86"/>
      <c r="AM1186" s="86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  <c r="AX1186" s="86"/>
      <c r="AY1186" s="86"/>
      <c r="AZ1186" s="86"/>
      <c r="BA1186" s="86"/>
      <c r="BB1186" s="86"/>
      <c r="BC1186" s="86"/>
      <c r="BD1186" s="86"/>
      <c r="BE1186" s="86"/>
      <c r="BF1186" s="86"/>
      <c r="BG1186" s="86"/>
      <c r="BH1186" s="86"/>
      <c r="BI1186" s="86"/>
      <c r="BJ1186" s="86"/>
      <c r="BK1186" s="86"/>
      <c r="BL1186" s="86"/>
      <c r="BM1186" s="86"/>
      <c r="BN1186" s="86"/>
      <c r="BO1186" s="86"/>
      <c r="BP1186" s="86"/>
      <c r="BQ1186" s="86"/>
      <c r="BR1186" s="86"/>
      <c r="BS1186" s="86"/>
      <c r="BT1186" s="86"/>
      <c r="BU1186" s="86"/>
      <c r="BV1186" s="86"/>
      <c r="BW1186" s="86"/>
      <c r="BX1186" s="86"/>
      <c r="BY1186" s="86"/>
      <c r="BZ1186" s="86"/>
      <c r="CA1186" s="86"/>
      <c r="CB1186" s="86"/>
      <c r="CC1186" s="86"/>
      <c r="CD1186" s="86"/>
      <c r="CE1186" s="86"/>
      <c r="CF1186" s="86"/>
      <c r="CG1186" s="86"/>
      <c r="CH1186" s="86"/>
      <c r="CI1186" s="86"/>
      <c r="CJ1186" s="86"/>
      <c r="CK1186" s="86"/>
      <c r="CL1186" s="86"/>
      <c r="CM1186" s="86"/>
      <c r="CN1186" s="86"/>
      <c r="CO1186" s="86"/>
      <c r="CP1186" s="86"/>
      <c r="CQ1186" s="86"/>
      <c r="CR1186" s="86"/>
      <c r="CS1186" s="86"/>
      <c r="CT1186" s="86"/>
      <c r="CU1186" s="86"/>
      <c r="CV1186" s="86"/>
      <c r="CW1186" s="86"/>
    </row>
    <row r="1187" spans="1:101" s="6" customFormat="1" ht="9">
      <c r="A1187" s="116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6"/>
      <c r="AK1187" s="86"/>
      <c r="AL1187" s="86"/>
      <c r="AM1187" s="86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  <c r="AX1187" s="86"/>
      <c r="AY1187" s="86"/>
      <c r="AZ1187" s="86"/>
      <c r="BA1187" s="86"/>
      <c r="BB1187" s="86"/>
      <c r="BC1187" s="86"/>
      <c r="BD1187" s="86"/>
      <c r="BE1187" s="86"/>
      <c r="BF1187" s="86"/>
      <c r="BG1187" s="86"/>
      <c r="BH1187" s="86"/>
      <c r="BI1187" s="86"/>
      <c r="BJ1187" s="86"/>
      <c r="BK1187" s="86"/>
      <c r="BL1187" s="86"/>
      <c r="BM1187" s="86"/>
      <c r="BN1187" s="86"/>
      <c r="BO1187" s="86"/>
      <c r="BP1187" s="86"/>
      <c r="BQ1187" s="86"/>
      <c r="BR1187" s="86"/>
      <c r="BS1187" s="86"/>
      <c r="BT1187" s="86"/>
      <c r="BU1187" s="86"/>
      <c r="BV1187" s="86"/>
      <c r="BW1187" s="86"/>
      <c r="BX1187" s="86"/>
      <c r="BY1187" s="86"/>
      <c r="BZ1187" s="86"/>
      <c r="CA1187" s="86"/>
      <c r="CB1187" s="86"/>
      <c r="CC1187" s="86"/>
      <c r="CD1187" s="86"/>
      <c r="CE1187" s="86"/>
      <c r="CF1187" s="86"/>
      <c r="CG1187" s="86"/>
      <c r="CH1187" s="86"/>
      <c r="CI1187" s="86"/>
      <c r="CJ1187" s="86"/>
      <c r="CK1187" s="86"/>
      <c r="CL1187" s="86"/>
      <c r="CM1187" s="86"/>
      <c r="CN1187" s="86"/>
      <c r="CO1187" s="86"/>
      <c r="CP1187" s="86"/>
      <c r="CQ1187" s="86"/>
      <c r="CR1187" s="86"/>
      <c r="CS1187" s="86"/>
      <c r="CT1187" s="86"/>
      <c r="CU1187" s="86"/>
      <c r="CV1187" s="86"/>
      <c r="CW1187" s="86"/>
    </row>
    <row r="1188" spans="1:101" s="6" customFormat="1" ht="9">
      <c r="A1188" s="116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6"/>
      <c r="AK1188" s="86"/>
      <c r="AL1188" s="86"/>
      <c r="AM1188" s="86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86"/>
      <c r="AY1188" s="86"/>
      <c r="AZ1188" s="86"/>
      <c r="BA1188" s="86"/>
      <c r="BB1188" s="86"/>
      <c r="BC1188" s="86"/>
      <c r="BD1188" s="86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6"/>
      <c r="BQ1188" s="86"/>
      <c r="BR1188" s="86"/>
      <c r="BS1188" s="86"/>
      <c r="BT1188" s="86"/>
      <c r="BU1188" s="86"/>
      <c r="BV1188" s="86"/>
      <c r="BW1188" s="86"/>
      <c r="BX1188" s="86"/>
      <c r="BY1188" s="86"/>
      <c r="BZ1188" s="86"/>
      <c r="CA1188" s="86"/>
      <c r="CB1188" s="86"/>
      <c r="CC1188" s="86"/>
      <c r="CD1188" s="86"/>
      <c r="CE1188" s="86"/>
      <c r="CF1188" s="86"/>
      <c r="CG1188" s="86"/>
      <c r="CH1188" s="86"/>
      <c r="CI1188" s="86"/>
      <c r="CJ1188" s="86"/>
      <c r="CK1188" s="86"/>
      <c r="CL1188" s="86"/>
      <c r="CM1188" s="86"/>
      <c r="CN1188" s="86"/>
      <c r="CO1188" s="86"/>
      <c r="CP1188" s="86"/>
      <c r="CQ1188" s="86"/>
      <c r="CR1188" s="86"/>
      <c r="CS1188" s="86"/>
      <c r="CT1188" s="86"/>
      <c r="CU1188" s="86"/>
      <c r="CV1188" s="86"/>
      <c r="CW1188" s="86"/>
    </row>
    <row r="1189" spans="1:101" s="6" customFormat="1" ht="9">
      <c r="A1189" s="116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6"/>
      <c r="AK1189" s="86"/>
      <c r="AL1189" s="86"/>
      <c r="AM1189" s="86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  <c r="AX1189" s="86"/>
      <c r="AY1189" s="86"/>
      <c r="AZ1189" s="86"/>
      <c r="BA1189" s="86"/>
      <c r="BB1189" s="86"/>
      <c r="BC1189" s="86"/>
      <c r="BD1189" s="86"/>
      <c r="BE1189" s="86"/>
      <c r="BF1189" s="86"/>
      <c r="BG1189" s="86"/>
      <c r="BH1189" s="86"/>
      <c r="BI1189" s="86"/>
      <c r="BJ1189" s="86"/>
      <c r="BK1189" s="86"/>
      <c r="BL1189" s="86"/>
      <c r="BM1189" s="86"/>
      <c r="BN1189" s="86"/>
      <c r="BO1189" s="86"/>
      <c r="BP1189" s="86"/>
      <c r="BQ1189" s="86"/>
      <c r="BR1189" s="86"/>
      <c r="BS1189" s="86"/>
      <c r="BT1189" s="86"/>
      <c r="BU1189" s="86"/>
      <c r="BV1189" s="86"/>
      <c r="BW1189" s="86"/>
      <c r="BX1189" s="86"/>
      <c r="BY1189" s="86"/>
      <c r="BZ1189" s="86"/>
      <c r="CA1189" s="86"/>
      <c r="CB1189" s="86"/>
      <c r="CC1189" s="86"/>
      <c r="CD1189" s="86"/>
      <c r="CE1189" s="86"/>
      <c r="CF1189" s="86"/>
      <c r="CG1189" s="86"/>
      <c r="CH1189" s="86"/>
      <c r="CI1189" s="86"/>
      <c r="CJ1189" s="86"/>
      <c r="CK1189" s="86"/>
      <c r="CL1189" s="86"/>
      <c r="CM1189" s="86"/>
      <c r="CN1189" s="86"/>
      <c r="CO1189" s="86"/>
      <c r="CP1189" s="86"/>
      <c r="CQ1189" s="86"/>
      <c r="CR1189" s="86"/>
      <c r="CS1189" s="86"/>
      <c r="CT1189" s="86"/>
      <c r="CU1189" s="86"/>
      <c r="CV1189" s="86"/>
      <c r="CW1189" s="86"/>
    </row>
    <row r="1190" spans="1:101" s="6" customFormat="1" ht="9">
      <c r="A1190" s="116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6"/>
      <c r="AK1190" s="86"/>
      <c r="AL1190" s="86"/>
      <c r="AM1190" s="86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  <c r="AX1190" s="86"/>
      <c r="AY1190" s="86"/>
      <c r="AZ1190" s="86"/>
      <c r="BA1190" s="86"/>
      <c r="BB1190" s="86"/>
      <c r="BC1190" s="86"/>
      <c r="BD1190" s="86"/>
      <c r="BE1190" s="86"/>
      <c r="BF1190" s="86"/>
      <c r="BG1190" s="86"/>
      <c r="BH1190" s="86"/>
      <c r="BI1190" s="86"/>
      <c r="BJ1190" s="86"/>
      <c r="BK1190" s="86"/>
      <c r="BL1190" s="86"/>
      <c r="BM1190" s="86"/>
      <c r="BN1190" s="86"/>
      <c r="BO1190" s="86"/>
      <c r="BP1190" s="86"/>
      <c r="BQ1190" s="86"/>
      <c r="BR1190" s="86"/>
      <c r="BS1190" s="86"/>
      <c r="BT1190" s="86"/>
      <c r="BU1190" s="86"/>
      <c r="BV1190" s="86"/>
      <c r="BW1190" s="86"/>
      <c r="BX1190" s="86"/>
      <c r="BY1190" s="86"/>
      <c r="BZ1190" s="86"/>
      <c r="CA1190" s="86"/>
      <c r="CB1190" s="86"/>
      <c r="CC1190" s="86"/>
      <c r="CD1190" s="86"/>
      <c r="CE1190" s="86"/>
      <c r="CF1190" s="86"/>
      <c r="CG1190" s="86"/>
      <c r="CH1190" s="86"/>
      <c r="CI1190" s="86"/>
      <c r="CJ1190" s="86"/>
      <c r="CK1190" s="86"/>
      <c r="CL1190" s="86"/>
      <c r="CM1190" s="86"/>
      <c r="CN1190" s="86"/>
      <c r="CO1190" s="86"/>
      <c r="CP1190" s="86"/>
      <c r="CQ1190" s="86"/>
      <c r="CR1190" s="86"/>
      <c r="CS1190" s="86"/>
      <c r="CT1190" s="86"/>
      <c r="CU1190" s="86"/>
      <c r="CV1190" s="86"/>
      <c r="CW1190" s="86"/>
    </row>
    <row r="1191" spans="1:101" s="6" customFormat="1" ht="9">
      <c r="A1191" s="116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6"/>
      <c r="AK1191" s="86"/>
      <c r="AL1191" s="86"/>
      <c r="AM1191" s="86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  <c r="AX1191" s="86"/>
      <c r="AY1191" s="86"/>
      <c r="AZ1191" s="86"/>
      <c r="BA1191" s="86"/>
      <c r="BB1191" s="86"/>
      <c r="BC1191" s="86"/>
      <c r="BD1191" s="86"/>
      <c r="BE1191" s="86"/>
      <c r="BF1191" s="86"/>
      <c r="BG1191" s="86"/>
      <c r="BH1191" s="86"/>
      <c r="BI1191" s="86"/>
      <c r="BJ1191" s="86"/>
      <c r="BK1191" s="86"/>
      <c r="BL1191" s="86"/>
      <c r="BM1191" s="86"/>
      <c r="BN1191" s="86"/>
      <c r="BO1191" s="86"/>
      <c r="BP1191" s="86"/>
      <c r="BQ1191" s="86"/>
      <c r="BR1191" s="86"/>
      <c r="BS1191" s="86"/>
      <c r="BT1191" s="86"/>
      <c r="BU1191" s="86"/>
      <c r="BV1191" s="86"/>
      <c r="BW1191" s="86"/>
      <c r="BX1191" s="86"/>
      <c r="BY1191" s="86"/>
      <c r="BZ1191" s="86"/>
      <c r="CA1191" s="86"/>
      <c r="CB1191" s="86"/>
      <c r="CC1191" s="86"/>
      <c r="CD1191" s="86"/>
      <c r="CE1191" s="86"/>
      <c r="CF1191" s="86"/>
      <c r="CG1191" s="86"/>
      <c r="CH1191" s="86"/>
      <c r="CI1191" s="86"/>
      <c r="CJ1191" s="86"/>
      <c r="CK1191" s="86"/>
      <c r="CL1191" s="86"/>
      <c r="CM1191" s="86"/>
      <c r="CN1191" s="86"/>
      <c r="CO1191" s="86"/>
      <c r="CP1191" s="86"/>
      <c r="CQ1191" s="86"/>
      <c r="CR1191" s="86"/>
      <c r="CS1191" s="86"/>
      <c r="CT1191" s="86"/>
      <c r="CU1191" s="86"/>
      <c r="CV1191" s="86"/>
      <c r="CW1191" s="86"/>
    </row>
    <row r="1192" spans="1:101" s="6" customFormat="1" ht="9">
      <c r="A1192" s="116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6"/>
      <c r="AK1192" s="86"/>
      <c r="AL1192" s="86"/>
      <c r="AM1192" s="86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  <c r="AX1192" s="86"/>
      <c r="AY1192" s="86"/>
      <c r="AZ1192" s="86"/>
      <c r="BA1192" s="86"/>
      <c r="BB1192" s="86"/>
      <c r="BC1192" s="86"/>
      <c r="BD1192" s="86"/>
      <c r="BE1192" s="86"/>
      <c r="BF1192" s="86"/>
      <c r="BG1192" s="86"/>
      <c r="BH1192" s="86"/>
      <c r="BI1192" s="86"/>
      <c r="BJ1192" s="86"/>
      <c r="BK1192" s="86"/>
      <c r="BL1192" s="86"/>
      <c r="BM1192" s="86"/>
      <c r="BN1192" s="86"/>
      <c r="BO1192" s="86"/>
      <c r="BP1192" s="86"/>
      <c r="BQ1192" s="86"/>
      <c r="BR1192" s="86"/>
      <c r="BS1192" s="86"/>
      <c r="BT1192" s="86"/>
      <c r="BU1192" s="86"/>
      <c r="BV1192" s="86"/>
      <c r="BW1192" s="86"/>
      <c r="BX1192" s="86"/>
      <c r="BY1192" s="86"/>
      <c r="BZ1192" s="86"/>
      <c r="CA1192" s="86"/>
      <c r="CB1192" s="86"/>
      <c r="CC1192" s="86"/>
      <c r="CD1192" s="86"/>
      <c r="CE1192" s="86"/>
      <c r="CF1192" s="86"/>
      <c r="CG1192" s="86"/>
      <c r="CH1192" s="86"/>
      <c r="CI1192" s="86"/>
      <c r="CJ1192" s="86"/>
      <c r="CK1192" s="86"/>
      <c r="CL1192" s="86"/>
      <c r="CM1192" s="86"/>
      <c r="CN1192" s="86"/>
      <c r="CO1192" s="86"/>
      <c r="CP1192" s="86"/>
      <c r="CQ1192" s="86"/>
      <c r="CR1192" s="86"/>
      <c r="CS1192" s="86"/>
      <c r="CT1192" s="86"/>
      <c r="CU1192" s="86"/>
      <c r="CV1192" s="86"/>
      <c r="CW1192" s="86"/>
    </row>
    <row r="1193" spans="1:101" s="6" customFormat="1" ht="9">
      <c r="A1193" s="116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6"/>
      <c r="AK1193" s="86"/>
      <c r="AL1193" s="86"/>
      <c r="AM1193" s="86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  <c r="AX1193" s="86"/>
      <c r="AY1193" s="86"/>
      <c r="AZ1193" s="86"/>
      <c r="BA1193" s="86"/>
      <c r="BB1193" s="86"/>
      <c r="BC1193" s="86"/>
      <c r="BD1193" s="86"/>
      <c r="BE1193" s="86"/>
      <c r="BF1193" s="86"/>
      <c r="BG1193" s="86"/>
      <c r="BH1193" s="86"/>
      <c r="BI1193" s="86"/>
      <c r="BJ1193" s="86"/>
      <c r="BK1193" s="86"/>
      <c r="BL1193" s="86"/>
      <c r="BM1193" s="86"/>
      <c r="BN1193" s="86"/>
      <c r="BO1193" s="86"/>
      <c r="BP1193" s="86"/>
      <c r="BQ1193" s="86"/>
      <c r="BR1193" s="86"/>
      <c r="BS1193" s="86"/>
      <c r="BT1193" s="86"/>
      <c r="BU1193" s="86"/>
      <c r="BV1193" s="86"/>
      <c r="BW1193" s="86"/>
      <c r="BX1193" s="86"/>
      <c r="BY1193" s="86"/>
      <c r="BZ1193" s="86"/>
      <c r="CA1193" s="86"/>
      <c r="CB1193" s="86"/>
      <c r="CC1193" s="86"/>
      <c r="CD1193" s="86"/>
      <c r="CE1193" s="86"/>
      <c r="CF1193" s="86"/>
      <c r="CG1193" s="86"/>
      <c r="CH1193" s="86"/>
      <c r="CI1193" s="86"/>
      <c r="CJ1193" s="86"/>
      <c r="CK1193" s="86"/>
      <c r="CL1193" s="86"/>
      <c r="CM1193" s="86"/>
      <c r="CN1193" s="86"/>
      <c r="CO1193" s="86"/>
      <c r="CP1193" s="86"/>
      <c r="CQ1193" s="86"/>
      <c r="CR1193" s="86"/>
      <c r="CS1193" s="86"/>
      <c r="CT1193" s="86"/>
      <c r="CU1193" s="86"/>
      <c r="CV1193" s="86"/>
      <c r="CW1193" s="86"/>
    </row>
    <row r="1194" spans="1:101" s="6" customFormat="1" ht="9">
      <c r="A1194" s="116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6"/>
      <c r="AK1194" s="86"/>
      <c r="AL1194" s="86"/>
      <c r="AM1194" s="86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  <c r="AX1194" s="86"/>
      <c r="AY1194" s="86"/>
      <c r="AZ1194" s="86"/>
      <c r="BA1194" s="86"/>
      <c r="BB1194" s="86"/>
      <c r="BC1194" s="86"/>
      <c r="BD1194" s="86"/>
      <c r="BE1194" s="86"/>
      <c r="BF1194" s="86"/>
      <c r="BG1194" s="86"/>
      <c r="BH1194" s="86"/>
      <c r="BI1194" s="86"/>
      <c r="BJ1194" s="86"/>
      <c r="BK1194" s="86"/>
      <c r="BL1194" s="86"/>
      <c r="BM1194" s="86"/>
      <c r="BN1194" s="86"/>
      <c r="BO1194" s="86"/>
      <c r="BP1194" s="86"/>
      <c r="BQ1194" s="86"/>
      <c r="BR1194" s="86"/>
      <c r="BS1194" s="86"/>
      <c r="BT1194" s="86"/>
      <c r="BU1194" s="86"/>
      <c r="BV1194" s="86"/>
      <c r="BW1194" s="86"/>
      <c r="BX1194" s="86"/>
      <c r="BY1194" s="86"/>
      <c r="BZ1194" s="86"/>
      <c r="CA1194" s="86"/>
      <c r="CB1194" s="86"/>
      <c r="CC1194" s="86"/>
      <c r="CD1194" s="86"/>
      <c r="CE1194" s="86"/>
      <c r="CF1194" s="86"/>
      <c r="CG1194" s="86"/>
      <c r="CH1194" s="86"/>
      <c r="CI1194" s="86"/>
      <c r="CJ1194" s="86"/>
      <c r="CK1194" s="86"/>
      <c r="CL1194" s="86"/>
      <c r="CM1194" s="86"/>
      <c r="CN1194" s="86"/>
      <c r="CO1194" s="86"/>
      <c r="CP1194" s="86"/>
      <c r="CQ1194" s="86"/>
      <c r="CR1194" s="86"/>
      <c r="CS1194" s="86"/>
      <c r="CT1194" s="86"/>
      <c r="CU1194" s="86"/>
      <c r="CV1194" s="86"/>
      <c r="CW1194" s="86"/>
    </row>
    <row r="1195" spans="1:101" s="6" customFormat="1" ht="9">
      <c r="A1195" s="116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6"/>
      <c r="AK1195" s="86"/>
      <c r="AL1195" s="86"/>
      <c r="AM1195" s="86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  <c r="AX1195" s="86"/>
      <c r="AY1195" s="86"/>
      <c r="AZ1195" s="86"/>
      <c r="BA1195" s="86"/>
      <c r="BB1195" s="86"/>
      <c r="BC1195" s="86"/>
      <c r="BD1195" s="86"/>
      <c r="BE1195" s="86"/>
      <c r="BF1195" s="86"/>
      <c r="BG1195" s="86"/>
      <c r="BH1195" s="86"/>
      <c r="BI1195" s="86"/>
      <c r="BJ1195" s="86"/>
      <c r="BK1195" s="86"/>
      <c r="BL1195" s="86"/>
      <c r="BM1195" s="86"/>
      <c r="BN1195" s="86"/>
      <c r="BO1195" s="86"/>
      <c r="BP1195" s="86"/>
      <c r="BQ1195" s="86"/>
      <c r="BR1195" s="86"/>
      <c r="BS1195" s="86"/>
      <c r="BT1195" s="86"/>
      <c r="BU1195" s="86"/>
      <c r="BV1195" s="86"/>
      <c r="BW1195" s="86"/>
      <c r="BX1195" s="86"/>
      <c r="BY1195" s="86"/>
      <c r="BZ1195" s="86"/>
      <c r="CA1195" s="86"/>
      <c r="CB1195" s="86"/>
      <c r="CC1195" s="86"/>
      <c r="CD1195" s="86"/>
      <c r="CE1195" s="86"/>
      <c r="CF1195" s="86"/>
      <c r="CG1195" s="86"/>
      <c r="CH1195" s="86"/>
      <c r="CI1195" s="86"/>
      <c r="CJ1195" s="86"/>
      <c r="CK1195" s="86"/>
      <c r="CL1195" s="86"/>
      <c r="CM1195" s="86"/>
      <c r="CN1195" s="86"/>
      <c r="CO1195" s="86"/>
      <c r="CP1195" s="86"/>
      <c r="CQ1195" s="86"/>
      <c r="CR1195" s="86"/>
      <c r="CS1195" s="86"/>
      <c r="CT1195" s="86"/>
      <c r="CU1195" s="86"/>
      <c r="CV1195" s="86"/>
      <c r="CW1195" s="86"/>
    </row>
    <row r="1196" spans="1:101" s="6" customFormat="1" ht="9">
      <c r="A1196" s="116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6"/>
      <c r="AK1196" s="86"/>
      <c r="AL1196" s="86"/>
      <c r="AM1196" s="86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  <c r="AX1196" s="86"/>
      <c r="AY1196" s="86"/>
      <c r="AZ1196" s="86"/>
      <c r="BA1196" s="86"/>
      <c r="BB1196" s="86"/>
      <c r="BC1196" s="86"/>
      <c r="BD1196" s="86"/>
      <c r="BE1196" s="86"/>
      <c r="BF1196" s="86"/>
      <c r="BG1196" s="86"/>
      <c r="BH1196" s="86"/>
      <c r="BI1196" s="86"/>
      <c r="BJ1196" s="86"/>
      <c r="BK1196" s="86"/>
      <c r="BL1196" s="86"/>
      <c r="BM1196" s="86"/>
      <c r="BN1196" s="86"/>
      <c r="BO1196" s="86"/>
      <c r="BP1196" s="86"/>
      <c r="BQ1196" s="86"/>
      <c r="BR1196" s="86"/>
      <c r="BS1196" s="86"/>
      <c r="BT1196" s="86"/>
      <c r="BU1196" s="86"/>
      <c r="BV1196" s="86"/>
      <c r="BW1196" s="86"/>
      <c r="BX1196" s="86"/>
      <c r="BY1196" s="86"/>
      <c r="BZ1196" s="86"/>
      <c r="CA1196" s="86"/>
      <c r="CB1196" s="86"/>
      <c r="CC1196" s="86"/>
      <c r="CD1196" s="86"/>
      <c r="CE1196" s="86"/>
      <c r="CF1196" s="86"/>
      <c r="CG1196" s="86"/>
      <c r="CH1196" s="86"/>
      <c r="CI1196" s="86"/>
      <c r="CJ1196" s="86"/>
      <c r="CK1196" s="86"/>
      <c r="CL1196" s="86"/>
      <c r="CM1196" s="86"/>
      <c r="CN1196" s="86"/>
      <c r="CO1196" s="86"/>
      <c r="CP1196" s="86"/>
      <c r="CQ1196" s="86"/>
      <c r="CR1196" s="86"/>
      <c r="CS1196" s="86"/>
      <c r="CT1196" s="86"/>
      <c r="CU1196" s="86"/>
      <c r="CV1196" s="86"/>
      <c r="CW1196" s="86"/>
    </row>
    <row r="1197" spans="1:101" s="6" customFormat="1" ht="9">
      <c r="A1197" s="116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6"/>
      <c r="AK1197" s="86"/>
      <c r="AL1197" s="86"/>
      <c r="AM1197" s="86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  <c r="AX1197" s="86"/>
      <c r="AY1197" s="86"/>
      <c r="AZ1197" s="86"/>
      <c r="BA1197" s="86"/>
      <c r="BB1197" s="86"/>
      <c r="BC1197" s="86"/>
      <c r="BD1197" s="86"/>
      <c r="BE1197" s="86"/>
      <c r="BF1197" s="86"/>
      <c r="BG1197" s="86"/>
      <c r="BH1197" s="86"/>
      <c r="BI1197" s="86"/>
      <c r="BJ1197" s="86"/>
      <c r="BK1197" s="86"/>
      <c r="BL1197" s="86"/>
      <c r="BM1197" s="86"/>
      <c r="BN1197" s="86"/>
      <c r="BO1197" s="86"/>
      <c r="BP1197" s="86"/>
      <c r="BQ1197" s="86"/>
      <c r="BR1197" s="86"/>
      <c r="BS1197" s="86"/>
      <c r="BT1197" s="86"/>
      <c r="BU1197" s="86"/>
      <c r="BV1197" s="86"/>
      <c r="BW1197" s="86"/>
      <c r="BX1197" s="86"/>
      <c r="BY1197" s="86"/>
      <c r="BZ1197" s="86"/>
      <c r="CA1197" s="86"/>
      <c r="CB1197" s="86"/>
      <c r="CC1197" s="86"/>
      <c r="CD1197" s="86"/>
      <c r="CE1197" s="86"/>
      <c r="CF1197" s="86"/>
      <c r="CG1197" s="86"/>
      <c r="CH1197" s="86"/>
      <c r="CI1197" s="86"/>
      <c r="CJ1197" s="86"/>
      <c r="CK1197" s="86"/>
      <c r="CL1197" s="86"/>
      <c r="CM1197" s="86"/>
      <c r="CN1197" s="86"/>
      <c r="CO1197" s="86"/>
      <c r="CP1197" s="86"/>
      <c r="CQ1197" s="86"/>
      <c r="CR1197" s="86"/>
      <c r="CS1197" s="86"/>
      <c r="CT1197" s="86"/>
      <c r="CU1197" s="86"/>
      <c r="CV1197" s="86"/>
      <c r="CW1197" s="86"/>
    </row>
    <row r="1198" spans="1:101" s="6" customFormat="1" ht="9">
      <c r="A1198" s="116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6"/>
      <c r="AK1198" s="86"/>
      <c r="AL1198" s="86"/>
      <c r="AM1198" s="86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  <c r="AX1198" s="86"/>
      <c r="AY1198" s="86"/>
      <c r="AZ1198" s="86"/>
      <c r="BA1198" s="86"/>
      <c r="BB1198" s="86"/>
      <c r="BC1198" s="86"/>
      <c r="BD1198" s="86"/>
      <c r="BE1198" s="86"/>
      <c r="BF1198" s="86"/>
      <c r="BG1198" s="86"/>
      <c r="BH1198" s="86"/>
      <c r="BI1198" s="86"/>
      <c r="BJ1198" s="86"/>
      <c r="BK1198" s="86"/>
      <c r="BL1198" s="86"/>
      <c r="BM1198" s="86"/>
      <c r="BN1198" s="86"/>
      <c r="BO1198" s="86"/>
      <c r="BP1198" s="86"/>
      <c r="BQ1198" s="86"/>
      <c r="BR1198" s="86"/>
      <c r="BS1198" s="86"/>
      <c r="BT1198" s="86"/>
      <c r="BU1198" s="86"/>
      <c r="BV1198" s="86"/>
      <c r="BW1198" s="86"/>
      <c r="BX1198" s="86"/>
      <c r="BY1198" s="86"/>
      <c r="BZ1198" s="86"/>
      <c r="CA1198" s="86"/>
      <c r="CB1198" s="86"/>
      <c r="CC1198" s="86"/>
      <c r="CD1198" s="86"/>
      <c r="CE1198" s="86"/>
      <c r="CF1198" s="86"/>
      <c r="CG1198" s="86"/>
      <c r="CH1198" s="86"/>
      <c r="CI1198" s="86"/>
      <c r="CJ1198" s="86"/>
      <c r="CK1198" s="86"/>
      <c r="CL1198" s="86"/>
      <c r="CM1198" s="86"/>
      <c r="CN1198" s="86"/>
      <c r="CO1198" s="86"/>
      <c r="CP1198" s="86"/>
      <c r="CQ1198" s="86"/>
      <c r="CR1198" s="86"/>
      <c r="CS1198" s="86"/>
      <c r="CT1198" s="86"/>
      <c r="CU1198" s="86"/>
      <c r="CV1198" s="86"/>
      <c r="CW1198" s="86"/>
    </row>
    <row r="1199" spans="1:101" s="6" customFormat="1" ht="9">
      <c r="A1199" s="116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6"/>
      <c r="AK1199" s="86"/>
      <c r="AL1199" s="86"/>
      <c r="AM1199" s="86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  <c r="AX1199" s="86"/>
      <c r="AY1199" s="86"/>
      <c r="AZ1199" s="86"/>
      <c r="BA1199" s="86"/>
      <c r="BB1199" s="86"/>
      <c r="BC1199" s="86"/>
      <c r="BD1199" s="86"/>
      <c r="BE1199" s="86"/>
      <c r="BF1199" s="86"/>
      <c r="BG1199" s="86"/>
      <c r="BH1199" s="86"/>
      <c r="BI1199" s="86"/>
      <c r="BJ1199" s="86"/>
      <c r="BK1199" s="86"/>
      <c r="BL1199" s="86"/>
      <c r="BM1199" s="86"/>
      <c r="BN1199" s="86"/>
      <c r="BO1199" s="86"/>
      <c r="BP1199" s="86"/>
      <c r="BQ1199" s="86"/>
      <c r="BR1199" s="86"/>
      <c r="BS1199" s="86"/>
      <c r="BT1199" s="86"/>
      <c r="BU1199" s="86"/>
      <c r="BV1199" s="86"/>
      <c r="BW1199" s="86"/>
      <c r="BX1199" s="86"/>
      <c r="BY1199" s="86"/>
      <c r="BZ1199" s="86"/>
      <c r="CA1199" s="86"/>
      <c r="CB1199" s="86"/>
      <c r="CC1199" s="86"/>
      <c r="CD1199" s="86"/>
      <c r="CE1199" s="86"/>
      <c r="CF1199" s="86"/>
      <c r="CG1199" s="86"/>
      <c r="CH1199" s="86"/>
      <c r="CI1199" s="86"/>
      <c r="CJ1199" s="86"/>
      <c r="CK1199" s="86"/>
      <c r="CL1199" s="86"/>
      <c r="CM1199" s="86"/>
      <c r="CN1199" s="86"/>
      <c r="CO1199" s="86"/>
      <c r="CP1199" s="86"/>
      <c r="CQ1199" s="86"/>
      <c r="CR1199" s="86"/>
      <c r="CS1199" s="86"/>
      <c r="CT1199" s="86"/>
      <c r="CU1199" s="86"/>
      <c r="CV1199" s="86"/>
      <c r="CW1199" s="86"/>
    </row>
    <row r="1200" spans="1:101" s="6" customFormat="1" ht="9">
      <c r="A1200" s="116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6"/>
      <c r="AK1200" s="86"/>
      <c r="AL1200" s="86"/>
      <c r="AM1200" s="86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  <c r="AX1200" s="86"/>
      <c r="AY1200" s="86"/>
      <c r="AZ1200" s="86"/>
      <c r="BA1200" s="86"/>
      <c r="BB1200" s="86"/>
      <c r="BC1200" s="86"/>
      <c r="BD1200" s="86"/>
      <c r="BE1200" s="86"/>
      <c r="BF1200" s="86"/>
      <c r="BG1200" s="86"/>
      <c r="BH1200" s="86"/>
      <c r="BI1200" s="86"/>
      <c r="BJ1200" s="86"/>
      <c r="BK1200" s="86"/>
      <c r="BL1200" s="86"/>
      <c r="BM1200" s="86"/>
      <c r="BN1200" s="86"/>
      <c r="BO1200" s="86"/>
      <c r="BP1200" s="86"/>
      <c r="BQ1200" s="86"/>
      <c r="BR1200" s="86"/>
      <c r="BS1200" s="86"/>
      <c r="BT1200" s="86"/>
      <c r="BU1200" s="86"/>
      <c r="BV1200" s="86"/>
      <c r="BW1200" s="86"/>
      <c r="BX1200" s="86"/>
      <c r="BY1200" s="86"/>
      <c r="BZ1200" s="86"/>
      <c r="CA1200" s="86"/>
      <c r="CB1200" s="86"/>
      <c r="CC1200" s="86"/>
      <c r="CD1200" s="86"/>
      <c r="CE1200" s="86"/>
      <c r="CF1200" s="86"/>
      <c r="CG1200" s="86"/>
      <c r="CH1200" s="86"/>
      <c r="CI1200" s="86"/>
      <c r="CJ1200" s="86"/>
      <c r="CK1200" s="86"/>
      <c r="CL1200" s="86"/>
      <c r="CM1200" s="86"/>
      <c r="CN1200" s="86"/>
      <c r="CO1200" s="86"/>
      <c r="CP1200" s="86"/>
      <c r="CQ1200" s="86"/>
      <c r="CR1200" s="86"/>
      <c r="CS1200" s="86"/>
      <c r="CT1200" s="86"/>
      <c r="CU1200" s="86"/>
      <c r="CV1200" s="86"/>
      <c r="CW1200" s="86"/>
    </row>
    <row r="1201" spans="1:101" s="6" customFormat="1" ht="9">
      <c r="A1201" s="116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6"/>
      <c r="AK1201" s="86"/>
      <c r="AL1201" s="86"/>
      <c r="AM1201" s="86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  <c r="AX1201" s="86"/>
      <c r="AY1201" s="86"/>
      <c r="AZ1201" s="86"/>
      <c r="BA1201" s="86"/>
      <c r="BB1201" s="86"/>
      <c r="BC1201" s="86"/>
      <c r="BD1201" s="86"/>
      <c r="BE1201" s="86"/>
      <c r="BF1201" s="86"/>
      <c r="BG1201" s="86"/>
      <c r="BH1201" s="86"/>
      <c r="BI1201" s="86"/>
      <c r="BJ1201" s="86"/>
      <c r="BK1201" s="86"/>
      <c r="BL1201" s="86"/>
      <c r="BM1201" s="86"/>
      <c r="BN1201" s="86"/>
      <c r="BO1201" s="86"/>
      <c r="BP1201" s="86"/>
      <c r="BQ1201" s="86"/>
      <c r="BR1201" s="86"/>
      <c r="BS1201" s="86"/>
      <c r="BT1201" s="86"/>
      <c r="BU1201" s="86"/>
      <c r="BV1201" s="86"/>
      <c r="BW1201" s="86"/>
      <c r="BX1201" s="86"/>
      <c r="BY1201" s="86"/>
      <c r="BZ1201" s="86"/>
      <c r="CA1201" s="86"/>
      <c r="CB1201" s="86"/>
      <c r="CC1201" s="86"/>
      <c r="CD1201" s="86"/>
      <c r="CE1201" s="86"/>
      <c r="CF1201" s="86"/>
      <c r="CG1201" s="86"/>
      <c r="CH1201" s="86"/>
      <c r="CI1201" s="86"/>
      <c r="CJ1201" s="86"/>
      <c r="CK1201" s="86"/>
      <c r="CL1201" s="86"/>
      <c r="CM1201" s="86"/>
      <c r="CN1201" s="86"/>
      <c r="CO1201" s="86"/>
      <c r="CP1201" s="86"/>
      <c r="CQ1201" s="86"/>
      <c r="CR1201" s="86"/>
      <c r="CS1201" s="86"/>
      <c r="CT1201" s="86"/>
      <c r="CU1201" s="86"/>
      <c r="CV1201" s="86"/>
      <c r="CW1201" s="86"/>
    </row>
    <row r="1202" spans="1:101" s="6" customFormat="1" ht="9">
      <c r="A1202" s="116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6"/>
      <c r="AK1202" s="86"/>
      <c r="AL1202" s="86"/>
      <c r="AM1202" s="86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  <c r="AX1202" s="86"/>
      <c r="AY1202" s="86"/>
      <c r="AZ1202" s="86"/>
      <c r="BA1202" s="86"/>
      <c r="BB1202" s="86"/>
      <c r="BC1202" s="86"/>
      <c r="BD1202" s="86"/>
      <c r="BE1202" s="86"/>
      <c r="BF1202" s="86"/>
      <c r="BG1202" s="86"/>
      <c r="BH1202" s="86"/>
      <c r="BI1202" s="86"/>
      <c r="BJ1202" s="86"/>
      <c r="BK1202" s="86"/>
      <c r="BL1202" s="86"/>
      <c r="BM1202" s="86"/>
      <c r="BN1202" s="86"/>
      <c r="BO1202" s="86"/>
      <c r="BP1202" s="86"/>
      <c r="BQ1202" s="86"/>
      <c r="BR1202" s="86"/>
      <c r="BS1202" s="86"/>
      <c r="BT1202" s="86"/>
      <c r="BU1202" s="86"/>
      <c r="BV1202" s="86"/>
      <c r="BW1202" s="86"/>
      <c r="BX1202" s="86"/>
      <c r="BY1202" s="86"/>
      <c r="BZ1202" s="86"/>
      <c r="CA1202" s="86"/>
      <c r="CB1202" s="86"/>
      <c r="CC1202" s="86"/>
      <c r="CD1202" s="86"/>
      <c r="CE1202" s="86"/>
      <c r="CF1202" s="86"/>
      <c r="CG1202" s="86"/>
      <c r="CH1202" s="86"/>
      <c r="CI1202" s="86"/>
      <c r="CJ1202" s="86"/>
      <c r="CK1202" s="86"/>
      <c r="CL1202" s="86"/>
      <c r="CM1202" s="86"/>
      <c r="CN1202" s="86"/>
      <c r="CO1202" s="86"/>
      <c r="CP1202" s="86"/>
      <c r="CQ1202" s="86"/>
      <c r="CR1202" s="86"/>
      <c r="CS1202" s="86"/>
      <c r="CT1202" s="86"/>
      <c r="CU1202" s="86"/>
      <c r="CV1202" s="86"/>
      <c r="CW1202" s="86"/>
    </row>
    <row r="1203" spans="1:101" s="6" customFormat="1" ht="9">
      <c r="A1203" s="116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6"/>
      <c r="AK1203" s="86"/>
      <c r="AL1203" s="86"/>
      <c r="AM1203" s="86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  <c r="AX1203" s="86"/>
      <c r="AY1203" s="86"/>
      <c r="AZ1203" s="86"/>
      <c r="BA1203" s="86"/>
      <c r="BB1203" s="86"/>
      <c r="BC1203" s="86"/>
      <c r="BD1203" s="86"/>
      <c r="BE1203" s="86"/>
      <c r="BF1203" s="86"/>
      <c r="BG1203" s="86"/>
      <c r="BH1203" s="86"/>
      <c r="BI1203" s="86"/>
      <c r="BJ1203" s="86"/>
      <c r="BK1203" s="86"/>
      <c r="BL1203" s="86"/>
      <c r="BM1203" s="86"/>
      <c r="BN1203" s="86"/>
      <c r="BO1203" s="86"/>
      <c r="BP1203" s="86"/>
      <c r="BQ1203" s="86"/>
      <c r="BR1203" s="86"/>
      <c r="BS1203" s="86"/>
      <c r="BT1203" s="86"/>
      <c r="BU1203" s="86"/>
      <c r="BV1203" s="86"/>
      <c r="BW1203" s="86"/>
      <c r="BX1203" s="86"/>
      <c r="BY1203" s="86"/>
      <c r="BZ1203" s="86"/>
      <c r="CA1203" s="86"/>
      <c r="CB1203" s="86"/>
      <c r="CC1203" s="86"/>
      <c r="CD1203" s="86"/>
      <c r="CE1203" s="86"/>
      <c r="CF1203" s="86"/>
      <c r="CG1203" s="86"/>
      <c r="CH1203" s="86"/>
      <c r="CI1203" s="86"/>
      <c r="CJ1203" s="86"/>
      <c r="CK1203" s="86"/>
      <c r="CL1203" s="86"/>
      <c r="CM1203" s="86"/>
      <c r="CN1203" s="86"/>
      <c r="CO1203" s="86"/>
      <c r="CP1203" s="86"/>
      <c r="CQ1203" s="86"/>
      <c r="CR1203" s="86"/>
      <c r="CS1203" s="86"/>
      <c r="CT1203" s="86"/>
      <c r="CU1203" s="86"/>
      <c r="CV1203" s="86"/>
      <c r="CW1203" s="86"/>
    </row>
    <row r="1204" spans="1:101" s="6" customFormat="1" ht="9">
      <c r="A1204" s="116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6"/>
      <c r="AK1204" s="86"/>
      <c r="AL1204" s="86"/>
      <c r="AM1204" s="86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  <c r="AX1204" s="86"/>
      <c r="AY1204" s="86"/>
      <c r="AZ1204" s="86"/>
      <c r="BA1204" s="86"/>
      <c r="BB1204" s="86"/>
      <c r="BC1204" s="86"/>
      <c r="BD1204" s="86"/>
      <c r="BE1204" s="86"/>
      <c r="BF1204" s="86"/>
      <c r="BG1204" s="86"/>
      <c r="BH1204" s="86"/>
      <c r="BI1204" s="86"/>
      <c r="BJ1204" s="86"/>
      <c r="BK1204" s="86"/>
      <c r="BL1204" s="86"/>
      <c r="BM1204" s="86"/>
      <c r="BN1204" s="86"/>
      <c r="BO1204" s="86"/>
      <c r="BP1204" s="86"/>
      <c r="BQ1204" s="86"/>
      <c r="BR1204" s="86"/>
      <c r="BS1204" s="86"/>
      <c r="BT1204" s="86"/>
      <c r="BU1204" s="86"/>
      <c r="BV1204" s="86"/>
      <c r="BW1204" s="86"/>
      <c r="BX1204" s="86"/>
      <c r="BY1204" s="86"/>
      <c r="BZ1204" s="86"/>
      <c r="CA1204" s="86"/>
      <c r="CB1204" s="86"/>
      <c r="CC1204" s="86"/>
      <c r="CD1204" s="86"/>
      <c r="CE1204" s="86"/>
      <c r="CF1204" s="86"/>
      <c r="CG1204" s="86"/>
      <c r="CH1204" s="86"/>
      <c r="CI1204" s="86"/>
      <c r="CJ1204" s="86"/>
      <c r="CK1204" s="86"/>
      <c r="CL1204" s="86"/>
      <c r="CM1204" s="86"/>
      <c r="CN1204" s="86"/>
      <c r="CO1204" s="86"/>
      <c r="CP1204" s="86"/>
      <c r="CQ1204" s="86"/>
      <c r="CR1204" s="86"/>
      <c r="CS1204" s="86"/>
      <c r="CT1204" s="86"/>
      <c r="CU1204" s="86"/>
      <c r="CV1204" s="86"/>
      <c r="CW1204" s="86"/>
    </row>
    <row r="1205" spans="1:101" s="6" customFormat="1" ht="9">
      <c r="A1205" s="116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6"/>
      <c r="AK1205" s="86"/>
      <c r="AL1205" s="86"/>
      <c r="AM1205" s="86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86"/>
      <c r="AY1205" s="86"/>
      <c r="AZ1205" s="86"/>
      <c r="BA1205" s="86"/>
      <c r="BB1205" s="86"/>
      <c r="BC1205" s="86"/>
      <c r="BD1205" s="86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6"/>
      <c r="BQ1205" s="86"/>
      <c r="BR1205" s="86"/>
      <c r="BS1205" s="86"/>
      <c r="BT1205" s="86"/>
      <c r="BU1205" s="86"/>
      <c r="BV1205" s="86"/>
      <c r="BW1205" s="86"/>
      <c r="BX1205" s="86"/>
      <c r="BY1205" s="86"/>
      <c r="BZ1205" s="86"/>
      <c r="CA1205" s="86"/>
      <c r="CB1205" s="86"/>
      <c r="CC1205" s="86"/>
      <c r="CD1205" s="86"/>
      <c r="CE1205" s="86"/>
      <c r="CF1205" s="86"/>
      <c r="CG1205" s="86"/>
      <c r="CH1205" s="86"/>
      <c r="CI1205" s="86"/>
      <c r="CJ1205" s="86"/>
      <c r="CK1205" s="86"/>
      <c r="CL1205" s="86"/>
      <c r="CM1205" s="86"/>
      <c r="CN1205" s="86"/>
      <c r="CO1205" s="86"/>
      <c r="CP1205" s="86"/>
      <c r="CQ1205" s="86"/>
      <c r="CR1205" s="86"/>
      <c r="CS1205" s="86"/>
      <c r="CT1205" s="86"/>
      <c r="CU1205" s="86"/>
      <c r="CV1205" s="86"/>
      <c r="CW1205" s="86"/>
    </row>
    <row r="1206" spans="1:101" s="6" customFormat="1" ht="9">
      <c r="A1206" s="116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6"/>
      <c r="AK1206" s="86"/>
      <c r="AL1206" s="86"/>
      <c r="AM1206" s="86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  <c r="AX1206" s="86"/>
      <c r="AY1206" s="86"/>
      <c r="AZ1206" s="86"/>
      <c r="BA1206" s="86"/>
      <c r="BB1206" s="86"/>
      <c r="BC1206" s="86"/>
      <c r="BD1206" s="86"/>
      <c r="BE1206" s="86"/>
      <c r="BF1206" s="86"/>
      <c r="BG1206" s="86"/>
      <c r="BH1206" s="86"/>
      <c r="BI1206" s="86"/>
      <c r="BJ1206" s="86"/>
      <c r="BK1206" s="86"/>
      <c r="BL1206" s="86"/>
      <c r="BM1206" s="86"/>
      <c r="BN1206" s="86"/>
      <c r="BO1206" s="86"/>
      <c r="BP1206" s="86"/>
      <c r="BQ1206" s="86"/>
      <c r="BR1206" s="86"/>
      <c r="BS1206" s="86"/>
      <c r="BT1206" s="86"/>
      <c r="BU1206" s="86"/>
      <c r="BV1206" s="86"/>
      <c r="BW1206" s="86"/>
      <c r="BX1206" s="86"/>
      <c r="BY1206" s="86"/>
      <c r="BZ1206" s="86"/>
      <c r="CA1206" s="86"/>
      <c r="CB1206" s="86"/>
      <c r="CC1206" s="86"/>
      <c r="CD1206" s="86"/>
      <c r="CE1206" s="86"/>
      <c r="CF1206" s="86"/>
      <c r="CG1206" s="86"/>
      <c r="CH1206" s="86"/>
      <c r="CI1206" s="86"/>
      <c r="CJ1206" s="86"/>
      <c r="CK1206" s="86"/>
      <c r="CL1206" s="86"/>
      <c r="CM1206" s="86"/>
      <c r="CN1206" s="86"/>
      <c r="CO1206" s="86"/>
      <c r="CP1206" s="86"/>
      <c r="CQ1206" s="86"/>
      <c r="CR1206" s="86"/>
      <c r="CS1206" s="86"/>
      <c r="CT1206" s="86"/>
      <c r="CU1206" s="86"/>
      <c r="CV1206" s="86"/>
      <c r="CW1206" s="86"/>
    </row>
    <row r="1207" spans="1:101" s="6" customFormat="1" ht="9">
      <c r="A1207" s="116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6"/>
      <c r="AK1207" s="86"/>
      <c r="AL1207" s="86"/>
      <c r="AM1207" s="86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  <c r="AX1207" s="86"/>
      <c r="AY1207" s="86"/>
      <c r="AZ1207" s="86"/>
      <c r="BA1207" s="86"/>
      <c r="BB1207" s="86"/>
      <c r="BC1207" s="86"/>
      <c r="BD1207" s="86"/>
      <c r="BE1207" s="86"/>
      <c r="BF1207" s="86"/>
      <c r="BG1207" s="86"/>
      <c r="BH1207" s="86"/>
      <c r="BI1207" s="86"/>
      <c r="BJ1207" s="86"/>
      <c r="BK1207" s="86"/>
      <c r="BL1207" s="86"/>
      <c r="BM1207" s="86"/>
      <c r="BN1207" s="86"/>
      <c r="BO1207" s="86"/>
      <c r="BP1207" s="86"/>
      <c r="BQ1207" s="86"/>
      <c r="BR1207" s="86"/>
      <c r="BS1207" s="86"/>
      <c r="BT1207" s="86"/>
      <c r="BU1207" s="86"/>
      <c r="BV1207" s="86"/>
      <c r="BW1207" s="86"/>
      <c r="BX1207" s="86"/>
      <c r="BY1207" s="86"/>
      <c r="BZ1207" s="86"/>
      <c r="CA1207" s="86"/>
      <c r="CB1207" s="86"/>
      <c r="CC1207" s="86"/>
      <c r="CD1207" s="86"/>
      <c r="CE1207" s="86"/>
      <c r="CF1207" s="86"/>
      <c r="CG1207" s="86"/>
      <c r="CH1207" s="86"/>
      <c r="CI1207" s="86"/>
      <c r="CJ1207" s="86"/>
      <c r="CK1207" s="86"/>
      <c r="CL1207" s="86"/>
      <c r="CM1207" s="86"/>
      <c r="CN1207" s="86"/>
      <c r="CO1207" s="86"/>
      <c r="CP1207" s="86"/>
      <c r="CQ1207" s="86"/>
      <c r="CR1207" s="86"/>
      <c r="CS1207" s="86"/>
      <c r="CT1207" s="86"/>
      <c r="CU1207" s="86"/>
      <c r="CV1207" s="86"/>
      <c r="CW1207" s="86"/>
    </row>
    <row r="1208" spans="1:101" s="6" customFormat="1" ht="9">
      <c r="A1208" s="116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6"/>
      <c r="AK1208" s="86"/>
      <c r="AL1208" s="86"/>
      <c r="AM1208" s="86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  <c r="AX1208" s="86"/>
      <c r="AY1208" s="86"/>
      <c r="AZ1208" s="86"/>
      <c r="BA1208" s="86"/>
      <c r="BB1208" s="86"/>
      <c r="BC1208" s="86"/>
      <c r="BD1208" s="86"/>
      <c r="BE1208" s="86"/>
      <c r="BF1208" s="86"/>
      <c r="BG1208" s="86"/>
      <c r="BH1208" s="86"/>
      <c r="BI1208" s="86"/>
      <c r="BJ1208" s="86"/>
      <c r="BK1208" s="86"/>
      <c r="BL1208" s="86"/>
      <c r="BM1208" s="86"/>
      <c r="BN1208" s="86"/>
      <c r="BO1208" s="86"/>
      <c r="BP1208" s="86"/>
      <c r="BQ1208" s="86"/>
      <c r="BR1208" s="86"/>
      <c r="BS1208" s="86"/>
      <c r="BT1208" s="86"/>
      <c r="BU1208" s="86"/>
      <c r="BV1208" s="86"/>
      <c r="BW1208" s="86"/>
      <c r="BX1208" s="86"/>
      <c r="BY1208" s="86"/>
      <c r="BZ1208" s="86"/>
      <c r="CA1208" s="86"/>
      <c r="CB1208" s="86"/>
      <c r="CC1208" s="86"/>
      <c r="CD1208" s="86"/>
      <c r="CE1208" s="86"/>
      <c r="CF1208" s="86"/>
      <c r="CG1208" s="86"/>
      <c r="CH1208" s="86"/>
      <c r="CI1208" s="86"/>
      <c r="CJ1208" s="86"/>
      <c r="CK1208" s="86"/>
      <c r="CL1208" s="86"/>
      <c r="CM1208" s="86"/>
      <c r="CN1208" s="86"/>
      <c r="CO1208" s="86"/>
      <c r="CP1208" s="86"/>
      <c r="CQ1208" s="86"/>
      <c r="CR1208" s="86"/>
      <c r="CS1208" s="86"/>
      <c r="CT1208" s="86"/>
      <c r="CU1208" s="86"/>
      <c r="CV1208" s="86"/>
      <c r="CW1208" s="86"/>
    </row>
    <row r="1209" spans="1:101" s="6" customFormat="1" ht="9">
      <c r="A1209" s="116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6"/>
      <c r="AK1209" s="86"/>
      <c r="AL1209" s="86"/>
      <c r="AM1209" s="86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  <c r="AX1209" s="86"/>
      <c r="AY1209" s="86"/>
      <c r="AZ1209" s="86"/>
      <c r="BA1209" s="86"/>
      <c r="BB1209" s="86"/>
      <c r="BC1209" s="86"/>
      <c r="BD1209" s="86"/>
      <c r="BE1209" s="86"/>
      <c r="BF1209" s="86"/>
      <c r="BG1209" s="86"/>
      <c r="BH1209" s="86"/>
      <c r="BI1209" s="86"/>
      <c r="BJ1209" s="86"/>
      <c r="BK1209" s="86"/>
      <c r="BL1209" s="86"/>
      <c r="BM1209" s="86"/>
      <c r="BN1209" s="86"/>
      <c r="BO1209" s="86"/>
      <c r="BP1209" s="86"/>
      <c r="BQ1209" s="86"/>
      <c r="BR1209" s="86"/>
      <c r="BS1209" s="86"/>
      <c r="BT1209" s="86"/>
      <c r="BU1209" s="86"/>
      <c r="BV1209" s="86"/>
      <c r="BW1209" s="86"/>
      <c r="BX1209" s="86"/>
      <c r="BY1209" s="86"/>
      <c r="BZ1209" s="86"/>
      <c r="CA1209" s="86"/>
      <c r="CB1209" s="86"/>
      <c r="CC1209" s="86"/>
      <c r="CD1209" s="86"/>
      <c r="CE1209" s="86"/>
      <c r="CF1209" s="86"/>
      <c r="CG1209" s="86"/>
      <c r="CH1209" s="86"/>
      <c r="CI1209" s="86"/>
      <c r="CJ1209" s="86"/>
      <c r="CK1209" s="86"/>
      <c r="CL1209" s="86"/>
      <c r="CM1209" s="86"/>
      <c r="CN1209" s="86"/>
      <c r="CO1209" s="86"/>
      <c r="CP1209" s="86"/>
      <c r="CQ1209" s="86"/>
      <c r="CR1209" s="86"/>
      <c r="CS1209" s="86"/>
      <c r="CT1209" s="86"/>
      <c r="CU1209" s="86"/>
      <c r="CV1209" s="86"/>
      <c r="CW1209" s="86"/>
    </row>
    <row r="1210" spans="1:101" s="6" customFormat="1" ht="9">
      <c r="A1210" s="116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6"/>
      <c r="AK1210" s="86"/>
      <c r="AL1210" s="86"/>
      <c r="AM1210" s="86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  <c r="AX1210" s="86"/>
      <c r="AY1210" s="86"/>
      <c r="AZ1210" s="86"/>
      <c r="BA1210" s="86"/>
      <c r="BB1210" s="86"/>
      <c r="BC1210" s="86"/>
      <c r="BD1210" s="86"/>
      <c r="BE1210" s="86"/>
      <c r="BF1210" s="86"/>
      <c r="BG1210" s="86"/>
      <c r="BH1210" s="86"/>
      <c r="BI1210" s="86"/>
      <c r="BJ1210" s="86"/>
      <c r="BK1210" s="86"/>
      <c r="BL1210" s="86"/>
      <c r="BM1210" s="86"/>
      <c r="BN1210" s="86"/>
      <c r="BO1210" s="86"/>
      <c r="BP1210" s="86"/>
      <c r="BQ1210" s="86"/>
      <c r="BR1210" s="86"/>
      <c r="BS1210" s="86"/>
      <c r="BT1210" s="86"/>
      <c r="BU1210" s="86"/>
      <c r="BV1210" s="86"/>
      <c r="BW1210" s="86"/>
      <c r="BX1210" s="86"/>
      <c r="BY1210" s="86"/>
      <c r="BZ1210" s="86"/>
      <c r="CA1210" s="86"/>
      <c r="CB1210" s="86"/>
      <c r="CC1210" s="86"/>
      <c r="CD1210" s="86"/>
      <c r="CE1210" s="86"/>
      <c r="CF1210" s="86"/>
      <c r="CG1210" s="86"/>
      <c r="CH1210" s="86"/>
      <c r="CI1210" s="86"/>
      <c r="CJ1210" s="86"/>
      <c r="CK1210" s="86"/>
      <c r="CL1210" s="86"/>
      <c r="CM1210" s="86"/>
      <c r="CN1210" s="86"/>
      <c r="CO1210" s="86"/>
      <c r="CP1210" s="86"/>
      <c r="CQ1210" s="86"/>
      <c r="CR1210" s="86"/>
      <c r="CS1210" s="86"/>
      <c r="CT1210" s="86"/>
      <c r="CU1210" s="86"/>
      <c r="CV1210" s="86"/>
      <c r="CW1210" s="86"/>
    </row>
    <row r="1211" spans="1:101" s="6" customFormat="1" ht="9">
      <c r="A1211" s="116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6"/>
      <c r="AK1211" s="86"/>
      <c r="AL1211" s="86"/>
      <c r="AM1211" s="86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  <c r="AX1211" s="86"/>
      <c r="AY1211" s="86"/>
      <c r="AZ1211" s="86"/>
      <c r="BA1211" s="86"/>
      <c r="BB1211" s="86"/>
      <c r="BC1211" s="86"/>
      <c r="BD1211" s="86"/>
      <c r="BE1211" s="86"/>
      <c r="BF1211" s="86"/>
      <c r="BG1211" s="86"/>
      <c r="BH1211" s="86"/>
      <c r="BI1211" s="86"/>
      <c r="BJ1211" s="86"/>
      <c r="BK1211" s="86"/>
      <c r="BL1211" s="86"/>
      <c r="BM1211" s="86"/>
      <c r="BN1211" s="86"/>
      <c r="BO1211" s="86"/>
      <c r="BP1211" s="86"/>
      <c r="BQ1211" s="86"/>
      <c r="BR1211" s="86"/>
      <c r="BS1211" s="86"/>
      <c r="BT1211" s="86"/>
      <c r="BU1211" s="86"/>
      <c r="BV1211" s="86"/>
      <c r="BW1211" s="86"/>
      <c r="BX1211" s="86"/>
      <c r="BY1211" s="86"/>
      <c r="BZ1211" s="86"/>
      <c r="CA1211" s="86"/>
      <c r="CB1211" s="86"/>
      <c r="CC1211" s="86"/>
      <c r="CD1211" s="86"/>
      <c r="CE1211" s="86"/>
      <c r="CF1211" s="86"/>
      <c r="CG1211" s="86"/>
      <c r="CH1211" s="86"/>
      <c r="CI1211" s="86"/>
      <c r="CJ1211" s="86"/>
      <c r="CK1211" s="86"/>
      <c r="CL1211" s="86"/>
      <c r="CM1211" s="86"/>
      <c r="CN1211" s="86"/>
      <c r="CO1211" s="86"/>
      <c r="CP1211" s="86"/>
      <c r="CQ1211" s="86"/>
      <c r="CR1211" s="86"/>
      <c r="CS1211" s="86"/>
      <c r="CT1211" s="86"/>
      <c r="CU1211" s="86"/>
      <c r="CV1211" s="86"/>
      <c r="CW1211" s="86"/>
    </row>
    <row r="1212" spans="1:101" s="6" customFormat="1" ht="9">
      <c r="A1212" s="116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6"/>
      <c r="AK1212" s="86"/>
      <c r="AL1212" s="86"/>
      <c r="AM1212" s="86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86"/>
      <c r="AY1212" s="86"/>
      <c r="AZ1212" s="86"/>
      <c r="BA1212" s="86"/>
      <c r="BB1212" s="86"/>
      <c r="BC1212" s="86"/>
      <c r="BD1212" s="86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6"/>
      <c r="BQ1212" s="86"/>
      <c r="BR1212" s="86"/>
      <c r="BS1212" s="86"/>
      <c r="BT1212" s="86"/>
      <c r="BU1212" s="86"/>
      <c r="BV1212" s="86"/>
      <c r="BW1212" s="86"/>
      <c r="BX1212" s="86"/>
      <c r="BY1212" s="86"/>
      <c r="BZ1212" s="86"/>
      <c r="CA1212" s="86"/>
      <c r="CB1212" s="86"/>
      <c r="CC1212" s="86"/>
      <c r="CD1212" s="86"/>
      <c r="CE1212" s="86"/>
      <c r="CF1212" s="86"/>
      <c r="CG1212" s="86"/>
      <c r="CH1212" s="86"/>
      <c r="CI1212" s="86"/>
      <c r="CJ1212" s="86"/>
      <c r="CK1212" s="86"/>
      <c r="CL1212" s="86"/>
      <c r="CM1212" s="86"/>
      <c r="CN1212" s="86"/>
      <c r="CO1212" s="86"/>
      <c r="CP1212" s="86"/>
      <c r="CQ1212" s="86"/>
      <c r="CR1212" s="86"/>
      <c r="CS1212" s="86"/>
      <c r="CT1212" s="86"/>
      <c r="CU1212" s="86"/>
      <c r="CV1212" s="86"/>
      <c r="CW1212" s="86"/>
    </row>
    <row r="1213" spans="1:101" s="6" customFormat="1" ht="9">
      <c r="A1213" s="116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6"/>
      <c r="AK1213" s="86"/>
      <c r="AL1213" s="86"/>
      <c r="AM1213" s="86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  <c r="AX1213" s="86"/>
      <c r="AY1213" s="86"/>
      <c r="AZ1213" s="86"/>
      <c r="BA1213" s="86"/>
      <c r="BB1213" s="86"/>
      <c r="BC1213" s="86"/>
      <c r="BD1213" s="86"/>
      <c r="BE1213" s="86"/>
      <c r="BF1213" s="86"/>
      <c r="BG1213" s="86"/>
      <c r="BH1213" s="86"/>
      <c r="BI1213" s="86"/>
      <c r="BJ1213" s="86"/>
      <c r="BK1213" s="86"/>
      <c r="BL1213" s="86"/>
      <c r="BM1213" s="86"/>
      <c r="BN1213" s="86"/>
      <c r="BO1213" s="86"/>
      <c r="BP1213" s="86"/>
      <c r="BQ1213" s="86"/>
      <c r="BR1213" s="86"/>
      <c r="BS1213" s="86"/>
      <c r="BT1213" s="86"/>
      <c r="BU1213" s="86"/>
      <c r="BV1213" s="86"/>
      <c r="BW1213" s="86"/>
      <c r="BX1213" s="86"/>
      <c r="BY1213" s="86"/>
      <c r="BZ1213" s="86"/>
      <c r="CA1213" s="86"/>
      <c r="CB1213" s="86"/>
      <c r="CC1213" s="86"/>
      <c r="CD1213" s="86"/>
      <c r="CE1213" s="86"/>
      <c r="CF1213" s="86"/>
      <c r="CG1213" s="86"/>
      <c r="CH1213" s="86"/>
      <c r="CI1213" s="86"/>
      <c r="CJ1213" s="86"/>
      <c r="CK1213" s="86"/>
      <c r="CL1213" s="86"/>
      <c r="CM1213" s="86"/>
      <c r="CN1213" s="86"/>
      <c r="CO1213" s="86"/>
      <c r="CP1213" s="86"/>
      <c r="CQ1213" s="86"/>
      <c r="CR1213" s="86"/>
      <c r="CS1213" s="86"/>
      <c r="CT1213" s="86"/>
      <c r="CU1213" s="86"/>
      <c r="CV1213" s="86"/>
      <c r="CW1213" s="86"/>
    </row>
    <row r="1214" spans="1:101" s="6" customFormat="1" ht="9">
      <c r="A1214" s="116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6"/>
      <c r="AK1214" s="86"/>
      <c r="AL1214" s="86"/>
      <c r="AM1214" s="86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  <c r="AX1214" s="86"/>
      <c r="AY1214" s="86"/>
      <c r="AZ1214" s="86"/>
      <c r="BA1214" s="86"/>
      <c r="BB1214" s="86"/>
      <c r="BC1214" s="86"/>
      <c r="BD1214" s="86"/>
      <c r="BE1214" s="86"/>
      <c r="BF1214" s="86"/>
      <c r="BG1214" s="86"/>
      <c r="BH1214" s="86"/>
      <c r="BI1214" s="86"/>
      <c r="BJ1214" s="86"/>
      <c r="BK1214" s="86"/>
      <c r="BL1214" s="86"/>
      <c r="BM1214" s="86"/>
      <c r="BN1214" s="86"/>
      <c r="BO1214" s="86"/>
      <c r="BP1214" s="86"/>
      <c r="BQ1214" s="86"/>
      <c r="BR1214" s="86"/>
      <c r="BS1214" s="86"/>
      <c r="BT1214" s="86"/>
      <c r="BU1214" s="86"/>
      <c r="BV1214" s="86"/>
      <c r="BW1214" s="86"/>
      <c r="BX1214" s="86"/>
      <c r="BY1214" s="86"/>
      <c r="BZ1214" s="86"/>
      <c r="CA1214" s="86"/>
      <c r="CB1214" s="86"/>
      <c r="CC1214" s="86"/>
      <c r="CD1214" s="86"/>
      <c r="CE1214" s="86"/>
      <c r="CF1214" s="86"/>
      <c r="CG1214" s="86"/>
      <c r="CH1214" s="86"/>
      <c r="CI1214" s="86"/>
      <c r="CJ1214" s="86"/>
      <c r="CK1214" s="86"/>
      <c r="CL1214" s="86"/>
      <c r="CM1214" s="86"/>
      <c r="CN1214" s="86"/>
      <c r="CO1214" s="86"/>
      <c r="CP1214" s="86"/>
      <c r="CQ1214" s="86"/>
      <c r="CR1214" s="86"/>
      <c r="CS1214" s="86"/>
      <c r="CT1214" s="86"/>
      <c r="CU1214" s="86"/>
      <c r="CV1214" s="86"/>
      <c r="CW1214" s="86"/>
    </row>
    <row r="1215" spans="1:101" s="6" customFormat="1" ht="9">
      <c r="A1215" s="116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6"/>
      <c r="AK1215" s="86"/>
      <c r="AL1215" s="86"/>
      <c r="AM1215" s="86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  <c r="AX1215" s="86"/>
      <c r="AY1215" s="86"/>
      <c r="AZ1215" s="86"/>
      <c r="BA1215" s="86"/>
      <c r="BB1215" s="86"/>
      <c r="BC1215" s="86"/>
      <c r="BD1215" s="86"/>
      <c r="BE1215" s="86"/>
      <c r="BF1215" s="86"/>
      <c r="BG1215" s="86"/>
      <c r="BH1215" s="86"/>
      <c r="BI1215" s="86"/>
      <c r="BJ1215" s="86"/>
      <c r="BK1215" s="86"/>
      <c r="BL1215" s="86"/>
      <c r="BM1215" s="86"/>
      <c r="BN1215" s="86"/>
      <c r="BO1215" s="86"/>
      <c r="BP1215" s="86"/>
      <c r="BQ1215" s="86"/>
      <c r="BR1215" s="86"/>
      <c r="BS1215" s="86"/>
      <c r="BT1215" s="86"/>
      <c r="BU1215" s="86"/>
      <c r="BV1215" s="86"/>
      <c r="BW1215" s="86"/>
      <c r="BX1215" s="86"/>
      <c r="BY1215" s="86"/>
      <c r="BZ1215" s="86"/>
      <c r="CA1215" s="86"/>
      <c r="CB1215" s="86"/>
      <c r="CC1215" s="86"/>
      <c r="CD1215" s="86"/>
      <c r="CE1215" s="86"/>
      <c r="CF1215" s="86"/>
      <c r="CG1215" s="86"/>
      <c r="CH1215" s="86"/>
      <c r="CI1215" s="86"/>
      <c r="CJ1215" s="86"/>
      <c r="CK1215" s="86"/>
      <c r="CL1215" s="86"/>
      <c r="CM1215" s="86"/>
      <c r="CN1215" s="86"/>
      <c r="CO1215" s="86"/>
      <c r="CP1215" s="86"/>
      <c r="CQ1215" s="86"/>
      <c r="CR1215" s="86"/>
      <c r="CS1215" s="86"/>
      <c r="CT1215" s="86"/>
      <c r="CU1215" s="86"/>
      <c r="CV1215" s="86"/>
      <c r="CW1215" s="86"/>
    </row>
    <row r="1216" spans="1:101" s="6" customFormat="1" ht="9">
      <c r="A1216" s="116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6"/>
      <c r="AK1216" s="86"/>
      <c r="AL1216" s="86"/>
      <c r="AM1216" s="86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  <c r="AX1216" s="86"/>
      <c r="AY1216" s="86"/>
      <c r="AZ1216" s="86"/>
      <c r="BA1216" s="86"/>
      <c r="BB1216" s="86"/>
      <c r="BC1216" s="86"/>
      <c r="BD1216" s="86"/>
      <c r="BE1216" s="86"/>
      <c r="BF1216" s="86"/>
      <c r="BG1216" s="86"/>
      <c r="BH1216" s="86"/>
      <c r="BI1216" s="86"/>
      <c r="BJ1216" s="86"/>
      <c r="BK1216" s="86"/>
      <c r="BL1216" s="86"/>
      <c r="BM1216" s="86"/>
      <c r="BN1216" s="86"/>
      <c r="BO1216" s="86"/>
      <c r="BP1216" s="86"/>
      <c r="BQ1216" s="86"/>
      <c r="BR1216" s="86"/>
      <c r="BS1216" s="86"/>
      <c r="BT1216" s="86"/>
      <c r="BU1216" s="86"/>
      <c r="BV1216" s="86"/>
      <c r="BW1216" s="86"/>
      <c r="BX1216" s="86"/>
      <c r="BY1216" s="86"/>
      <c r="BZ1216" s="86"/>
      <c r="CA1216" s="86"/>
      <c r="CB1216" s="86"/>
      <c r="CC1216" s="86"/>
      <c r="CD1216" s="86"/>
      <c r="CE1216" s="86"/>
      <c r="CF1216" s="86"/>
      <c r="CG1216" s="86"/>
      <c r="CH1216" s="86"/>
      <c r="CI1216" s="86"/>
      <c r="CJ1216" s="86"/>
      <c r="CK1216" s="86"/>
      <c r="CL1216" s="86"/>
      <c r="CM1216" s="86"/>
      <c r="CN1216" s="86"/>
      <c r="CO1216" s="86"/>
      <c r="CP1216" s="86"/>
      <c r="CQ1216" s="86"/>
      <c r="CR1216" s="86"/>
      <c r="CS1216" s="86"/>
      <c r="CT1216" s="86"/>
      <c r="CU1216" s="86"/>
      <c r="CV1216" s="86"/>
      <c r="CW1216" s="86"/>
    </row>
    <row r="1217" spans="1:101" s="6" customFormat="1" ht="9">
      <c r="A1217" s="116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6"/>
      <c r="AK1217" s="86"/>
      <c r="AL1217" s="86"/>
      <c r="AM1217" s="86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  <c r="AX1217" s="86"/>
      <c r="AY1217" s="86"/>
      <c r="AZ1217" s="86"/>
      <c r="BA1217" s="86"/>
      <c r="BB1217" s="86"/>
      <c r="BC1217" s="86"/>
      <c r="BD1217" s="86"/>
      <c r="BE1217" s="86"/>
      <c r="BF1217" s="86"/>
      <c r="BG1217" s="86"/>
      <c r="BH1217" s="86"/>
      <c r="BI1217" s="86"/>
      <c r="BJ1217" s="86"/>
      <c r="BK1217" s="86"/>
      <c r="BL1217" s="86"/>
      <c r="BM1217" s="86"/>
      <c r="BN1217" s="86"/>
      <c r="BO1217" s="86"/>
      <c r="BP1217" s="86"/>
      <c r="BQ1217" s="86"/>
      <c r="BR1217" s="86"/>
      <c r="BS1217" s="86"/>
      <c r="BT1217" s="86"/>
      <c r="BU1217" s="86"/>
      <c r="BV1217" s="86"/>
      <c r="BW1217" s="86"/>
      <c r="BX1217" s="86"/>
      <c r="BY1217" s="86"/>
      <c r="BZ1217" s="86"/>
      <c r="CA1217" s="86"/>
      <c r="CB1217" s="86"/>
      <c r="CC1217" s="86"/>
      <c r="CD1217" s="86"/>
      <c r="CE1217" s="86"/>
      <c r="CF1217" s="86"/>
      <c r="CG1217" s="86"/>
      <c r="CH1217" s="86"/>
      <c r="CI1217" s="86"/>
      <c r="CJ1217" s="86"/>
      <c r="CK1217" s="86"/>
      <c r="CL1217" s="86"/>
      <c r="CM1217" s="86"/>
      <c r="CN1217" s="86"/>
      <c r="CO1217" s="86"/>
      <c r="CP1217" s="86"/>
      <c r="CQ1217" s="86"/>
      <c r="CR1217" s="86"/>
      <c r="CS1217" s="86"/>
      <c r="CT1217" s="86"/>
      <c r="CU1217" s="86"/>
      <c r="CV1217" s="86"/>
      <c r="CW1217" s="86"/>
    </row>
    <row r="1218" spans="1:101" s="6" customFormat="1" ht="9">
      <c r="A1218" s="116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6"/>
      <c r="AK1218" s="86"/>
      <c r="AL1218" s="86"/>
      <c r="AM1218" s="86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  <c r="AX1218" s="86"/>
      <c r="AY1218" s="86"/>
      <c r="AZ1218" s="86"/>
      <c r="BA1218" s="86"/>
      <c r="BB1218" s="86"/>
      <c r="BC1218" s="86"/>
      <c r="BD1218" s="86"/>
      <c r="BE1218" s="86"/>
      <c r="BF1218" s="86"/>
      <c r="BG1218" s="86"/>
      <c r="BH1218" s="86"/>
      <c r="BI1218" s="86"/>
      <c r="BJ1218" s="86"/>
      <c r="BK1218" s="86"/>
      <c r="BL1218" s="86"/>
      <c r="BM1218" s="86"/>
      <c r="BN1218" s="86"/>
      <c r="BO1218" s="86"/>
      <c r="BP1218" s="86"/>
      <c r="BQ1218" s="86"/>
      <c r="BR1218" s="86"/>
      <c r="BS1218" s="86"/>
      <c r="BT1218" s="86"/>
      <c r="BU1218" s="86"/>
      <c r="BV1218" s="86"/>
      <c r="BW1218" s="86"/>
      <c r="BX1218" s="86"/>
      <c r="BY1218" s="86"/>
      <c r="BZ1218" s="86"/>
      <c r="CA1218" s="86"/>
      <c r="CB1218" s="86"/>
      <c r="CC1218" s="86"/>
      <c r="CD1218" s="86"/>
      <c r="CE1218" s="86"/>
      <c r="CF1218" s="86"/>
      <c r="CG1218" s="86"/>
      <c r="CH1218" s="86"/>
      <c r="CI1218" s="86"/>
      <c r="CJ1218" s="86"/>
      <c r="CK1218" s="86"/>
      <c r="CL1218" s="86"/>
      <c r="CM1218" s="86"/>
      <c r="CN1218" s="86"/>
      <c r="CO1218" s="86"/>
      <c r="CP1218" s="86"/>
      <c r="CQ1218" s="86"/>
      <c r="CR1218" s="86"/>
      <c r="CS1218" s="86"/>
      <c r="CT1218" s="86"/>
      <c r="CU1218" s="86"/>
      <c r="CV1218" s="86"/>
      <c r="CW1218" s="86"/>
    </row>
    <row r="1219" spans="1:101" s="6" customFormat="1" ht="9">
      <c r="A1219" s="116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6"/>
      <c r="AK1219" s="86"/>
      <c r="AL1219" s="86"/>
      <c r="AM1219" s="86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  <c r="AX1219" s="86"/>
      <c r="AY1219" s="86"/>
      <c r="AZ1219" s="86"/>
      <c r="BA1219" s="86"/>
      <c r="BB1219" s="86"/>
      <c r="BC1219" s="86"/>
      <c r="BD1219" s="86"/>
      <c r="BE1219" s="86"/>
      <c r="BF1219" s="86"/>
      <c r="BG1219" s="86"/>
      <c r="BH1219" s="86"/>
      <c r="BI1219" s="86"/>
      <c r="BJ1219" s="86"/>
      <c r="BK1219" s="86"/>
      <c r="BL1219" s="86"/>
      <c r="BM1219" s="86"/>
      <c r="BN1219" s="86"/>
      <c r="BO1219" s="86"/>
      <c r="BP1219" s="86"/>
      <c r="BQ1219" s="86"/>
      <c r="BR1219" s="86"/>
      <c r="BS1219" s="86"/>
      <c r="BT1219" s="86"/>
      <c r="BU1219" s="86"/>
      <c r="BV1219" s="86"/>
      <c r="BW1219" s="86"/>
      <c r="BX1219" s="86"/>
      <c r="BY1219" s="86"/>
      <c r="BZ1219" s="86"/>
      <c r="CA1219" s="86"/>
      <c r="CB1219" s="86"/>
      <c r="CC1219" s="86"/>
      <c r="CD1219" s="86"/>
      <c r="CE1219" s="86"/>
      <c r="CF1219" s="86"/>
      <c r="CG1219" s="86"/>
      <c r="CH1219" s="86"/>
      <c r="CI1219" s="86"/>
      <c r="CJ1219" s="86"/>
      <c r="CK1219" s="86"/>
      <c r="CL1219" s="86"/>
      <c r="CM1219" s="86"/>
      <c r="CN1219" s="86"/>
      <c r="CO1219" s="86"/>
      <c r="CP1219" s="86"/>
      <c r="CQ1219" s="86"/>
      <c r="CR1219" s="86"/>
      <c r="CS1219" s="86"/>
      <c r="CT1219" s="86"/>
      <c r="CU1219" s="86"/>
      <c r="CV1219" s="86"/>
      <c r="CW1219" s="86"/>
    </row>
    <row r="1220" spans="1:101" s="6" customFormat="1" ht="9">
      <c r="A1220" s="116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6"/>
      <c r="AK1220" s="86"/>
      <c r="AL1220" s="86"/>
      <c r="AM1220" s="86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  <c r="AX1220" s="86"/>
      <c r="AY1220" s="86"/>
      <c r="AZ1220" s="86"/>
      <c r="BA1220" s="86"/>
      <c r="BB1220" s="86"/>
      <c r="BC1220" s="86"/>
      <c r="BD1220" s="86"/>
      <c r="BE1220" s="86"/>
      <c r="BF1220" s="86"/>
      <c r="BG1220" s="86"/>
      <c r="BH1220" s="86"/>
      <c r="BI1220" s="86"/>
      <c r="BJ1220" s="86"/>
      <c r="BK1220" s="86"/>
      <c r="BL1220" s="86"/>
      <c r="BM1220" s="86"/>
      <c r="BN1220" s="86"/>
      <c r="BO1220" s="86"/>
      <c r="BP1220" s="86"/>
      <c r="BQ1220" s="86"/>
      <c r="BR1220" s="86"/>
      <c r="BS1220" s="86"/>
      <c r="BT1220" s="86"/>
      <c r="BU1220" s="86"/>
      <c r="BV1220" s="86"/>
      <c r="BW1220" s="86"/>
      <c r="BX1220" s="86"/>
      <c r="BY1220" s="86"/>
      <c r="BZ1220" s="86"/>
      <c r="CA1220" s="86"/>
      <c r="CB1220" s="86"/>
      <c r="CC1220" s="86"/>
      <c r="CD1220" s="86"/>
      <c r="CE1220" s="86"/>
      <c r="CF1220" s="86"/>
      <c r="CG1220" s="86"/>
      <c r="CH1220" s="86"/>
      <c r="CI1220" s="86"/>
      <c r="CJ1220" s="86"/>
      <c r="CK1220" s="86"/>
      <c r="CL1220" s="86"/>
      <c r="CM1220" s="86"/>
      <c r="CN1220" s="86"/>
      <c r="CO1220" s="86"/>
      <c r="CP1220" s="86"/>
      <c r="CQ1220" s="86"/>
      <c r="CR1220" s="86"/>
      <c r="CS1220" s="86"/>
      <c r="CT1220" s="86"/>
      <c r="CU1220" s="86"/>
      <c r="CV1220" s="86"/>
      <c r="CW1220" s="86"/>
    </row>
    <row r="1221" spans="1:101" s="6" customFormat="1" ht="9">
      <c r="A1221" s="116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6"/>
      <c r="AK1221" s="86"/>
      <c r="AL1221" s="86"/>
      <c r="AM1221" s="86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  <c r="AX1221" s="86"/>
      <c r="AY1221" s="86"/>
      <c r="AZ1221" s="86"/>
      <c r="BA1221" s="86"/>
      <c r="BB1221" s="86"/>
      <c r="BC1221" s="86"/>
      <c r="BD1221" s="86"/>
      <c r="BE1221" s="86"/>
      <c r="BF1221" s="86"/>
      <c r="BG1221" s="86"/>
      <c r="BH1221" s="86"/>
      <c r="BI1221" s="86"/>
      <c r="BJ1221" s="86"/>
      <c r="BK1221" s="86"/>
      <c r="BL1221" s="86"/>
      <c r="BM1221" s="86"/>
      <c r="BN1221" s="86"/>
      <c r="BO1221" s="86"/>
      <c r="BP1221" s="86"/>
      <c r="BQ1221" s="86"/>
      <c r="BR1221" s="86"/>
      <c r="BS1221" s="86"/>
      <c r="BT1221" s="86"/>
      <c r="BU1221" s="86"/>
      <c r="BV1221" s="86"/>
      <c r="BW1221" s="86"/>
      <c r="BX1221" s="86"/>
      <c r="BY1221" s="86"/>
      <c r="BZ1221" s="86"/>
      <c r="CA1221" s="86"/>
      <c r="CB1221" s="86"/>
      <c r="CC1221" s="86"/>
      <c r="CD1221" s="86"/>
      <c r="CE1221" s="86"/>
      <c r="CF1221" s="86"/>
      <c r="CG1221" s="86"/>
      <c r="CH1221" s="86"/>
      <c r="CI1221" s="86"/>
      <c r="CJ1221" s="86"/>
      <c r="CK1221" s="86"/>
      <c r="CL1221" s="86"/>
      <c r="CM1221" s="86"/>
      <c r="CN1221" s="86"/>
      <c r="CO1221" s="86"/>
      <c r="CP1221" s="86"/>
      <c r="CQ1221" s="86"/>
      <c r="CR1221" s="86"/>
      <c r="CS1221" s="86"/>
      <c r="CT1221" s="86"/>
      <c r="CU1221" s="86"/>
      <c r="CV1221" s="86"/>
      <c r="CW1221" s="86"/>
    </row>
    <row r="1222" spans="1:101" s="6" customFormat="1" ht="9">
      <c r="A1222" s="116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6"/>
      <c r="AK1222" s="86"/>
      <c r="AL1222" s="86"/>
      <c r="AM1222" s="86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  <c r="AX1222" s="86"/>
      <c r="AY1222" s="86"/>
      <c r="AZ1222" s="86"/>
      <c r="BA1222" s="86"/>
      <c r="BB1222" s="86"/>
      <c r="BC1222" s="86"/>
      <c r="BD1222" s="86"/>
      <c r="BE1222" s="86"/>
      <c r="BF1222" s="86"/>
      <c r="BG1222" s="86"/>
      <c r="BH1222" s="86"/>
      <c r="BI1222" s="86"/>
      <c r="BJ1222" s="86"/>
      <c r="BK1222" s="86"/>
      <c r="BL1222" s="86"/>
      <c r="BM1222" s="86"/>
      <c r="BN1222" s="86"/>
      <c r="BO1222" s="86"/>
      <c r="BP1222" s="86"/>
      <c r="BQ1222" s="86"/>
      <c r="BR1222" s="86"/>
      <c r="BS1222" s="86"/>
      <c r="BT1222" s="86"/>
      <c r="BU1222" s="86"/>
      <c r="BV1222" s="86"/>
      <c r="BW1222" s="86"/>
      <c r="BX1222" s="86"/>
      <c r="BY1222" s="86"/>
      <c r="BZ1222" s="86"/>
      <c r="CA1222" s="86"/>
      <c r="CB1222" s="86"/>
      <c r="CC1222" s="86"/>
      <c r="CD1222" s="86"/>
      <c r="CE1222" s="86"/>
      <c r="CF1222" s="86"/>
      <c r="CG1222" s="86"/>
      <c r="CH1222" s="86"/>
      <c r="CI1222" s="86"/>
      <c r="CJ1222" s="86"/>
      <c r="CK1222" s="86"/>
      <c r="CL1222" s="86"/>
      <c r="CM1222" s="86"/>
      <c r="CN1222" s="86"/>
      <c r="CO1222" s="86"/>
      <c r="CP1222" s="86"/>
      <c r="CQ1222" s="86"/>
      <c r="CR1222" s="86"/>
      <c r="CS1222" s="86"/>
      <c r="CT1222" s="86"/>
      <c r="CU1222" s="86"/>
      <c r="CV1222" s="86"/>
      <c r="CW1222" s="86"/>
    </row>
    <row r="1223" spans="1:101" s="6" customFormat="1" ht="9">
      <c r="A1223" s="116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6"/>
      <c r="AK1223" s="86"/>
      <c r="AL1223" s="86"/>
      <c r="AM1223" s="86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  <c r="AX1223" s="86"/>
      <c r="AY1223" s="86"/>
      <c r="AZ1223" s="86"/>
      <c r="BA1223" s="86"/>
      <c r="BB1223" s="86"/>
      <c r="BC1223" s="86"/>
      <c r="BD1223" s="86"/>
      <c r="BE1223" s="86"/>
      <c r="BF1223" s="86"/>
      <c r="BG1223" s="86"/>
      <c r="BH1223" s="86"/>
      <c r="BI1223" s="86"/>
      <c r="BJ1223" s="86"/>
      <c r="BK1223" s="86"/>
      <c r="BL1223" s="86"/>
      <c r="BM1223" s="86"/>
      <c r="BN1223" s="86"/>
      <c r="BO1223" s="86"/>
      <c r="BP1223" s="86"/>
      <c r="BQ1223" s="86"/>
      <c r="BR1223" s="86"/>
      <c r="BS1223" s="86"/>
      <c r="BT1223" s="86"/>
      <c r="BU1223" s="86"/>
      <c r="BV1223" s="86"/>
      <c r="BW1223" s="86"/>
      <c r="BX1223" s="86"/>
      <c r="BY1223" s="86"/>
      <c r="BZ1223" s="86"/>
      <c r="CA1223" s="86"/>
      <c r="CB1223" s="86"/>
      <c r="CC1223" s="86"/>
      <c r="CD1223" s="86"/>
      <c r="CE1223" s="86"/>
      <c r="CF1223" s="86"/>
      <c r="CG1223" s="86"/>
      <c r="CH1223" s="86"/>
      <c r="CI1223" s="86"/>
      <c r="CJ1223" s="86"/>
      <c r="CK1223" s="86"/>
      <c r="CL1223" s="86"/>
      <c r="CM1223" s="86"/>
      <c r="CN1223" s="86"/>
      <c r="CO1223" s="86"/>
      <c r="CP1223" s="86"/>
      <c r="CQ1223" s="86"/>
      <c r="CR1223" s="86"/>
      <c r="CS1223" s="86"/>
      <c r="CT1223" s="86"/>
      <c r="CU1223" s="86"/>
      <c r="CV1223" s="86"/>
      <c r="CW1223" s="86"/>
    </row>
    <row r="1224" spans="1:101" s="6" customFormat="1" ht="9">
      <c r="A1224" s="116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6"/>
      <c r="AK1224" s="86"/>
      <c r="AL1224" s="86"/>
      <c r="AM1224" s="86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  <c r="AX1224" s="86"/>
      <c r="AY1224" s="86"/>
      <c r="AZ1224" s="86"/>
      <c r="BA1224" s="86"/>
      <c r="BB1224" s="86"/>
      <c r="BC1224" s="86"/>
      <c r="BD1224" s="86"/>
      <c r="BE1224" s="86"/>
      <c r="BF1224" s="86"/>
      <c r="BG1224" s="86"/>
      <c r="BH1224" s="86"/>
      <c r="BI1224" s="86"/>
      <c r="BJ1224" s="86"/>
      <c r="BK1224" s="86"/>
      <c r="BL1224" s="86"/>
      <c r="BM1224" s="86"/>
      <c r="BN1224" s="86"/>
      <c r="BO1224" s="86"/>
      <c r="BP1224" s="86"/>
      <c r="BQ1224" s="86"/>
      <c r="BR1224" s="86"/>
      <c r="BS1224" s="86"/>
      <c r="BT1224" s="86"/>
      <c r="BU1224" s="86"/>
      <c r="BV1224" s="86"/>
      <c r="BW1224" s="86"/>
      <c r="BX1224" s="86"/>
      <c r="BY1224" s="86"/>
      <c r="BZ1224" s="86"/>
      <c r="CA1224" s="86"/>
      <c r="CB1224" s="86"/>
      <c r="CC1224" s="86"/>
      <c r="CD1224" s="86"/>
      <c r="CE1224" s="86"/>
      <c r="CF1224" s="86"/>
      <c r="CG1224" s="86"/>
      <c r="CH1224" s="86"/>
      <c r="CI1224" s="86"/>
      <c r="CJ1224" s="86"/>
      <c r="CK1224" s="86"/>
      <c r="CL1224" s="86"/>
      <c r="CM1224" s="86"/>
      <c r="CN1224" s="86"/>
      <c r="CO1224" s="86"/>
      <c r="CP1224" s="86"/>
      <c r="CQ1224" s="86"/>
      <c r="CR1224" s="86"/>
      <c r="CS1224" s="86"/>
      <c r="CT1224" s="86"/>
      <c r="CU1224" s="86"/>
      <c r="CV1224" s="86"/>
      <c r="CW1224" s="86"/>
    </row>
    <row r="1225" spans="1:101" s="6" customFormat="1" ht="9">
      <c r="A1225" s="116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6"/>
      <c r="AK1225" s="86"/>
      <c r="AL1225" s="86"/>
      <c r="AM1225" s="86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  <c r="AX1225" s="86"/>
      <c r="AY1225" s="86"/>
      <c r="AZ1225" s="86"/>
      <c r="BA1225" s="86"/>
      <c r="BB1225" s="86"/>
      <c r="BC1225" s="86"/>
      <c r="BD1225" s="86"/>
      <c r="BE1225" s="86"/>
      <c r="BF1225" s="86"/>
      <c r="BG1225" s="86"/>
      <c r="BH1225" s="86"/>
      <c r="BI1225" s="86"/>
      <c r="BJ1225" s="86"/>
      <c r="BK1225" s="86"/>
      <c r="BL1225" s="86"/>
      <c r="BM1225" s="86"/>
      <c r="BN1225" s="86"/>
      <c r="BO1225" s="86"/>
      <c r="BP1225" s="86"/>
      <c r="BQ1225" s="86"/>
      <c r="BR1225" s="86"/>
      <c r="BS1225" s="86"/>
      <c r="BT1225" s="86"/>
      <c r="BU1225" s="86"/>
      <c r="BV1225" s="86"/>
      <c r="BW1225" s="86"/>
      <c r="BX1225" s="86"/>
      <c r="BY1225" s="86"/>
      <c r="BZ1225" s="86"/>
      <c r="CA1225" s="86"/>
      <c r="CB1225" s="86"/>
      <c r="CC1225" s="86"/>
      <c r="CD1225" s="86"/>
      <c r="CE1225" s="86"/>
      <c r="CF1225" s="86"/>
      <c r="CG1225" s="86"/>
      <c r="CH1225" s="86"/>
      <c r="CI1225" s="86"/>
      <c r="CJ1225" s="86"/>
      <c r="CK1225" s="86"/>
      <c r="CL1225" s="86"/>
      <c r="CM1225" s="86"/>
      <c r="CN1225" s="86"/>
      <c r="CO1225" s="86"/>
      <c r="CP1225" s="86"/>
      <c r="CQ1225" s="86"/>
      <c r="CR1225" s="86"/>
      <c r="CS1225" s="86"/>
      <c r="CT1225" s="86"/>
      <c r="CU1225" s="86"/>
      <c r="CV1225" s="86"/>
      <c r="CW1225" s="86"/>
    </row>
    <row r="1226" spans="1:101" s="6" customFormat="1" ht="9">
      <c r="A1226" s="116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6"/>
      <c r="AK1226" s="86"/>
      <c r="AL1226" s="86"/>
      <c r="AM1226" s="86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  <c r="AX1226" s="86"/>
      <c r="AY1226" s="86"/>
      <c r="AZ1226" s="86"/>
      <c r="BA1226" s="86"/>
      <c r="BB1226" s="86"/>
      <c r="BC1226" s="86"/>
      <c r="BD1226" s="86"/>
      <c r="BE1226" s="86"/>
      <c r="BF1226" s="86"/>
      <c r="BG1226" s="86"/>
      <c r="BH1226" s="86"/>
      <c r="BI1226" s="86"/>
      <c r="BJ1226" s="86"/>
      <c r="BK1226" s="86"/>
      <c r="BL1226" s="86"/>
      <c r="BM1226" s="86"/>
      <c r="BN1226" s="86"/>
      <c r="BO1226" s="86"/>
      <c r="BP1226" s="86"/>
      <c r="BQ1226" s="86"/>
      <c r="BR1226" s="86"/>
      <c r="BS1226" s="86"/>
      <c r="BT1226" s="86"/>
      <c r="BU1226" s="86"/>
      <c r="BV1226" s="86"/>
      <c r="BW1226" s="86"/>
      <c r="BX1226" s="86"/>
      <c r="BY1226" s="86"/>
      <c r="BZ1226" s="86"/>
      <c r="CA1226" s="86"/>
      <c r="CB1226" s="86"/>
      <c r="CC1226" s="86"/>
      <c r="CD1226" s="86"/>
      <c r="CE1226" s="86"/>
      <c r="CF1226" s="86"/>
      <c r="CG1226" s="86"/>
      <c r="CH1226" s="86"/>
      <c r="CI1226" s="86"/>
      <c r="CJ1226" s="86"/>
      <c r="CK1226" s="86"/>
      <c r="CL1226" s="86"/>
      <c r="CM1226" s="86"/>
      <c r="CN1226" s="86"/>
      <c r="CO1226" s="86"/>
      <c r="CP1226" s="86"/>
      <c r="CQ1226" s="86"/>
      <c r="CR1226" s="86"/>
      <c r="CS1226" s="86"/>
      <c r="CT1226" s="86"/>
      <c r="CU1226" s="86"/>
      <c r="CV1226" s="86"/>
      <c r="CW1226" s="86"/>
    </row>
    <row r="1227" spans="1:101" s="6" customFormat="1" ht="9">
      <c r="A1227" s="116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6"/>
      <c r="AK1227" s="86"/>
      <c r="AL1227" s="86"/>
      <c r="AM1227" s="86"/>
      <c r="AN1227" s="86"/>
      <c r="AO1227" s="86"/>
      <c r="AP1227" s="86"/>
      <c r="AQ1227" s="86"/>
      <c r="AR1227" s="86"/>
      <c r="AS1227" s="86"/>
      <c r="AT1227" s="86"/>
      <c r="AU1227" s="86"/>
      <c r="AV1227" s="86"/>
      <c r="AW1227" s="86"/>
      <c r="AX1227" s="86"/>
      <c r="AY1227" s="86"/>
      <c r="AZ1227" s="86"/>
      <c r="BA1227" s="86"/>
      <c r="BB1227" s="86"/>
      <c r="BC1227" s="86"/>
      <c r="BD1227" s="86"/>
      <c r="BE1227" s="86"/>
      <c r="BF1227" s="86"/>
      <c r="BG1227" s="86"/>
      <c r="BH1227" s="86"/>
      <c r="BI1227" s="86"/>
      <c r="BJ1227" s="86"/>
      <c r="BK1227" s="86"/>
      <c r="BL1227" s="86"/>
      <c r="BM1227" s="86"/>
      <c r="BN1227" s="86"/>
      <c r="BO1227" s="86"/>
      <c r="BP1227" s="86"/>
      <c r="BQ1227" s="86"/>
      <c r="BR1227" s="86"/>
      <c r="BS1227" s="86"/>
      <c r="BT1227" s="86"/>
      <c r="BU1227" s="86"/>
      <c r="BV1227" s="86"/>
      <c r="BW1227" s="86"/>
      <c r="BX1227" s="86"/>
      <c r="BY1227" s="86"/>
      <c r="BZ1227" s="86"/>
      <c r="CA1227" s="86"/>
      <c r="CB1227" s="86"/>
      <c r="CC1227" s="86"/>
      <c r="CD1227" s="86"/>
      <c r="CE1227" s="86"/>
      <c r="CF1227" s="86"/>
      <c r="CG1227" s="86"/>
      <c r="CH1227" s="86"/>
      <c r="CI1227" s="86"/>
      <c r="CJ1227" s="86"/>
      <c r="CK1227" s="86"/>
      <c r="CL1227" s="86"/>
      <c r="CM1227" s="86"/>
      <c r="CN1227" s="86"/>
      <c r="CO1227" s="86"/>
      <c r="CP1227" s="86"/>
      <c r="CQ1227" s="86"/>
      <c r="CR1227" s="86"/>
      <c r="CS1227" s="86"/>
      <c r="CT1227" s="86"/>
      <c r="CU1227" s="86"/>
      <c r="CV1227" s="86"/>
      <c r="CW1227" s="86"/>
    </row>
    <row r="1228" spans="1:101" s="6" customFormat="1" ht="9">
      <c r="A1228" s="116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6"/>
      <c r="AK1228" s="86"/>
      <c r="AL1228" s="86"/>
      <c r="AM1228" s="86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  <c r="AX1228" s="86"/>
      <c r="AY1228" s="86"/>
      <c r="AZ1228" s="86"/>
      <c r="BA1228" s="86"/>
      <c r="BB1228" s="86"/>
      <c r="BC1228" s="86"/>
      <c r="BD1228" s="86"/>
      <c r="BE1228" s="86"/>
      <c r="BF1228" s="86"/>
      <c r="BG1228" s="86"/>
      <c r="BH1228" s="86"/>
      <c r="BI1228" s="86"/>
      <c r="BJ1228" s="86"/>
      <c r="BK1228" s="86"/>
      <c r="BL1228" s="86"/>
      <c r="BM1228" s="86"/>
      <c r="BN1228" s="86"/>
      <c r="BO1228" s="86"/>
      <c r="BP1228" s="86"/>
      <c r="BQ1228" s="86"/>
      <c r="BR1228" s="86"/>
      <c r="BS1228" s="86"/>
      <c r="BT1228" s="86"/>
      <c r="BU1228" s="86"/>
      <c r="BV1228" s="86"/>
      <c r="BW1228" s="86"/>
      <c r="BX1228" s="86"/>
      <c r="BY1228" s="86"/>
      <c r="BZ1228" s="86"/>
      <c r="CA1228" s="86"/>
      <c r="CB1228" s="86"/>
      <c r="CC1228" s="86"/>
      <c r="CD1228" s="86"/>
      <c r="CE1228" s="86"/>
      <c r="CF1228" s="86"/>
      <c r="CG1228" s="86"/>
      <c r="CH1228" s="86"/>
      <c r="CI1228" s="86"/>
      <c r="CJ1228" s="86"/>
      <c r="CK1228" s="86"/>
      <c r="CL1228" s="86"/>
      <c r="CM1228" s="86"/>
      <c r="CN1228" s="86"/>
      <c r="CO1228" s="86"/>
      <c r="CP1228" s="86"/>
      <c r="CQ1228" s="86"/>
      <c r="CR1228" s="86"/>
      <c r="CS1228" s="86"/>
      <c r="CT1228" s="86"/>
      <c r="CU1228" s="86"/>
      <c r="CV1228" s="86"/>
      <c r="CW1228" s="86"/>
    </row>
    <row r="1229" spans="1:101" s="6" customFormat="1" ht="9">
      <c r="A1229" s="116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6"/>
      <c r="AK1229" s="86"/>
      <c r="AL1229" s="86"/>
      <c r="AM1229" s="86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  <c r="AX1229" s="86"/>
      <c r="AY1229" s="86"/>
      <c r="AZ1229" s="86"/>
      <c r="BA1229" s="86"/>
      <c r="BB1229" s="86"/>
      <c r="BC1229" s="86"/>
      <c r="BD1229" s="86"/>
      <c r="BE1229" s="86"/>
      <c r="BF1229" s="86"/>
      <c r="BG1229" s="86"/>
      <c r="BH1229" s="86"/>
      <c r="BI1229" s="86"/>
      <c r="BJ1229" s="86"/>
      <c r="BK1229" s="86"/>
      <c r="BL1229" s="86"/>
      <c r="BM1229" s="86"/>
      <c r="BN1229" s="86"/>
      <c r="BO1229" s="86"/>
      <c r="BP1229" s="86"/>
      <c r="BQ1229" s="86"/>
      <c r="BR1229" s="86"/>
      <c r="BS1229" s="86"/>
      <c r="BT1229" s="86"/>
      <c r="BU1229" s="86"/>
      <c r="BV1229" s="86"/>
      <c r="BW1229" s="86"/>
      <c r="BX1229" s="86"/>
      <c r="BY1229" s="86"/>
      <c r="BZ1229" s="86"/>
      <c r="CA1229" s="86"/>
      <c r="CB1229" s="86"/>
      <c r="CC1229" s="86"/>
      <c r="CD1229" s="86"/>
      <c r="CE1229" s="86"/>
      <c r="CF1229" s="86"/>
      <c r="CG1229" s="86"/>
      <c r="CH1229" s="86"/>
      <c r="CI1229" s="86"/>
      <c r="CJ1229" s="86"/>
      <c r="CK1229" s="86"/>
      <c r="CL1229" s="86"/>
      <c r="CM1229" s="86"/>
      <c r="CN1229" s="86"/>
      <c r="CO1229" s="86"/>
      <c r="CP1229" s="86"/>
      <c r="CQ1229" s="86"/>
      <c r="CR1229" s="86"/>
      <c r="CS1229" s="86"/>
      <c r="CT1229" s="86"/>
      <c r="CU1229" s="86"/>
      <c r="CV1229" s="86"/>
      <c r="CW1229" s="86"/>
    </row>
    <row r="1230" spans="1:101" s="6" customFormat="1" ht="9">
      <c r="A1230" s="116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6"/>
      <c r="AK1230" s="86"/>
      <c r="AL1230" s="86"/>
      <c r="AM1230" s="86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  <c r="AX1230" s="86"/>
      <c r="AY1230" s="86"/>
      <c r="AZ1230" s="86"/>
      <c r="BA1230" s="86"/>
      <c r="BB1230" s="86"/>
      <c r="BC1230" s="86"/>
      <c r="BD1230" s="86"/>
      <c r="BE1230" s="86"/>
      <c r="BF1230" s="86"/>
      <c r="BG1230" s="86"/>
      <c r="BH1230" s="86"/>
      <c r="BI1230" s="86"/>
      <c r="BJ1230" s="86"/>
      <c r="BK1230" s="86"/>
      <c r="BL1230" s="86"/>
      <c r="BM1230" s="86"/>
      <c r="BN1230" s="86"/>
      <c r="BO1230" s="86"/>
      <c r="BP1230" s="86"/>
      <c r="BQ1230" s="86"/>
      <c r="BR1230" s="86"/>
      <c r="BS1230" s="86"/>
      <c r="BT1230" s="86"/>
      <c r="BU1230" s="86"/>
      <c r="BV1230" s="86"/>
      <c r="BW1230" s="86"/>
      <c r="BX1230" s="86"/>
      <c r="BY1230" s="86"/>
      <c r="BZ1230" s="86"/>
      <c r="CA1230" s="86"/>
      <c r="CB1230" s="86"/>
      <c r="CC1230" s="86"/>
      <c r="CD1230" s="86"/>
      <c r="CE1230" s="86"/>
      <c r="CF1230" s="86"/>
      <c r="CG1230" s="86"/>
      <c r="CH1230" s="86"/>
      <c r="CI1230" s="86"/>
      <c r="CJ1230" s="86"/>
      <c r="CK1230" s="86"/>
      <c r="CL1230" s="86"/>
      <c r="CM1230" s="86"/>
      <c r="CN1230" s="86"/>
      <c r="CO1230" s="86"/>
      <c r="CP1230" s="86"/>
      <c r="CQ1230" s="86"/>
      <c r="CR1230" s="86"/>
      <c r="CS1230" s="86"/>
      <c r="CT1230" s="86"/>
      <c r="CU1230" s="86"/>
      <c r="CV1230" s="86"/>
      <c r="CW1230" s="86"/>
    </row>
    <row r="1231" spans="1:101" s="6" customFormat="1" ht="9">
      <c r="A1231" s="116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6"/>
      <c r="AK1231" s="86"/>
      <c r="AL1231" s="86"/>
      <c r="AM1231" s="86"/>
      <c r="AN1231" s="86"/>
      <c r="AO1231" s="86"/>
      <c r="AP1231" s="86"/>
      <c r="AQ1231" s="86"/>
      <c r="AR1231" s="86"/>
      <c r="AS1231" s="86"/>
      <c r="AT1231" s="86"/>
      <c r="AU1231" s="86"/>
      <c r="AV1231" s="86"/>
      <c r="AW1231" s="86"/>
      <c r="AX1231" s="86"/>
      <c r="AY1231" s="86"/>
      <c r="AZ1231" s="86"/>
      <c r="BA1231" s="86"/>
      <c r="BB1231" s="86"/>
      <c r="BC1231" s="86"/>
      <c r="BD1231" s="86"/>
      <c r="BE1231" s="86"/>
      <c r="BF1231" s="86"/>
      <c r="BG1231" s="86"/>
      <c r="BH1231" s="86"/>
      <c r="BI1231" s="86"/>
      <c r="BJ1231" s="86"/>
      <c r="BK1231" s="86"/>
      <c r="BL1231" s="86"/>
      <c r="BM1231" s="86"/>
      <c r="BN1231" s="86"/>
      <c r="BO1231" s="86"/>
      <c r="BP1231" s="86"/>
      <c r="BQ1231" s="86"/>
      <c r="BR1231" s="86"/>
      <c r="BS1231" s="86"/>
      <c r="BT1231" s="86"/>
      <c r="BU1231" s="86"/>
      <c r="BV1231" s="86"/>
      <c r="BW1231" s="86"/>
      <c r="BX1231" s="86"/>
      <c r="BY1231" s="86"/>
      <c r="BZ1231" s="86"/>
      <c r="CA1231" s="86"/>
      <c r="CB1231" s="86"/>
      <c r="CC1231" s="86"/>
      <c r="CD1231" s="86"/>
      <c r="CE1231" s="86"/>
      <c r="CF1231" s="86"/>
      <c r="CG1231" s="86"/>
      <c r="CH1231" s="86"/>
      <c r="CI1231" s="86"/>
      <c r="CJ1231" s="86"/>
      <c r="CK1231" s="86"/>
      <c r="CL1231" s="86"/>
      <c r="CM1231" s="86"/>
      <c r="CN1231" s="86"/>
      <c r="CO1231" s="86"/>
      <c r="CP1231" s="86"/>
      <c r="CQ1231" s="86"/>
      <c r="CR1231" s="86"/>
      <c r="CS1231" s="86"/>
      <c r="CT1231" s="86"/>
      <c r="CU1231" s="86"/>
      <c r="CV1231" s="86"/>
      <c r="CW1231" s="86"/>
    </row>
    <row r="1232" spans="1:101" s="6" customFormat="1" ht="9">
      <c r="A1232" s="116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6"/>
      <c r="AK1232" s="86"/>
      <c r="AL1232" s="86"/>
      <c r="AM1232" s="86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  <c r="AX1232" s="86"/>
      <c r="AY1232" s="86"/>
      <c r="AZ1232" s="86"/>
      <c r="BA1232" s="86"/>
      <c r="BB1232" s="86"/>
      <c r="BC1232" s="86"/>
      <c r="BD1232" s="86"/>
      <c r="BE1232" s="86"/>
      <c r="BF1232" s="86"/>
      <c r="BG1232" s="86"/>
      <c r="BH1232" s="86"/>
      <c r="BI1232" s="86"/>
      <c r="BJ1232" s="86"/>
      <c r="BK1232" s="86"/>
      <c r="BL1232" s="86"/>
      <c r="BM1232" s="86"/>
      <c r="BN1232" s="86"/>
      <c r="BO1232" s="86"/>
      <c r="BP1232" s="86"/>
      <c r="BQ1232" s="86"/>
      <c r="BR1232" s="86"/>
      <c r="BS1232" s="86"/>
      <c r="BT1232" s="86"/>
      <c r="BU1232" s="86"/>
      <c r="BV1232" s="86"/>
      <c r="BW1232" s="86"/>
      <c r="BX1232" s="86"/>
      <c r="BY1232" s="86"/>
      <c r="BZ1232" s="86"/>
      <c r="CA1232" s="86"/>
      <c r="CB1232" s="86"/>
      <c r="CC1232" s="86"/>
      <c r="CD1232" s="86"/>
      <c r="CE1232" s="86"/>
      <c r="CF1232" s="86"/>
      <c r="CG1232" s="86"/>
      <c r="CH1232" s="86"/>
      <c r="CI1232" s="86"/>
      <c r="CJ1232" s="86"/>
      <c r="CK1232" s="86"/>
      <c r="CL1232" s="86"/>
      <c r="CM1232" s="86"/>
      <c r="CN1232" s="86"/>
      <c r="CO1232" s="86"/>
      <c r="CP1232" s="86"/>
      <c r="CQ1232" s="86"/>
      <c r="CR1232" s="86"/>
      <c r="CS1232" s="86"/>
      <c r="CT1232" s="86"/>
      <c r="CU1232" s="86"/>
      <c r="CV1232" s="86"/>
      <c r="CW1232" s="86"/>
    </row>
    <row r="1233" spans="1:101" s="6" customFormat="1" ht="9">
      <c r="A1233" s="116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6"/>
      <c r="AK1233" s="86"/>
      <c r="AL1233" s="86"/>
      <c r="AM1233" s="86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  <c r="AX1233" s="86"/>
      <c r="AY1233" s="86"/>
      <c r="AZ1233" s="86"/>
      <c r="BA1233" s="86"/>
      <c r="BB1233" s="86"/>
      <c r="BC1233" s="86"/>
      <c r="BD1233" s="86"/>
      <c r="BE1233" s="86"/>
      <c r="BF1233" s="86"/>
      <c r="BG1233" s="86"/>
      <c r="BH1233" s="86"/>
      <c r="BI1233" s="86"/>
      <c r="BJ1233" s="86"/>
      <c r="BK1233" s="86"/>
      <c r="BL1233" s="86"/>
      <c r="BM1233" s="86"/>
      <c r="BN1233" s="86"/>
      <c r="BO1233" s="86"/>
      <c r="BP1233" s="86"/>
      <c r="BQ1233" s="86"/>
      <c r="BR1233" s="86"/>
      <c r="BS1233" s="86"/>
      <c r="BT1233" s="86"/>
      <c r="BU1233" s="86"/>
      <c r="BV1233" s="86"/>
      <c r="BW1233" s="86"/>
      <c r="BX1233" s="86"/>
      <c r="BY1233" s="86"/>
      <c r="BZ1233" s="86"/>
      <c r="CA1233" s="86"/>
      <c r="CB1233" s="86"/>
      <c r="CC1233" s="86"/>
      <c r="CD1233" s="86"/>
      <c r="CE1233" s="86"/>
      <c r="CF1233" s="86"/>
      <c r="CG1233" s="86"/>
      <c r="CH1233" s="86"/>
      <c r="CI1233" s="86"/>
      <c r="CJ1233" s="86"/>
      <c r="CK1233" s="86"/>
      <c r="CL1233" s="86"/>
      <c r="CM1233" s="86"/>
      <c r="CN1233" s="86"/>
      <c r="CO1233" s="86"/>
      <c r="CP1233" s="86"/>
      <c r="CQ1233" s="86"/>
      <c r="CR1233" s="86"/>
      <c r="CS1233" s="86"/>
      <c r="CT1233" s="86"/>
      <c r="CU1233" s="86"/>
      <c r="CV1233" s="86"/>
      <c r="CW1233" s="86"/>
    </row>
    <row r="1234" spans="1:101" s="6" customFormat="1" ht="9">
      <c r="A1234" s="116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6"/>
      <c r="AK1234" s="86"/>
      <c r="AL1234" s="86"/>
      <c r="AM1234" s="86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  <c r="AX1234" s="86"/>
      <c r="AY1234" s="86"/>
      <c r="AZ1234" s="86"/>
      <c r="BA1234" s="86"/>
      <c r="BB1234" s="86"/>
      <c r="BC1234" s="86"/>
      <c r="BD1234" s="86"/>
      <c r="BE1234" s="86"/>
      <c r="BF1234" s="86"/>
      <c r="BG1234" s="86"/>
      <c r="BH1234" s="86"/>
      <c r="BI1234" s="86"/>
      <c r="BJ1234" s="86"/>
      <c r="BK1234" s="86"/>
      <c r="BL1234" s="86"/>
      <c r="BM1234" s="86"/>
      <c r="BN1234" s="86"/>
      <c r="BO1234" s="86"/>
      <c r="BP1234" s="86"/>
      <c r="BQ1234" s="86"/>
      <c r="BR1234" s="86"/>
      <c r="BS1234" s="86"/>
      <c r="BT1234" s="86"/>
      <c r="BU1234" s="86"/>
      <c r="BV1234" s="86"/>
      <c r="BW1234" s="86"/>
      <c r="BX1234" s="86"/>
      <c r="BY1234" s="86"/>
      <c r="BZ1234" s="86"/>
      <c r="CA1234" s="86"/>
      <c r="CB1234" s="86"/>
      <c r="CC1234" s="86"/>
      <c r="CD1234" s="86"/>
      <c r="CE1234" s="86"/>
      <c r="CF1234" s="86"/>
      <c r="CG1234" s="86"/>
      <c r="CH1234" s="86"/>
      <c r="CI1234" s="86"/>
      <c r="CJ1234" s="86"/>
      <c r="CK1234" s="86"/>
      <c r="CL1234" s="86"/>
      <c r="CM1234" s="86"/>
      <c r="CN1234" s="86"/>
      <c r="CO1234" s="86"/>
      <c r="CP1234" s="86"/>
      <c r="CQ1234" s="86"/>
      <c r="CR1234" s="86"/>
      <c r="CS1234" s="86"/>
      <c r="CT1234" s="86"/>
      <c r="CU1234" s="86"/>
      <c r="CV1234" s="86"/>
      <c r="CW1234" s="86"/>
    </row>
    <row r="1235" spans="1:101" s="6" customFormat="1" ht="9">
      <c r="A1235" s="116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6"/>
      <c r="AK1235" s="86"/>
      <c r="AL1235" s="86"/>
      <c r="AM1235" s="86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  <c r="AX1235" s="86"/>
      <c r="AY1235" s="86"/>
      <c r="AZ1235" s="86"/>
      <c r="BA1235" s="86"/>
      <c r="BB1235" s="86"/>
      <c r="BC1235" s="86"/>
      <c r="BD1235" s="86"/>
      <c r="BE1235" s="86"/>
      <c r="BF1235" s="86"/>
      <c r="BG1235" s="86"/>
      <c r="BH1235" s="86"/>
      <c r="BI1235" s="86"/>
      <c r="BJ1235" s="86"/>
      <c r="BK1235" s="86"/>
      <c r="BL1235" s="86"/>
      <c r="BM1235" s="86"/>
      <c r="BN1235" s="86"/>
      <c r="BO1235" s="86"/>
      <c r="BP1235" s="86"/>
      <c r="BQ1235" s="86"/>
      <c r="BR1235" s="86"/>
      <c r="BS1235" s="86"/>
      <c r="BT1235" s="86"/>
      <c r="BU1235" s="86"/>
      <c r="BV1235" s="86"/>
      <c r="BW1235" s="86"/>
      <c r="BX1235" s="86"/>
      <c r="BY1235" s="86"/>
      <c r="BZ1235" s="86"/>
      <c r="CA1235" s="86"/>
      <c r="CB1235" s="86"/>
      <c r="CC1235" s="86"/>
      <c r="CD1235" s="86"/>
      <c r="CE1235" s="86"/>
      <c r="CF1235" s="86"/>
      <c r="CG1235" s="86"/>
      <c r="CH1235" s="86"/>
      <c r="CI1235" s="86"/>
      <c r="CJ1235" s="86"/>
      <c r="CK1235" s="86"/>
      <c r="CL1235" s="86"/>
      <c r="CM1235" s="86"/>
      <c r="CN1235" s="86"/>
      <c r="CO1235" s="86"/>
      <c r="CP1235" s="86"/>
      <c r="CQ1235" s="86"/>
      <c r="CR1235" s="86"/>
      <c r="CS1235" s="86"/>
      <c r="CT1235" s="86"/>
      <c r="CU1235" s="86"/>
      <c r="CV1235" s="86"/>
      <c r="CW1235" s="86"/>
    </row>
    <row r="1236" spans="1:101" s="6" customFormat="1" ht="9">
      <c r="A1236" s="116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6"/>
      <c r="AK1236" s="86"/>
      <c r="AL1236" s="86"/>
      <c r="AM1236" s="86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  <c r="AX1236" s="86"/>
      <c r="AY1236" s="86"/>
      <c r="AZ1236" s="86"/>
      <c r="BA1236" s="86"/>
      <c r="BB1236" s="86"/>
      <c r="BC1236" s="86"/>
      <c r="BD1236" s="86"/>
      <c r="BE1236" s="86"/>
      <c r="BF1236" s="86"/>
      <c r="BG1236" s="86"/>
      <c r="BH1236" s="86"/>
      <c r="BI1236" s="86"/>
      <c r="BJ1236" s="86"/>
      <c r="BK1236" s="86"/>
      <c r="BL1236" s="86"/>
      <c r="BM1236" s="86"/>
      <c r="BN1236" s="86"/>
      <c r="BO1236" s="86"/>
      <c r="BP1236" s="86"/>
      <c r="BQ1236" s="86"/>
      <c r="BR1236" s="86"/>
      <c r="BS1236" s="86"/>
      <c r="BT1236" s="86"/>
      <c r="BU1236" s="86"/>
      <c r="BV1236" s="86"/>
      <c r="BW1236" s="86"/>
      <c r="BX1236" s="86"/>
      <c r="BY1236" s="86"/>
      <c r="BZ1236" s="86"/>
      <c r="CA1236" s="86"/>
      <c r="CB1236" s="86"/>
      <c r="CC1236" s="86"/>
      <c r="CD1236" s="86"/>
      <c r="CE1236" s="86"/>
      <c r="CF1236" s="86"/>
      <c r="CG1236" s="86"/>
      <c r="CH1236" s="86"/>
      <c r="CI1236" s="86"/>
      <c r="CJ1236" s="86"/>
      <c r="CK1236" s="86"/>
      <c r="CL1236" s="86"/>
      <c r="CM1236" s="86"/>
      <c r="CN1236" s="86"/>
      <c r="CO1236" s="86"/>
      <c r="CP1236" s="86"/>
      <c r="CQ1236" s="86"/>
      <c r="CR1236" s="86"/>
      <c r="CS1236" s="86"/>
      <c r="CT1236" s="86"/>
      <c r="CU1236" s="86"/>
      <c r="CV1236" s="86"/>
      <c r="CW1236" s="86"/>
    </row>
    <row r="1237" spans="1:101" s="6" customFormat="1" ht="9">
      <c r="A1237" s="116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6"/>
      <c r="AK1237" s="86"/>
      <c r="AL1237" s="86"/>
      <c r="AM1237" s="86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  <c r="AX1237" s="86"/>
      <c r="AY1237" s="86"/>
      <c r="AZ1237" s="86"/>
      <c r="BA1237" s="86"/>
      <c r="BB1237" s="86"/>
      <c r="BC1237" s="86"/>
      <c r="BD1237" s="86"/>
      <c r="BE1237" s="86"/>
      <c r="BF1237" s="86"/>
      <c r="BG1237" s="86"/>
      <c r="BH1237" s="86"/>
      <c r="BI1237" s="86"/>
      <c r="BJ1237" s="86"/>
      <c r="BK1237" s="86"/>
      <c r="BL1237" s="86"/>
      <c r="BM1237" s="86"/>
      <c r="BN1237" s="86"/>
      <c r="BO1237" s="86"/>
      <c r="BP1237" s="86"/>
      <c r="BQ1237" s="86"/>
      <c r="BR1237" s="86"/>
      <c r="BS1237" s="86"/>
      <c r="BT1237" s="86"/>
      <c r="BU1237" s="86"/>
      <c r="BV1237" s="86"/>
      <c r="BW1237" s="86"/>
      <c r="BX1237" s="86"/>
      <c r="BY1237" s="86"/>
      <c r="BZ1237" s="86"/>
      <c r="CA1237" s="86"/>
      <c r="CB1237" s="86"/>
      <c r="CC1237" s="86"/>
      <c r="CD1237" s="86"/>
      <c r="CE1237" s="86"/>
      <c r="CF1237" s="86"/>
      <c r="CG1237" s="86"/>
      <c r="CH1237" s="86"/>
      <c r="CI1237" s="86"/>
      <c r="CJ1237" s="86"/>
      <c r="CK1237" s="86"/>
      <c r="CL1237" s="86"/>
      <c r="CM1237" s="86"/>
      <c r="CN1237" s="86"/>
      <c r="CO1237" s="86"/>
      <c r="CP1237" s="86"/>
      <c r="CQ1237" s="86"/>
      <c r="CR1237" s="86"/>
      <c r="CS1237" s="86"/>
      <c r="CT1237" s="86"/>
      <c r="CU1237" s="86"/>
      <c r="CV1237" s="86"/>
      <c r="CW1237" s="86"/>
    </row>
    <row r="1238" spans="1:101" s="6" customFormat="1" ht="9">
      <c r="A1238" s="116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6"/>
      <c r="AK1238" s="86"/>
      <c r="AL1238" s="86"/>
      <c r="AM1238" s="86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  <c r="AX1238" s="86"/>
      <c r="AY1238" s="86"/>
      <c r="AZ1238" s="86"/>
      <c r="BA1238" s="86"/>
      <c r="BB1238" s="86"/>
      <c r="BC1238" s="86"/>
      <c r="BD1238" s="86"/>
      <c r="BE1238" s="86"/>
      <c r="BF1238" s="86"/>
      <c r="BG1238" s="86"/>
      <c r="BH1238" s="86"/>
      <c r="BI1238" s="86"/>
      <c r="BJ1238" s="86"/>
      <c r="BK1238" s="86"/>
      <c r="BL1238" s="86"/>
      <c r="BM1238" s="86"/>
      <c r="BN1238" s="86"/>
      <c r="BO1238" s="86"/>
      <c r="BP1238" s="86"/>
      <c r="BQ1238" s="86"/>
      <c r="BR1238" s="86"/>
      <c r="BS1238" s="86"/>
      <c r="BT1238" s="86"/>
      <c r="BU1238" s="86"/>
      <c r="BV1238" s="86"/>
      <c r="BW1238" s="86"/>
      <c r="BX1238" s="86"/>
      <c r="BY1238" s="86"/>
      <c r="BZ1238" s="86"/>
      <c r="CA1238" s="86"/>
      <c r="CB1238" s="86"/>
      <c r="CC1238" s="86"/>
      <c r="CD1238" s="86"/>
      <c r="CE1238" s="86"/>
      <c r="CF1238" s="86"/>
      <c r="CG1238" s="86"/>
      <c r="CH1238" s="86"/>
      <c r="CI1238" s="86"/>
      <c r="CJ1238" s="86"/>
      <c r="CK1238" s="86"/>
      <c r="CL1238" s="86"/>
      <c r="CM1238" s="86"/>
      <c r="CN1238" s="86"/>
      <c r="CO1238" s="86"/>
      <c r="CP1238" s="86"/>
      <c r="CQ1238" s="86"/>
      <c r="CR1238" s="86"/>
      <c r="CS1238" s="86"/>
      <c r="CT1238" s="86"/>
      <c r="CU1238" s="86"/>
      <c r="CV1238" s="86"/>
      <c r="CW1238" s="86"/>
    </row>
    <row r="1239" spans="1:101" s="6" customFormat="1" ht="9">
      <c r="A1239" s="116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6"/>
      <c r="AK1239" s="86"/>
      <c r="AL1239" s="86"/>
      <c r="AM1239" s="86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  <c r="AX1239" s="86"/>
      <c r="AY1239" s="86"/>
      <c r="AZ1239" s="86"/>
      <c r="BA1239" s="86"/>
      <c r="BB1239" s="86"/>
      <c r="BC1239" s="86"/>
      <c r="BD1239" s="86"/>
      <c r="BE1239" s="86"/>
      <c r="BF1239" s="86"/>
      <c r="BG1239" s="86"/>
      <c r="BH1239" s="86"/>
      <c r="BI1239" s="86"/>
      <c r="BJ1239" s="86"/>
      <c r="BK1239" s="86"/>
      <c r="BL1239" s="86"/>
      <c r="BM1239" s="86"/>
      <c r="BN1239" s="86"/>
      <c r="BO1239" s="86"/>
      <c r="BP1239" s="86"/>
      <c r="BQ1239" s="86"/>
      <c r="BR1239" s="86"/>
      <c r="BS1239" s="86"/>
      <c r="BT1239" s="86"/>
      <c r="BU1239" s="86"/>
      <c r="BV1239" s="86"/>
      <c r="BW1239" s="86"/>
      <c r="BX1239" s="86"/>
      <c r="BY1239" s="86"/>
      <c r="BZ1239" s="86"/>
      <c r="CA1239" s="86"/>
      <c r="CB1239" s="86"/>
      <c r="CC1239" s="86"/>
      <c r="CD1239" s="86"/>
      <c r="CE1239" s="86"/>
      <c r="CF1239" s="86"/>
      <c r="CG1239" s="86"/>
      <c r="CH1239" s="86"/>
      <c r="CI1239" s="86"/>
      <c r="CJ1239" s="86"/>
      <c r="CK1239" s="86"/>
      <c r="CL1239" s="86"/>
      <c r="CM1239" s="86"/>
      <c r="CN1239" s="86"/>
      <c r="CO1239" s="86"/>
      <c r="CP1239" s="86"/>
      <c r="CQ1239" s="86"/>
      <c r="CR1239" s="86"/>
      <c r="CS1239" s="86"/>
      <c r="CT1239" s="86"/>
      <c r="CU1239" s="86"/>
      <c r="CV1239" s="86"/>
      <c r="CW1239" s="86"/>
    </row>
    <row r="1240" spans="1:101" s="6" customFormat="1" ht="9">
      <c r="A1240" s="116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6"/>
      <c r="AK1240" s="86"/>
      <c r="AL1240" s="86"/>
      <c r="AM1240" s="86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  <c r="AX1240" s="86"/>
      <c r="AY1240" s="86"/>
      <c r="AZ1240" s="86"/>
      <c r="BA1240" s="86"/>
      <c r="BB1240" s="86"/>
      <c r="BC1240" s="86"/>
      <c r="BD1240" s="86"/>
      <c r="BE1240" s="86"/>
      <c r="BF1240" s="86"/>
      <c r="BG1240" s="86"/>
      <c r="BH1240" s="86"/>
      <c r="BI1240" s="86"/>
      <c r="BJ1240" s="86"/>
      <c r="BK1240" s="86"/>
      <c r="BL1240" s="86"/>
      <c r="BM1240" s="86"/>
      <c r="BN1240" s="86"/>
      <c r="BO1240" s="86"/>
      <c r="BP1240" s="86"/>
      <c r="BQ1240" s="86"/>
      <c r="BR1240" s="86"/>
      <c r="BS1240" s="86"/>
      <c r="BT1240" s="86"/>
      <c r="BU1240" s="86"/>
      <c r="BV1240" s="86"/>
      <c r="BW1240" s="86"/>
      <c r="BX1240" s="86"/>
      <c r="BY1240" s="86"/>
      <c r="BZ1240" s="86"/>
      <c r="CA1240" s="86"/>
      <c r="CB1240" s="86"/>
      <c r="CC1240" s="86"/>
      <c r="CD1240" s="86"/>
      <c r="CE1240" s="86"/>
      <c r="CF1240" s="86"/>
      <c r="CG1240" s="86"/>
      <c r="CH1240" s="86"/>
      <c r="CI1240" s="86"/>
      <c r="CJ1240" s="86"/>
      <c r="CK1240" s="86"/>
      <c r="CL1240" s="86"/>
      <c r="CM1240" s="86"/>
      <c r="CN1240" s="86"/>
      <c r="CO1240" s="86"/>
      <c r="CP1240" s="86"/>
      <c r="CQ1240" s="86"/>
      <c r="CR1240" s="86"/>
      <c r="CS1240" s="86"/>
      <c r="CT1240" s="86"/>
      <c r="CU1240" s="86"/>
      <c r="CV1240" s="86"/>
      <c r="CW1240" s="86"/>
    </row>
    <row r="1241" spans="1:101" s="6" customFormat="1" ht="9">
      <c r="A1241" s="116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6"/>
      <c r="AK1241" s="86"/>
      <c r="AL1241" s="86"/>
      <c r="AM1241" s="86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  <c r="AX1241" s="86"/>
      <c r="AY1241" s="86"/>
      <c r="AZ1241" s="86"/>
      <c r="BA1241" s="86"/>
      <c r="BB1241" s="86"/>
      <c r="BC1241" s="86"/>
      <c r="BD1241" s="86"/>
      <c r="BE1241" s="86"/>
      <c r="BF1241" s="86"/>
      <c r="BG1241" s="86"/>
      <c r="BH1241" s="86"/>
      <c r="BI1241" s="86"/>
      <c r="BJ1241" s="86"/>
      <c r="BK1241" s="86"/>
      <c r="BL1241" s="86"/>
      <c r="BM1241" s="86"/>
      <c r="BN1241" s="86"/>
      <c r="BO1241" s="86"/>
      <c r="BP1241" s="86"/>
      <c r="BQ1241" s="86"/>
      <c r="BR1241" s="86"/>
      <c r="BS1241" s="86"/>
      <c r="BT1241" s="86"/>
      <c r="BU1241" s="86"/>
      <c r="BV1241" s="86"/>
      <c r="BW1241" s="86"/>
      <c r="BX1241" s="86"/>
      <c r="BY1241" s="86"/>
      <c r="BZ1241" s="86"/>
      <c r="CA1241" s="86"/>
      <c r="CB1241" s="86"/>
      <c r="CC1241" s="86"/>
      <c r="CD1241" s="86"/>
      <c r="CE1241" s="86"/>
      <c r="CF1241" s="86"/>
      <c r="CG1241" s="86"/>
      <c r="CH1241" s="86"/>
      <c r="CI1241" s="86"/>
      <c r="CJ1241" s="86"/>
      <c r="CK1241" s="86"/>
      <c r="CL1241" s="86"/>
      <c r="CM1241" s="86"/>
      <c r="CN1241" s="86"/>
      <c r="CO1241" s="86"/>
      <c r="CP1241" s="86"/>
      <c r="CQ1241" s="86"/>
      <c r="CR1241" s="86"/>
      <c r="CS1241" s="86"/>
      <c r="CT1241" s="86"/>
      <c r="CU1241" s="86"/>
      <c r="CV1241" s="86"/>
      <c r="CW1241" s="86"/>
    </row>
    <row r="1242" spans="1:101" s="6" customFormat="1" ht="9">
      <c r="A1242" s="116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6"/>
      <c r="AK1242" s="86"/>
      <c r="AL1242" s="86"/>
      <c r="AM1242" s="86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  <c r="AX1242" s="86"/>
      <c r="AY1242" s="86"/>
      <c r="AZ1242" s="86"/>
      <c r="BA1242" s="86"/>
      <c r="BB1242" s="86"/>
      <c r="BC1242" s="86"/>
      <c r="BD1242" s="86"/>
      <c r="BE1242" s="86"/>
      <c r="BF1242" s="86"/>
      <c r="BG1242" s="86"/>
      <c r="BH1242" s="86"/>
      <c r="BI1242" s="86"/>
      <c r="BJ1242" s="86"/>
      <c r="BK1242" s="86"/>
      <c r="BL1242" s="86"/>
      <c r="BM1242" s="86"/>
      <c r="BN1242" s="86"/>
      <c r="BO1242" s="86"/>
      <c r="BP1242" s="86"/>
      <c r="BQ1242" s="86"/>
      <c r="BR1242" s="86"/>
      <c r="BS1242" s="86"/>
      <c r="BT1242" s="86"/>
      <c r="BU1242" s="86"/>
      <c r="BV1242" s="86"/>
      <c r="BW1242" s="86"/>
      <c r="BX1242" s="86"/>
      <c r="BY1242" s="86"/>
      <c r="BZ1242" s="86"/>
      <c r="CA1242" s="86"/>
      <c r="CB1242" s="86"/>
      <c r="CC1242" s="86"/>
      <c r="CD1242" s="86"/>
      <c r="CE1242" s="86"/>
      <c r="CF1242" s="86"/>
      <c r="CG1242" s="86"/>
      <c r="CH1242" s="86"/>
      <c r="CI1242" s="86"/>
      <c r="CJ1242" s="86"/>
      <c r="CK1242" s="86"/>
      <c r="CL1242" s="86"/>
      <c r="CM1242" s="86"/>
      <c r="CN1242" s="86"/>
      <c r="CO1242" s="86"/>
      <c r="CP1242" s="86"/>
      <c r="CQ1242" s="86"/>
      <c r="CR1242" s="86"/>
      <c r="CS1242" s="86"/>
      <c r="CT1242" s="86"/>
      <c r="CU1242" s="86"/>
      <c r="CV1242" s="86"/>
      <c r="CW1242" s="86"/>
    </row>
    <row r="1243" spans="1:101" s="6" customFormat="1" ht="9">
      <c r="A1243" s="116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6"/>
      <c r="AK1243" s="86"/>
      <c r="AL1243" s="86"/>
      <c r="AM1243" s="86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  <c r="AX1243" s="86"/>
      <c r="AY1243" s="86"/>
      <c r="AZ1243" s="86"/>
      <c r="BA1243" s="86"/>
      <c r="BB1243" s="86"/>
      <c r="BC1243" s="86"/>
      <c r="BD1243" s="86"/>
      <c r="BE1243" s="86"/>
      <c r="BF1243" s="86"/>
      <c r="BG1243" s="86"/>
      <c r="BH1243" s="86"/>
      <c r="BI1243" s="86"/>
      <c r="BJ1243" s="86"/>
      <c r="BK1243" s="86"/>
      <c r="BL1243" s="86"/>
      <c r="BM1243" s="86"/>
      <c r="BN1243" s="86"/>
      <c r="BO1243" s="86"/>
      <c r="BP1243" s="86"/>
      <c r="BQ1243" s="86"/>
      <c r="BR1243" s="86"/>
      <c r="BS1243" s="86"/>
      <c r="BT1243" s="86"/>
      <c r="BU1243" s="86"/>
      <c r="BV1243" s="86"/>
      <c r="BW1243" s="86"/>
      <c r="BX1243" s="86"/>
      <c r="BY1243" s="86"/>
      <c r="BZ1243" s="86"/>
      <c r="CA1243" s="86"/>
      <c r="CB1243" s="86"/>
      <c r="CC1243" s="86"/>
      <c r="CD1243" s="86"/>
      <c r="CE1243" s="86"/>
      <c r="CF1243" s="86"/>
      <c r="CG1243" s="86"/>
      <c r="CH1243" s="86"/>
      <c r="CI1243" s="86"/>
      <c r="CJ1243" s="86"/>
      <c r="CK1243" s="86"/>
      <c r="CL1243" s="86"/>
      <c r="CM1243" s="86"/>
      <c r="CN1243" s="86"/>
      <c r="CO1243" s="86"/>
      <c r="CP1243" s="86"/>
      <c r="CQ1243" s="86"/>
      <c r="CR1243" s="86"/>
      <c r="CS1243" s="86"/>
      <c r="CT1243" s="86"/>
      <c r="CU1243" s="86"/>
      <c r="CV1243" s="86"/>
      <c r="CW1243" s="86"/>
    </row>
    <row r="1244" spans="1:101" s="6" customFormat="1" ht="9">
      <c r="A1244" s="116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6"/>
      <c r="AK1244" s="86"/>
      <c r="AL1244" s="86"/>
      <c r="AM1244" s="86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  <c r="AX1244" s="86"/>
      <c r="AY1244" s="86"/>
      <c r="AZ1244" s="86"/>
      <c r="BA1244" s="86"/>
      <c r="BB1244" s="86"/>
      <c r="BC1244" s="86"/>
      <c r="BD1244" s="86"/>
      <c r="BE1244" s="86"/>
      <c r="BF1244" s="86"/>
      <c r="BG1244" s="86"/>
      <c r="BH1244" s="86"/>
      <c r="BI1244" s="86"/>
      <c r="BJ1244" s="86"/>
      <c r="BK1244" s="86"/>
      <c r="BL1244" s="86"/>
      <c r="BM1244" s="86"/>
      <c r="BN1244" s="86"/>
      <c r="BO1244" s="86"/>
      <c r="BP1244" s="86"/>
      <c r="BQ1244" s="86"/>
      <c r="BR1244" s="86"/>
      <c r="BS1244" s="86"/>
      <c r="BT1244" s="86"/>
      <c r="BU1244" s="86"/>
      <c r="BV1244" s="86"/>
      <c r="BW1244" s="86"/>
      <c r="BX1244" s="86"/>
      <c r="BY1244" s="86"/>
      <c r="BZ1244" s="86"/>
      <c r="CA1244" s="86"/>
      <c r="CB1244" s="86"/>
      <c r="CC1244" s="86"/>
      <c r="CD1244" s="86"/>
      <c r="CE1244" s="86"/>
      <c r="CF1244" s="86"/>
      <c r="CG1244" s="86"/>
      <c r="CH1244" s="86"/>
      <c r="CI1244" s="86"/>
      <c r="CJ1244" s="86"/>
      <c r="CK1244" s="86"/>
      <c r="CL1244" s="86"/>
      <c r="CM1244" s="86"/>
      <c r="CN1244" s="86"/>
      <c r="CO1244" s="86"/>
      <c r="CP1244" s="86"/>
      <c r="CQ1244" s="86"/>
      <c r="CR1244" s="86"/>
      <c r="CS1244" s="86"/>
      <c r="CT1244" s="86"/>
      <c r="CU1244" s="86"/>
      <c r="CV1244" s="86"/>
      <c r="CW1244" s="86"/>
    </row>
    <row r="1245" spans="1:101" s="6" customFormat="1" ht="9">
      <c r="A1245" s="116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6"/>
      <c r="AK1245" s="86"/>
      <c r="AL1245" s="86"/>
      <c r="AM1245" s="86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  <c r="AX1245" s="86"/>
      <c r="AY1245" s="86"/>
      <c r="AZ1245" s="86"/>
      <c r="BA1245" s="86"/>
      <c r="BB1245" s="86"/>
      <c r="BC1245" s="86"/>
      <c r="BD1245" s="86"/>
      <c r="BE1245" s="86"/>
      <c r="BF1245" s="86"/>
      <c r="BG1245" s="86"/>
      <c r="BH1245" s="86"/>
      <c r="BI1245" s="86"/>
      <c r="BJ1245" s="86"/>
      <c r="BK1245" s="86"/>
      <c r="BL1245" s="86"/>
      <c r="BM1245" s="86"/>
      <c r="BN1245" s="86"/>
      <c r="BO1245" s="86"/>
      <c r="BP1245" s="86"/>
      <c r="BQ1245" s="86"/>
      <c r="BR1245" s="86"/>
      <c r="BS1245" s="86"/>
      <c r="BT1245" s="86"/>
      <c r="BU1245" s="86"/>
      <c r="BV1245" s="86"/>
      <c r="BW1245" s="86"/>
      <c r="BX1245" s="86"/>
      <c r="BY1245" s="86"/>
      <c r="BZ1245" s="86"/>
      <c r="CA1245" s="86"/>
      <c r="CB1245" s="86"/>
      <c r="CC1245" s="86"/>
      <c r="CD1245" s="86"/>
      <c r="CE1245" s="86"/>
      <c r="CF1245" s="86"/>
      <c r="CG1245" s="86"/>
      <c r="CH1245" s="86"/>
      <c r="CI1245" s="86"/>
      <c r="CJ1245" s="86"/>
      <c r="CK1245" s="86"/>
      <c r="CL1245" s="86"/>
      <c r="CM1245" s="86"/>
      <c r="CN1245" s="86"/>
      <c r="CO1245" s="86"/>
      <c r="CP1245" s="86"/>
      <c r="CQ1245" s="86"/>
      <c r="CR1245" s="86"/>
      <c r="CS1245" s="86"/>
      <c r="CT1245" s="86"/>
      <c r="CU1245" s="86"/>
      <c r="CV1245" s="86"/>
      <c r="CW1245" s="86"/>
    </row>
    <row r="1246" spans="1:101" s="6" customFormat="1" ht="9">
      <c r="A1246" s="116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6"/>
      <c r="AK1246" s="86"/>
      <c r="AL1246" s="86"/>
      <c r="AM1246" s="86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  <c r="AX1246" s="86"/>
      <c r="AY1246" s="86"/>
      <c r="AZ1246" s="86"/>
      <c r="BA1246" s="86"/>
      <c r="BB1246" s="86"/>
      <c r="BC1246" s="86"/>
      <c r="BD1246" s="86"/>
      <c r="BE1246" s="86"/>
      <c r="BF1246" s="86"/>
      <c r="BG1246" s="86"/>
      <c r="BH1246" s="86"/>
      <c r="BI1246" s="86"/>
      <c r="BJ1246" s="86"/>
      <c r="BK1246" s="86"/>
      <c r="BL1246" s="86"/>
      <c r="BM1246" s="86"/>
      <c r="BN1246" s="86"/>
      <c r="BO1246" s="86"/>
      <c r="BP1246" s="86"/>
      <c r="BQ1246" s="86"/>
      <c r="BR1246" s="86"/>
      <c r="BS1246" s="86"/>
      <c r="BT1246" s="86"/>
      <c r="BU1246" s="86"/>
      <c r="BV1246" s="86"/>
      <c r="BW1246" s="86"/>
      <c r="BX1246" s="86"/>
      <c r="BY1246" s="86"/>
      <c r="BZ1246" s="86"/>
      <c r="CA1246" s="86"/>
      <c r="CB1246" s="86"/>
      <c r="CC1246" s="86"/>
      <c r="CD1246" s="86"/>
      <c r="CE1246" s="86"/>
      <c r="CF1246" s="86"/>
      <c r="CG1246" s="86"/>
      <c r="CH1246" s="86"/>
      <c r="CI1246" s="86"/>
      <c r="CJ1246" s="86"/>
      <c r="CK1246" s="86"/>
      <c r="CL1246" s="86"/>
      <c r="CM1246" s="86"/>
      <c r="CN1246" s="86"/>
      <c r="CO1246" s="86"/>
      <c r="CP1246" s="86"/>
      <c r="CQ1246" s="86"/>
      <c r="CR1246" s="86"/>
      <c r="CS1246" s="86"/>
      <c r="CT1246" s="86"/>
      <c r="CU1246" s="86"/>
      <c r="CV1246" s="86"/>
      <c r="CW1246" s="86"/>
    </row>
    <row r="1247" spans="1:101" s="6" customFormat="1" ht="9">
      <c r="A1247" s="116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6"/>
      <c r="AK1247" s="86"/>
      <c r="AL1247" s="86"/>
      <c r="AM1247" s="86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86"/>
      <c r="AY1247" s="86"/>
      <c r="AZ1247" s="86"/>
      <c r="BA1247" s="86"/>
      <c r="BB1247" s="86"/>
      <c r="BC1247" s="86"/>
      <c r="BD1247" s="86"/>
      <c r="BE1247" s="86"/>
      <c r="BF1247" s="86"/>
      <c r="BG1247" s="86"/>
      <c r="BH1247" s="86"/>
      <c r="BI1247" s="86"/>
      <c r="BJ1247" s="86"/>
      <c r="BK1247" s="86"/>
      <c r="BL1247" s="86"/>
      <c r="BM1247" s="86"/>
      <c r="BN1247" s="86"/>
      <c r="BO1247" s="86"/>
      <c r="BP1247" s="86"/>
      <c r="BQ1247" s="86"/>
      <c r="BR1247" s="86"/>
      <c r="BS1247" s="86"/>
      <c r="BT1247" s="86"/>
      <c r="BU1247" s="86"/>
      <c r="BV1247" s="86"/>
      <c r="BW1247" s="86"/>
      <c r="BX1247" s="86"/>
      <c r="BY1247" s="86"/>
      <c r="BZ1247" s="86"/>
      <c r="CA1247" s="86"/>
      <c r="CB1247" s="86"/>
      <c r="CC1247" s="86"/>
      <c r="CD1247" s="86"/>
      <c r="CE1247" s="86"/>
      <c r="CF1247" s="86"/>
      <c r="CG1247" s="86"/>
      <c r="CH1247" s="86"/>
      <c r="CI1247" s="86"/>
      <c r="CJ1247" s="86"/>
      <c r="CK1247" s="86"/>
      <c r="CL1247" s="86"/>
      <c r="CM1247" s="86"/>
      <c r="CN1247" s="86"/>
      <c r="CO1247" s="86"/>
      <c r="CP1247" s="86"/>
      <c r="CQ1247" s="86"/>
      <c r="CR1247" s="86"/>
      <c r="CS1247" s="86"/>
      <c r="CT1247" s="86"/>
      <c r="CU1247" s="86"/>
      <c r="CV1247" s="86"/>
      <c r="CW1247" s="86"/>
    </row>
    <row r="1248" spans="1:101" s="6" customFormat="1" ht="9">
      <c r="A1248" s="116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6"/>
      <c r="AK1248" s="86"/>
      <c r="AL1248" s="86"/>
      <c r="AM1248" s="86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86"/>
      <c r="AY1248" s="86"/>
      <c r="AZ1248" s="86"/>
      <c r="BA1248" s="86"/>
      <c r="BB1248" s="86"/>
      <c r="BC1248" s="86"/>
      <c r="BD1248" s="86"/>
      <c r="BE1248" s="86"/>
      <c r="BF1248" s="86"/>
      <c r="BG1248" s="86"/>
      <c r="BH1248" s="86"/>
      <c r="BI1248" s="86"/>
      <c r="BJ1248" s="86"/>
      <c r="BK1248" s="86"/>
      <c r="BL1248" s="86"/>
      <c r="BM1248" s="86"/>
      <c r="BN1248" s="86"/>
      <c r="BO1248" s="86"/>
      <c r="BP1248" s="86"/>
      <c r="BQ1248" s="86"/>
      <c r="BR1248" s="86"/>
      <c r="BS1248" s="86"/>
      <c r="BT1248" s="86"/>
      <c r="BU1248" s="86"/>
      <c r="BV1248" s="86"/>
      <c r="BW1248" s="86"/>
      <c r="BX1248" s="86"/>
      <c r="BY1248" s="86"/>
      <c r="BZ1248" s="86"/>
      <c r="CA1248" s="86"/>
      <c r="CB1248" s="86"/>
      <c r="CC1248" s="86"/>
      <c r="CD1248" s="86"/>
      <c r="CE1248" s="86"/>
      <c r="CF1248" s="86"/>
      <c r="CG1248" s="86"/>
      <c r="CH1248" s="86"/>
      <c r="CI1248" s="86"/>
      <c r="CJ1248" s="86"/>
      <c r="CK1248" s="86"/>
      <c r="CL1248" s="86"/>
      <c r="CM1248" s="86"/>
      <c r="CN1248" s="86"/>
      <c r="CO1248" s="86"/>
      <c r="CP1248" s="86"/>
      <c r="CQ1248" s="86"/>
      <c r="CR1248" s="86"/>
      <c r="CS1248" s="86"/>
      <c r="CT1248" s="86"/>
      <c r="CU1248" s="86"/>
      <c r="CV1248" s="86"/>
      <c r="CW1248" s="86"/>
    </row>
    <row r="1249" spans="1:101" s="6" customFormat="1" ht="9">
      <c r="A1249" s="116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6"/>
      <c r="AK1249" s="86"/>
      <c r="AL1249" s="86"/>
      <c r="AM1249" s="86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86"/>
      <c r="AY1249" s="86"/>
      <c r="AZ1249" s="86"/>
      <c r="BA1249" s="86"/>
      <c r="BB1249" s="86"/>
      <c r="BC1249" s="86"/>
      <c r="BD1249" s="86"/>
      <c r="BE1249" s="86"/>
      <c r="BF1249" s="86"/>
      <c r="BG1249" s="86"/>
      <c r="BH1249" s="86"/>
      <c r="BI1249" s="86"/>
      <c r="BJ1249" s="86"/>
      <c r="BK1249" s="86"/>
      <c r="BL1249" s="86"/>
      <c r="BM1249" s="86"/>
      <c r="BN1249" s="86"/>
      <c r="BO1249" s="86"/>
      <c r="BP1249" s="86"/>
      <c r="BQ1249" s="86"/>
      <c r="BR1249" s="86"/>
      <c r="BS1249" s="86"/>
      <c r="BT1249" s="86"/>
      <c r="BU1249" s="86"/>
      <c r="BV1249" s="86"/>
      <c r="BW1249" s="86"/>
      <c r="BX1249" s="86"/>
      <c r="BY1249" s="86"/>
      <c r="BZ1249" s="86"/>
      <c r="CA1249" s="86"/>
      <c r="CB1249" s="86"/>
      <c r="CC1249" s="86"/>
      <c r="CD1249" s="86"/>
      <c r="CE1249" s="86"/>
      <c r="CF1249" s="86"/>
      <c r="CG1249" s="86"/>
      <c r="CH1249" s="86"/>
      <c r="CI1249" s="86"/>
      <c r="CJ1249" s="86"/>
      <c r="CK1249" s="86"/>
      <c r="CL1249" s="86"/>
      <c r="CM1249" s="86"/>
      <c r="CN1249" s="86"/>
      <c r="CO1249" s="86"/>
      <c r="CP1249" s="86"/>
      <c r="CQ1249" s="86"/>
      <c r="CR1249" s="86"/>
      <c r="CS1249" s="86"/>
      <c r="CT1249" s="86"/>
      <c r="CU1249" s="86"/>
      <c r="CV1249" s="86"/>
      <c r="CW1249" s="86"/>
    </row>
    <row r="1250" spans="1:101" s="6" customFormat="1" ht="9">
      <c r="A1250" s="116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6"/>
      <c r="AK1250" s="86"/>
      <c r="AL1250" s="86"/>
      <c r="AM1250" s="86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86"/>
      <c r="AY1250" s="86"/>
      <c r="AZ1250" s="86"/>
      <c r="BA1250" s="86"/>
      <c r="BB1250" s="86"/>
      <c r="BC1250" s="86"/>
      <c r="BD1250" s="86"/>
      <c r="BE1250" s="86"/>
      <c r="BF1250" s="86"/>
      <c r="BG1250" s="86"/>
      <c r="BH1250" s="86"/>
      <c r="BI1250" s="86"/>
      <c r="BJ1250" s="86"/>
      <c r="BK1250" s="86"/>
      <c r="BL1250" s="86"/>
      <c r="BM1250" s="86"/>
      <c r="BN1250" s="86"/>
      <c r="BO1250" s="86"/>
      <c r="BP1250" s="86"/>
      <c r="BQ1250" s="86"/>
      <c r="BR1250" s="86"/>
      <c r="BS1250" s="86"/>
      <c r="BT1250" s="86"/>
      <c r="BU1250" s="86"/>
      <c r="BV1250" s="86"/>
      <c r="BW1250" s="86"/>
      <c r="BX1250" s="86"/>
      <c r="BY1250" s="86"/>
      <c r="BZ1250" s="86"/>
      <c r="CA1250" s="86"/>
      <c r="CB1250" s="86"/>
      <c r="CC1250" s="86"/>
      <c r="CD1250" s="86"/>
      <c r="CE1250" s="86"/>
      <c r="CF1250" s="86"/>
      <c r="CG1250" s="86"/>
      <c r="CH1250" s="86"/>
      <c r="CI1250" s="86"/>
      <c r="CJ1250" s="86"/>
      <c r="CK1250" s="86"/>
      <c r="CL1250" s="86"/>
      <c r="CM1250" s="86"/>
      <c r="CN1250" s="86"/>
      <c r="CO1250" s="86"/>
      <c r="CP1250" s="86"/>
      <c r="CQ1250" s="86"/>
      <c r="CR1250" s="86"/>
      <c r="CS1250" s="86"/>
      <c r="CT1250" s="86"/>
      <c r="CU1250" s="86"/>
      <c r="CV1250" s="86"/>
      <c r="CW1250" s="86"/>
    </row>
    <row r="1251" spans="1:101" s="6" customFormat="1" ht="9">
      <c r="A1251" s="116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6"/>
      <c r="AK1251" s="86"/>
      <c r="AL1251" s="86"/>
      <c r="AM1251" s="86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86"/>
      <c r="AY1251" s="86"/>
      <c r="AZ1251" s="86"/>
      <c r="BA1251" s="86"/>
      <c r="BB1251" s="86"/>
      <c r="BC1251" s="86"/>
      <c r="BD1251" s="86"/>
      <c r="BE1251" s="86"/>
      <c r="BF1251" s="86"/>
      <c r="BG1251" s="86"/>
      <c r="BH1251" s="86"/>
      <c r="BI1251" s="86"/>
      <c r="BJ1251" s="86"/>
      <c r="BK1251" s="86"/>
      <c r="BL1251" s="86"/>
      <c r="BM1251" s="86"/>
      <c r="BN1251" s="86"/>
      <c r="BO1251" s="86"/>
      <c r="BP1251" s="86"/>
      <c r="BQ1251" s="86"/>
      <c r="BR1251" s="86"/>
      <c r="BS1251" s="86"/>
      <c r="BT1251" s="86"/>
      <c r="BU1251" s="86"/>
      <c r="BV1251" s="86"/>
      <c r="BW1251" s="86"/>
      <c r="BX1251" s="86"/>
      <c r="BY1251" s="86"/>
      <c r="BZ1251" s="86"/>
      <c r="CA1251" s="86"/>
      <c r="CB1251" s="86"/>
      <c r="CC1251" s="86"/>
      <c r="CD1251" s="86"/>
      <c r="CE1251" s="86"/>
      <c r="CF1251" s="86"/>
      <c r="CG1251" s="86"/>
      <c r="CH1251" s="86"/>
      <c r="CI1251" s="86"/>
      <c r="CJ1251" s="86"/>
      <c r="CK1251" s="86"/>
      <c r="CL1251" s="86"/>
      <c r="CM1251" s="86"/>
      <c r="CN1251" s="86"/>
      <c r="CO1251" s="86"/>
      <c r="CP1251" s="86"/>
      <c r="CQ1251" s="86"/>
      <c r="CR1251" s="86"/>
      <c r="CS1251" s="86"/>
      <c r="CT1251" s="86"/>
      <c r="CU1251" s="86"/>
      <c r="CV1251" s="86"/>
      <c r="CW1251" s="86"/>
    </row>
    <row r="1252" spans="1:101" s="6" customFormat="1" ht="9">
      <c r="A1252" s="116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  <c r="AM1252" s="86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86"/>
      <c r="AY1252" s="86"/>
      <c r="AZ1252" s="86"/>
      <c r="BA1252" s="86"/>
      <c r="BB1252" s="86"/>
      <c r="BC1252" s="86"/>
      <c r="BD1252" s="86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6"/>
      <c r="BQ1252" s="86"/>
      <c r="BR1252" s="86"/>
      <c r="BS1252" s="86"/>
      <c r="BT1252" s="86"/>
      <c r="BU1252" s="86"/>
      <c r="BV1252" s="86"/>
      <c r="BW1252" s="86"/>
      <c r="BX1252" s="86"/>
      <c r="BY1252" s="86"/>
      <c r="BZ1252" s="86"/>
      <c r="CA1252" s="86"/>
      <c r="CB1252" s="86"/>
      <c r="CC1252" s="86"/>
      <c r="CD1252" s="86"/>
      <c r="CE1252" s="86"/>
      <c r="CF1252" s="86"/>
      <c r="CG1252" s="86"/>
      <c r="CH1252" s="86"/>
      <c r="CI1252" s="86"/>
      <c r="CJ1252" s="86"/>
      <c r="CK1252" s="86"/>
      <c r="CL1252" s="86"/>
      <c r="CM1252" s="86"/>
      <c r="CN1252" s="86"/>
      <c r="CO1252" s="86"/>
      <c r="CP1252" s="86"/>
      <c r="CQ1252" s="86"/>
      <c r="CR1252" s="86"/>
      <c r="CS1252" s="86"/>
      <c r="CT1252" s="86"/>
      <c r="CU1252" s="86"/>
      <c r="CV1252" s="86"/>
      <c r="CW1252" s="86"/>
    </row>
    <row r="1253" spans="1:101" s="6" customFormat="1" ht="9">
      <c r="A1253" s="116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86"/>
      <c r="AY1253" s="86"/>
      <c r="AZ1253" s="86"/>
      <c r="BA1253" s="86"/>
      <c r="BB1253" s="86"/>
      <c r="BC1253" s="86"/>
      <c r="BD1253" s="86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6"/>
      <c r="BQ1253" s="86"/>
      <c r="BR1253" s="86"/>
      <c r="BS1253" s="86"/>
      <c r="BT1253" s="86"/>
      <c r="BU1253" s="86"/>
      <c r="BV1253" s="86"/>
      <c r="BW1253" s="86"/>
      <c r="BX1253" s="86"/>
      <c r="BY1253" s="86"/>
      <c r="BZ1253" s="86"/>
      <c r="CA1253" s="86"/>
      <c r="CB1253" s="86"/>
      <c r="CC1253" s="86"/>
      <c r="CD1253" s="86"/>
      <c r="CE1253" s="86"/>
      <c r="CF1253" s="86"/>
      <c r="CG1253" s="86"/>
      <c r="CH1253" s="86"/>
      <c r="CI1253" s="86"/>
      <c r="CJ1253" s="86"/>
      <c r="CK1253" s="86"/>
      <c r="CL1253" s="86"/>
      <c r="CM1253" s="86"/>
      <c r="CN1253" s="86"/>
      <c r="CO1253" s="86"/>
      <c r="CP1253" s="86"/>
      <c r="CQ1253" s="86"/>
      <c r="CR1253" s="86"/>
      <c r="CS1253" s="86"/>
      <c r="CT1253" s="86"/>
      <c r="CU1253" s="86"/>
      <c r="CV1253" s="86"/>
      <c r="CW1253" s="86"/>
    </row>
    <row r="1254" spans="1:101" s="6" customFormat="1" ht="9">
      <c r="A1254" s="116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86"/>
      <c r="AY1254" s="86"/>
      <c r="AZ1254" s="86"/>
      <c r="BA1254" s="86"/>
      <c r="BB1254" s="86"/>
      <c r="BC1254" s="86"/>
      <c r="BD1254" s="86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6"/>
      <c r="BQ1254" s="86"/>
      <c r="BR1254" s="86"/>
      <c r="BS1254" s="86"/>
      <c r="BT1254" s="86"/>
      <c r="BU1254" s="86"/>
      <c r="BV1254" s="86"/>
      <c r="BW1254" s="86"/>
      <c r="BX1254" s="86"/>
      <c r="BY1254" s="86"/>
      <c r="BZ1254" s="86"/>
      <c r="CA1254" s="86"/>
      <c r="CB1254" s="86"/>
      <c r="CC1254" s="86"/>
      <c r="CD1254" s="86"/>
      <c r="CE1254" s="86"/>
      <c r="CF1254" s="86"/>
      <c r="CG1254" s="86"/>
      <c r="CH1254" s="86"/>
      <c r="CI1254" s="86"/>
      <c r="CJ1254" s="86"/>
      <c r="CK1254" s="86"/>
      <c r="CL1254" s="86"/>
      <c r="CM1254" s="86"/>
      <c r="CN1254" s="86"/>
      <c r="CO1254" s="86"/>
      <c r="CP1254" s="86"/>
      <c r="CQ1254" s="86"/>
      <c r="CR1254" s="86"/>
      <c r="CS1254" s="86"/>
      <c r="CT1254" s="86"/>
      <c r="CU1254" s="86"/>
      <c r="CV1254" s="86"/>
      <c r="CW1254" s="86"/>
    </row>
    <row r="1255" spans="1:101" s="6" customFormat="1" ht="9">
      <c r="A1255" s="116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86"/>
      <c r="AY1255" s="86"/>
      <c r="AZ1255" s="86"/>
      <c r="BA1255" s="86"/>
      <c r="BB1255" s="86"/>
      <c r="BC1255" s="86"/>
      <c r="BD1255" s="86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6"/>
      <c r="BQ1255" s="86"/>
      <c r="BR1255" s="86"/>
      <c r="BS1255" s="86"/>
      <c r="BT1255" s="86"/>
      <c r="BU1255" s="86"/>
      <c r="BV1255" s="86"/>
      <c r="BW1255" s="86"/>
      <c r="BX1255" s="86"/>
      <c r="BY1255" s="86"/>
      <c r="BZ1255" s="86"/>
      <c r="CA1255" s="86"/>
      <c r="CB1255" s="86"/>
      <c r="CC1255" s="86"/>
      <c r="CD1255" s="86"/>
      <c r="CE1255" s="86"/>
      <c r="CF1255" s="86"/>
      <c r="CG1255" s="86"/>
      <c r="CH1255" s="86"/>
      <c r="CI1255" s="86"/>
      <c r="CJ1255" s="86"/>
      <c r="CK1255" s="86"/>
      <c r="CL1255" s="86"/>
      <c r="CM1255" s="86"/>
      <c r="CN1255" s="86"/>
      <c r="CO1255" s="86"/>
      <c r="CP1255" s="86"/>
      <c r="CQ1255" s="86"/>
      <c r="CR1255" s="86"/>
      <c r="CS1255" s="86"/>
      <c r="CT1255" s="86"/>
      <c r="CU1255" s="86"/>
      <c r="CV1255" s="86"/>
      <c r="CW1255" s="86"/>
    </row>
    <row r="1256" spans="1:101" s="6" customFormat="1" ht="9">
      <c r="A1256" s="116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6"/>
      <c r="AK1256" s="86"/>
      <c r="AL1256" s="86"/>
      <c r="AM1256" s="86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86"/>
      <c r="AY1256" s="86"/>
      <c r="AZ1256" s="86"/>
      <c r="BA1256" s="86"/>
      <c r="BB1256" s="86"/>
      <c r="BC1256" s="86"/>
      <c r="BD1256" s="86"/>
      <c r="BE1256" s="86"/>
      <c r="BF1256" s="86"/>
      <c r="BG1256" s="86"/>
      <c r="BH1256" s="86"/>
      <c r="BI1256" s="86"/>
      <c r="BJ1256" s="86"/>
      <c r="BK1256" s="86"/>
      <c r="BL1256" s="86"/>
      <c r="BM1256" s="86"/>
      <c r="BN1256" s="86"/>
      <c r="BO1256" s="86"/>
      <c r="BP1256" s="86"/>
      <c r="BQ1256" s="86"/>
      <c r="BR1256" s="86"/>
      <c r="BS1256" s="86"/>
      <c r="BT1256" s="86"/>
      <c r="BU1256" s="86"/>
      <c r="BV1256" s="86"/>
      <c r="BW1256" s="86"/>
      <c r="BX1256" s="86"/>
      <c r="BY1256" s="86"/>
      <c r="BZ1256" s="86"/>
      <c r="CA1256" s="86"/>
      <c r="CB1256" s="86"/>
      <c r="CC1256" s="86"/>
      <c r="CD1256" s="86"/>
      <c r="CE1256" s="86"/>
      <c r="CF1256" s="86"/>
      <c r="CG1256" s="86"/>
      <c r="CH1256" s="86"/>
      <c r="CI1256" s="86"/>
      <c r="CJ1256" s="86"/>
      <c r="CK1256" s="86"/>
      <c r="CL1256" s="86"/>
      <c r="CM1256" s="86"/>
      <c r="CN1256" s="86"/>
      <c r="CO1256" s="86"/>
      <c r="CP1256" s="86"/>
      <c r="CQ1256" s="86"/>
      <c r="CR1256" s="86"/>
      <c r="CS1256" s="86"/>
      <c r="CT1256" s="86"/>
      <c r="CU1256" s="86"/>
      <c r="CV1256" s="86"/>
      <c r="CW1256" s="86"/>
    </row>
    <row r="1257" spans="1:101" s="6" customFormat="1" ht="9">
      <c r="A1257" s="116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6"/>
      <c r="AK1257" s="86"/>
      <c r="AL1257" s="86"/>
      <c r="AM1257" s="86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86"/>
      <c r="AY1257" s="86"/>
      <c r="AZ1257" s="86"/>
      <c r="BA1257" s="86"/>
      <c r="BB1257" s="86"/>
      <c r="BC1257" s="86"/>
      <c r="BD1257" s="86"/>
      <c r="BE1257" s="86"/>
      <c r="BF1257" s="86"/>
      <c r="BG1257" s="86"/>
      <c r="BH1257" s="86"/>
      <c r="BI1257" s="86"/>
      <c r="BJ1257" s="86"/>
      <c r="BK1257" s="86"/>
      <c r="BL1257" s="86"/>
      <c r="BM1257" s="86"/>
      <c r="BN1257" s="86"/>
      <c r="BO1257" s="86"/>
      <c r="BP1257" s="86"/>
      <c r="BQ1257" s="86"/>
      <c r="BR1257" s="86"/>
      <c r="BS1257" s="86"/>
      <c r="BT1257" s="86"/>
      <c r="BU1257" s="86"/>
      <c r="BV1257" s="86"/>
      <c r="BW1257" s="86"/>
      <c r="BX1257" s="86"/>
      <c r="BY1257" s="86"/>
      <c r="BZ1257" s="86"/>
      <c r="CA1257" s="86"/>
      <c r="CB1257" s="86"/>
      <c r="CC1257" s="86"/>
      <c r="CD1257" s="86"/>
      <c r="CE1257" s="86"/>
      <c r="CF1257" s="86"/>
      <c r="CG1257" s="86"/>
      <c r="CH1257" s="86"/>
      <c r="CI1257" s="86"/>
      <c r="CJ1257" s="86"/>
      <c r="CK1257" s="86"/>
      <c r="CL1257" s="86"/>
      <c r="CM1257" s="86"/>
      <c r="CN1257" s="86"/>
      <c r="CO1257" s="86"/>
      <c r="CP1257" s="86"/>
      <c r="CQ1257" s="86"/>
      <c r="CR1257" s="86"/>
      <c r="CS1257" s="86"/>
      <c r="CT1257" s="86"/>
      <c r="CU1257" s="86"/>
      <c r="CV1257" s="86"/>
      <c r="CW1257" s="86"/>
    </row>
    <row r="1258" spans="1:101" s="6" customFormat="1" ht="9">
      <c r="A1258" s="116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6"/>
      <c r="AK1258" s="86"/>
      <c r="AL1258" s="86"/>
      <c r="AM1258" s="86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86"/>
      <c r="AY1258" s="86"/>
      <c r="AZ1258" s="86"/>
      <c r="BA1258" s="86"/>
      <c r="BB1258" s="86"/>
      <c r="BC1258" s="86"/>
      <c r="BD1258" s="86"/>
      <c r="BE1258" s="86"/>
      <c r="BF1258" s="86"/>
      <c r="BG1258" s="86"/>
      <c r="BH1258" s="86"/>
      <c r="BI1258" s="86"/>
      <c r="BJ1258" s="86"/>
      <c r="BK1258" s="86"/>
      <c r="BL1258" s="86"/>
      <c r="BM1258" s="86"/>
      <c r="BN1258" s="86"/>
      <c r="BO1258" s="86"/>
      <c r="BP1258" s="86"/>
      <c r="BQ1258" s="86"/>
      <c r="BR1258" s="86"/>
      <c r="BS1258" s="86"/>
      <c r="BT1258" s="86"/>
      <c r="BU1258" s="86"/>
      <c r="BV1258" s="86"/>
      <c r="BW1258" s="86"/>
      <c r="BX1258" s="86"/>
      <c r="BY1258" s="86"/>
      <c r="BZ1258" s="86"/>
      <c r="CA1258" s="86"/>
      <c r="CB1258" s="86"/>
      <c r="CC1258" s="86"/>
      <c r="CD1258" s="86"/>
      <c r="CE1258" s="86"/>
      <c r="CF1258" s="86"/>
      <c r="CG1258" s="86"/>
      <c r="CH1258" s="86"/>
      <c r="CI1258" s="86"/>
      <c r="CJ1258" s="86"/>
      <c r="CK1258" s="86"/>
      <c r="CL1258" s="86"/>
      <c r="CM1258" s="86"/>
      <c r="CN1258" s="86"/>
      <c r="CO1258" s="86"/>
      <c r="CP1258" s="86"/>
      <c r="CQ1258" s="86"/>
      <c r="CR1258" s="86"/>
      <c r="CS1258" s="86"/>
      <c r="CT1258" s="86"/>
      <c r="CU1258" s="86"/>
      <c r="CV1258" s="86"/>
      <c r="CW1258" s="86"/>
    </row>
    <row r="1259" spans="1:101" s="6" customFormat="1" ht="9">
      <c r="A1259" s="116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6"/>
      <c r="AK1259" s="86"/>
      <c r="AL1259" s="86"/>
      <c r="AM1259" s="86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86"/>
      <c r="AY1259" s="86"/>
      <c r="AZ1259" s="86"/>
      <c r="BA1259" s="86"/>
      <c r="BB1259" s="86"/>
      <c r="BC1259" s="86"/>
      <c r="BD1259" s="86"/>
      <c r="BE1259" s="86"/>
      <c r="BF1259" s="86"/>
      <c r="BG1259" s="86"/>
      <c r="BH1259" s="86"/>
      <c r="BI1259" s="86"/>
      <c r="BJ1259" s="86"/>
      <c r="BK1259" s="86"/>
      <c r="BL1259" s="86"/>
      <c r="BM1259" s="86"/>
      <c r="BN1259" s="86"/>
      <c r="BO1259" s="86"/>
      <c r="BP1259" s="86"/>
      <c r="BQ1259" s="86"/>
      <c r="BR1259" s="86"/>
      <c r="BS1259" s="86"/>
      <c r="BT1259" s="86"/>
      <c r="BU1259" s="86"/>
      <c r="BV1259" s="86"/>
      <c r="BW1259" s="86"/>
      <c r="BX1259" s="86"/>
      <c r="BY1259" s="86"/>
      <c r="BZ1259" s="86"/>
      <c r="CA1259" s="86"/>
      <c r="CB1259" s="86"/>
      <c r="CC1259" s="86"/>
      <c r="CD1259" s="86"/>
      <c r="CE1259" s="86"/>
      <c r="CF1259" s="86"/>
      <c r="CG1259" s="86"/>
      <c r="CH1259" s="86"/>
      <c r="CI1259" s="86"/>
      <c r="CJ1259" s="86"/>
      <c r="CK1259" s="86"/>
      <c r="CL1259" s="86"/>
      <c r="CM1259" s="86"/>
      <c r="CN1259" s="86"/>
      <c r="CO1259" s="86"/>
      <c r="CP1259" s="86"/>
      <c r="CQ1259" s="86"/>
      <c r="CR1259" s="86"/>
      <c r="CS1259" s="86"/>
      <c r="CT1259" s="86"/>
      <c r="CU1259" s="86"/>
      <c r="CV1259" s="86"/>
      <c r="CW1259" s="86"/>
    </row>
    <row r="1260" spans="1:101" s="6" customFormat="1" ht="9">
      <c r="A1260" s="116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6"/>
      <c r="AK1260" s="86"/>
      <c r="AL1260" s="86"/>
      <c r="AM1260" s="86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86"/>
      <c r="AY1260" s="86"/>
      <c r="AZ1260" s="86"/>
      <c r="BA1260" s="86"/>
      <c r="BB1260" s="86"/>
      <c r="BC1260" s="86"/>
      <c r="BD1260" s="86"/>
      <c r="BE1260" s="86"/>
      <c r="BF1260" s="86"/>
      <c r="BG1260" s="86"/>
      <c r="BH1260" s="86"/>
      <c r="BI1260" s="86"/>
      <c r="BJ1260" s="86"/>
      <c r="BK1260" s="86"/>
      <c r="BL1260" s="86"/>
      <c r="BM1260" s="86"/>
      <c r="BN1260" s="86"/>
      <c r="BO1260" s="86"/>
      <c r="BP1260" s="86"/>
      <c r="BQ1260" s="86"/>
      <c r="BR1260" s="86"/>
      <c r="BS1260" s="86"/>
      <c r="BT1260" s="86"/>
      <c r="BU1260" s="86"/>
      <c r="BV1260" s="86"/>
      <c r="BW1260" s="86"/>
      <c r="BX1260" s="86"/>
      <c r="BY1260" s="86"/>
      <c r="BZ1260" s="86"/>
      <c r="CA1260" s="86"/>
      <c r="CB1260" s="86"/>
      <c r="CC1260" s="86"/>
      <c r="CD1260" s="86"/>
      <c r="CE1260" s="86"/>
      <c r="CF1260" s="86"/>
      <c r="CG1260" s="86"/>
      <c r="CH1260" s="86"/>
      <c r="CI1260" s="86"/>
      <c r="CJ1260" s="86"/>
      <c r="CK1260" s="86"/>
      <c r="CL1260" s="86"/>
      <c r="CM1260" s="86"/>
      <c r="CN1260" s="86"/>
      <c r="CO1260" s="86"/>
      <c r="CP1260" s="86"/>
      <c r="CQ1260" s="86"/>
      <c r="CR1260" s="86"/>
      <c r="CS1260" s="86"/>
      <c r="CT1260" s="86"/>
      <c r="CU1260" s="86"/>
      <c r="CV1260" s="86"/>
      <c r="CW1260" s="86"/>
    </row>
    <row r="1261" spans="1:101" s="6" customFormat="1" ht="9">
      <c r="A1261" s="116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6"/>
      <c r="AK1261" s="86"/>
      <c r="AL1261" s="86"/>
      <c r="AM1261" s="86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86"/>
      <c r="AY1261" s="86"/>
      <c r="AZ1261" s="86"/>
      <c r="BA1261" s="86"/>
      <c r="BB1261" s="86"/>
      <c r="BC1261" s="86"/>
      <c r="BD1261" s="86"/>
      <c r="BE1261" s="86"/>
      <c r="BF1261" s="86"/>
      <c r="BG1261" s="86"/>
      <c r="BH1261" s="86"/>
      <c r="BI1261" s="86"/>
      <c r="BJ1261" s="86"/>
      <c r="BK1261" s="86"/>
      <c r="BL1261" s="86"/>
      <c r="BM1261" s="86"/>
      <c r="BN1261" s="86"/>
      <c r="BO1261" s="86"/>
      <c r="BP1261" s="86"/>
      <c r="BQ1261" s="86"/>
      <c r="BR1261" s="86"/>
      <c r="BS1261" s="86"/>
      <c r="BT1261" s="86"/>
      <c r="BU1261" s="86"/>
      <c r="BV1261" s="86"/>
      <c r="BW1261" s="86"/>
      <c r="BX1261" s="86"/>
      <c r="BY1261" s="86"/>
      <c r="BZ1261" s="86"/>
      <c r="CA1261" s="86"/>
      <c r="CB1261" s="86"/>
      <c r="CC1261" s="86"/>
      <c r="CD1261" s="86"/>
      <c r="CE1261" s="86"/>
      <c r="CF1261" s="86"/>
      <c r="CG1261" s="86"/>
      <c r="CH1261" s="86"/>
      <c r="CI1261" s="86"/>
      <c r="CJ1261" s="86"/>
      <c r="CK1261" s="86"/>
      <c r="CL1261" s="86"/>
      <c r="CM1261" s="86"/>
      <c r="CN1261" s="86"/>
      <c r="CO1261" s="86"/>
      <c r="CP1261" s="86"/>
      <c r="CQ1261" s="86"/>
      <c r="CR1261" s="86"/>
      <c r="CS1261" s="86"/>
      <c r="CT1261" s="86"/>
      <c r="CU1261" s="86"/>
      <c r="CV1261" s="86"/>
      <c r="CW1261" s="86"/>
    </row>
    <row r="1262" spans="1:101" s="6" customFormat="1" ht="9">
      <c r="A1262" s="116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6"/>
      <c r="AK1262" s="86"/>
      <c r="AL1262" s="86"/>
      <c r="AM1262" s="86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  <c r="AX1262" s="86"/>
      <c r="AY1262" s="86"/>
      <c r="AZ1262" s="86"/>
      <c r="BA1262" s="86"/>
      <c r="BB1262" s="86"/>
      <c r="BC1262" s="86"/>
      <c r="BD1262" s="86"/>
      <c r="BE1262" s="86"/>
      <c r="BF1262" s="86"/>
      <c r="BG1262" s="86"/>
      <c r="BH1262" s="86"/>
      <c r="BI1262" s="86"/>
      <c r="BJ1262" s="86"/>
      <c r="BK1262" s="86"/>
      <c r="BL1262" s="86"/>
      <c r="BM1262" s="86"/>
      <c r="BN1262" s="86"/>
      <c r="BO1262" s="86"/>
      <c r="BP1262" s="86"/>
      <c r="BQ1262" s="86"/>
      <c r="BR1262" s="86"/>
      <c r="BS1262" s="86"/>
      <c r="BT1262" s="86"/>
      <c r="BU1262" s="86"/>
      <c r="BV1262" s="86"/>
      <c r="BW1262" s="86"/>
      <c r="BX1262" s="86"/>
      <c r="BY1262" s="86"/>
      <c r="BZ1262" s="86"/>
      <c r="CA1262" s="86"/>
      <c r="CB1262" s="86"/>
      <c r="CC1262" s="86"/>
      <c r="CD1262" s="86"/>
      <c r="CE1262" s="86"/>
      <c r="CF1262" s="86"/>
      <c r="CG1262" s="86"/>
      <c r="CH1262" s="86"/>
      <c r="CI1262" s="86"/>
      <c r="CJ1262" s="86"/>
      <c r="CK1262" s="86"/>
      <c r="CL1262" s="86"/>
      <c r="CM1262" s="86"/>
      <c r="CN1262" s="86"/>
      <c r="CO1262" s="86"/>
      <c r="CP1262" s="86"/>
      <c r="CQ1262" s="86"/>
      <c r="CR1262" s="86"/>
      <c r="CS1262" s="86"/>
      <c r="CT1262" s="86"/>
      <c r="CU1262" s="86"/>
      <c r="CV1262" s="86"/>
      <c r="CW1262" s="86"/>
    </row>
    <row r="1263" spans="1:101" s="6" customFormat="1" ht="9">
      <c r="A1263" s="116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6"/>
      <c r="AK1263" s="86"/>
      <c r="AL1263" s="86"/>
      <c r="AM1263" s="86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  <c r="AX1263" s="86"/>
      <c r="AY1263" s="86"/>
      <c r="AZ1263" s="86"/>
      <c r="BA1263" s="86"/>
      <c r="BB1263" s="86"/>
      <c r="BC1263" s="86"/>
      <c r="BD1263" s="86"/>
      <c r="BE1263" s="86"/>
      <c r="BF1263" s="86"/>
      <c r="BG1263" s="86"/>
      <c r="BH1263" s="86"/>
      <c r="BI1263" s="86"/>
      <c r="BJ1263" s="86"/>
      <c r="BK1263" s="86"/>
      <c r="BL1263" s="86"/>
      <c r="BM1263" s="86"/>
      <c r="BN1263" s="86"/>
      <c r="BO1263" s="86"/>
      <c r="BP1263" s="86"/>
      <c r="BQ1263" s="86"/>
      <c r="BR1263" s="86"/>
      <c r="BS1263" s="86"/>
      <c r="BT1263" s="86"/>
      <c r="BU1263" s="86"/>
      <c r="BV1263" s="86"/>
      <c r="BW1263" s="86"/>
      <c r="BX1263" s="86"/>
      <c r="BY1263" s="86"/>
      <c r="BZ1263" s="86"/>
      <c r="CA1263" s="86"/>
      <c r="CB1263" s="86"/>
      <c r="CC1263" s="86"/>
      <c r="CD1263" s="86"/>
      <c r="CE1263" s="86"/>
      <c r="CF1263" s="86"/>
      <c r="CG1263" s="86"/>
      <c r="CH1263" s="86"/>
      <c r="CI1263" s="86"/>
      <c r="CJ1263" s="86"/>
      <c r="CK1263" s="86"/>
      <c r="CL1263" s="86"/>
      <c r="CM1263" s="86"/>
      <c r="CN1263" s="86"/>
      <c r="CO1263" s="86"/>
      <c r="CP1263" s="86"/>
      <c r="CQ1263" s="86"/>
      <c r="CR1263" s="86"/>
      <c r="CS1263" s="86"/>
      <c r="CT1263" s="86"/>
      <c r="CU1263" s="86"/>
      <c r="CV1263" s="86"/>
      <c r="CW1263" s="86"/>
    </row>
    <row r="1264" spans="1:101" s="6" customFormat="1" ht="9">
      <c r="A1264" s="116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6"/>
      <c r="AK1264" s="86"/>
      <c r="AL1264" s="86"/>
      <c r="AM1264" s="86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86"/>
      <c r="AY1264" s="86"/>
      <c r="AZ1264" s="86"/>
      <c r="BA1264" s="86"/>
      <c r="BB1264" s="86"/>
      <c r="BC1264" s="86"/>
      <c r="BD1264" s="86"/>
      <c r="BE1264" s="86"/>
      <c r="BF1264" s="86"/>
      <c r="BG1264" s="86"/>
      <c r="BH1264" s="86"/>
      <c r="BI1264" s="86"/>
      <c r="BJ1264" s="86"/>
      <c r="BK1264" s="86"/>
      <c r="BL1264" s="86"/>
      <c r="BM1264" s="86"/>
      <c r="BN1264" s="86"/>
      <c r="BO1264" s="86"/>
      <c r="BP1264" s="86"/>
      <c r="BQ1264" s="86"/>
      <c r="BR1264" s="86"/>
      <c r="BS1264" s="86"/>
      <c r="BT1264" s="86"/>
      <c r="BU1264" s="86"/>
      <c r="BV1264" s="86"/>
      <c r="BW1264" s="86"/>
      <c r="BX1264" s="86"/>
      <c r="BY1264" s="86"/>
      <c r="BZ1264" s="86"/>
      <c r="CA1264" s="86"/>
      <c r="CB1264" s="86"/>
      <c r="CC1264" s="86"/>
      <c r="CD1264" s="86"/>
      <c r="CE1264" s="86"/>
      <c r="CF1264" s="86"/>
      <c r="CG1264" s="86"/>
      <c r="CH1264" s="86"/>
      <c r="CI1264" s="86"/>
      <c r="CJ1264" s="86"/>
      <c r="CK1264" s="86"/>
      <c r="CL1264" s="86"/>
      <c r="CM1264" s="86"/>
      <c r="CN1264" s="86"/>
      <c r="CO1264" s="86"/>
      <c r="CP1264" s="86"/>
      <c r="CQ1264" s="86"/>
      <c r="CR1264" s="86"/>
      <c r="CS1264" s="86"/>
      <c r="CT1264" s="86"/>
      <c r="CU1264" s="86"/>
      <c r="CV1264" s="86"/>
      <c r="CW1264" s="86"/>
    </row>
    <row r="1265" spans="1:101" s="6" customFormat="1" ht="9">
      <c r="A1265" s="116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6"/>
      <c r="AK1265" s="86"/>
      <c r="AL1265" s="86"/>
      <c r="AM1265" s="86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86"/>
      <c r="AY1265" s="86"/>
      <c r="AZ1265" s="86"/>
      <c r="BA1265" s="86"/>
      <c r="BB1265" s="86"/>
      <c r="BC1265" s="86"/>
      <c r="BD1265" s="86"/>
      <c r="BE1265" s="86"/>
      <c r="BF1265" s="86"/>
      <c r="BG1265" s="86"/>
      <c r="BH1265" s="86"/>
      <c r="BI1265" s="86"/>
      <c r="BJ1265" s="86"/>
      <c r="BK1265" s="86"/>
      <c r="BL1265" s="86"/>
      <c r="BM1265" s="86"/>
      <c r="BN1265" s="86"/>
      <c r="BO1265" s="86"/>
      <c r="BP1265" s="86"/>
      <c r="BQ1265" s="86"/>
      <c r="BR1265" s="86"/>
      <c r="BS1265" s="86"/>
      <c r="BT1265" s="86"/>
      <c r="BU1265" s="86"/>
      <c r="BV1265" s="86"/>
      <c r="BW1265" s="86"/>
      <c r="BX1265" s="86"/>
      <c r="BY1265" s="86"/>
      <c r="BZ1265" s="86"/>
      <c r="CA1265" s="86"/>
      <c r="CB1265" s="86"/>
      <c r="CC1265" s="86"/>
      <c r="CD1265" s="86"/>
      <c r="CE1265" s="86"/>
      <c r="CF1265" s="86"/>
      <c r="CG1265" s="86"/>
      <c r="CH1265" s="86"/>
      <c r="CI1265" s="86"/>
      <c r="CJ1265" s="86"/>
      <c r="CK1265" s="86"/>
      <c r="CL1265" s="86"/>
      <c r="CM1265" s="86"/>
      <c r="CN1265" s="86"/>
      <c r="CO1265" s="86"/>
      <c r="CP1265" s="86"/>
      <c r="CQ1265" s="86"/>
      <c r="CR1265" s="86"/>
      <c r="CS1265" s="86"/>
      <c r="CT1265" s="86"/>
      <c r="CU1265" s="86"/>
      <c r="CV1265" s="86"/>
      <c r="CW1265" s="86"/>
    </row>
    <row r="1266" spans="1:101" s="6" customFormat="1" ht="9">
      <c r="A1266" s="116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6"/>
      <c r="AK1266" s="86"/>
      <c r="AL1266" s="86"/>
      <c r="AM1266" s="86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86"/>
      <c r="AY1266" s="86"/>
      <c r="AZ1266" s="86"/>
      <c r="BA1266" s="86"/>
      <c r="BB1266" s="86"/>
      <c r="BC1266" s="86"/>
      <c r="BD1266" s="86"/>
      <c r="BE1266" s="86"/>
      <c r="BF1266" s="86"/>
      <c r="BG1266" s="86"/>
      <c r="BH1266" s="86"/>
      <c r="BI1266" s="86"/>
      <c r="BJ1266" s="86"/>
      <c r="BK1266" s="86"/>
      <c r="BL1266" s="86"/>
      <c r="BM1266" s="86"/>
      <c r="BN1266" s="86"/>
      <c r="BO1266" s="86"/>
      <c r="BP1266" s="86"/>
      <c r="BQ1266" s="86"/>
      <c r="BR1266" s="86"/>
      <c r="BS1266" s="86"/>
      <c r="BT1266" s="86"/>
      <c r="BU1266" s="86"/>
      <c r="BV1266" s="86"/>
      <c r="BW1266" s="86"/>
      <c r="BX1266" s="86"/>
      <c r="BY1266" s="86"/>
      <c r="BZ1266" s="86"/>
      <c r="CA1266" s="86"/>
      <c r="CB1266" s="86"/>
      <c r="CC1266" s="86"/>
      <c r="CD1266" s="86"/>
      <c r="CE1266" s="86"/>
      <c r="CF1266" s="86"/>
      <c r="CG1266" s="86"/>
      <c r="CH1266" s="86"/>
      <c r="CI1266" s="86"/>
      <c r="CJ1266" s="86"/>
      <c r="CK1266" s="86"/>
      <c r="CL1266" s="86"/>
      <c r="CM1266" s="86"/>
      <c r="CN1266" s="86"/>
      <c r="CO1266" s="86"/>
      <c r="CP1266" s="86"/>
      <c r="CQ1266" s="86"/>
      <c r="CR1266" s="86"/>
      <c r="CS1266" s="86"/>
      <c r="CT1266" s="86"/>
      <c r="CU1266" s="86"/>
      <c r="CV1266" s="86"/>
      <c r="CW1266" s="86"/>
    </row>
    <row r="1267" spans="1:101" s="6" customFormat="1" ht="9">
      <c r="A1267" s="116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6"/>
      <c r="AK1267" s="86"/>
      <c r="AL1267" s="86"/>
      <c r="AM1267" s="86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86"/>
      <c r="AY1267" s="86"/>
      <c r="AZ1267" s="86"/>
      <c r="BA1267" s="86"/>
      <c r="BB1267" s="86"/>
      <c r="BC1267" s="86"/>
      <c r="BD1267" s="86"/>
      <c r="BE1267" s="86"/>
      <c r="BF1267" s="86"/>
      <c r="BG1267" s="86"/>
      <c r="BH1267" s="86"/>
      <c r="BI1267" s="86"/>
      <c r="BJ1267" s="86"/>
      <c r="BK1267" s="86"/>
      <c r="BL1267" s="86"/>
      <c r="BM1267" s="86"/>
      <c r="BN1267" s="86"/>
      <c r="BO1267" s="86"/>
      <c r="BP1267" s="86"/>
      <c r="BQ1267" s="86"/>
      <c r="BR1267" s="86"/>
      <c r="BS1267" s="86"/>
      <c r="BT1267" s="86"/>
      <c r="BU1267" s="86"/>
      <c r="BV1267" s="86"/>
      <c r="BW1267" s="86"/>
      <c r="BX1267" s="86"/>
      <c r="BY1267" s="86"/>
      <c r="BZ1267" s="86"/>
      <c r="CA1267" s="86"/>
      <c r="CB1267" s="86"/>
      <c r="CC1267" s="86"/>
      <c r="CD1267" s="86"/>
      <c r="CE1267" s="86"/>
      <c r="CF1267" s="86"/>
      <c r="CG1267" s="86"/>
      <c r="CH1267" s="86"/>
      <c r="CI1267" s="86"/>
      <c r="CJ1267" s="86"/>
      <c r="CK1267" s="86"/>
      <c r="CL1267" s="86"/>
      <c r="CM1267" s="86"/>
      <c r="CN1267" s="86"/>
      <c r="CO1267" s="86"/>
      <c r="CP1267" s="86"/>
      <c r="CQ1267" s="86"/>
      <c r="CR1267" s="86"/>
      <c r="CS1267" s="86"/>
      <c r="CT1267" s="86"/>
      <c r="CU1267" s="86"/>
      <c r="CV1267" s="86"/>
      <c r="CW1267" s="86"/>
    </row>
    <row r="1268" spans="1:101" s="6" customFormat="1" ht="9">
      <c r="A1268" s="116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6"/>
      <c r="AK1268" s="86"/>
      <c r="AL1268" s="86"/>
      <c r="AM1268" s="86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86"/>
      <c r="AY1268" s="86"/>
      <c r="AZ1268" s="86"/>
      <c r="BA1268" s="86"/>
      <c r="BB1268" s="86"/>
      <c r="BC1268" s="86"/>
      <c r="BD1268" s="86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86"/>
      <c r="BO1268" s="86"/>
      <c r="BP1268" s="86"/>
      <c r="BQ1268" s="86"/>
      <c r="BR1268" s="86"/>
      <c r="BS1268" s="86"/>
      <c r="BT1268" s="86"/>
      <c r="BU1268" s="86"/>
      <c r="BV1268" s="86"/>
      <c r="BW1268" s="86"/>
      <c r="BX1268" s="86"/>
      <c r="BY1268" s="86"/>
      <c r="BZ1268" s="86"/>
      <c r="CA1268" s="86"/>
      <c r="CB1268" s="86"/>
      <c r="CC1268" s="86"/>
      <c r="CD1268" s="86"/>
      <c r="CE1268" s="86"/>
      <c r="CF1268" s="86"/>
      <c r="CG1268" s="86"/>
      <c r="CH1268" s="86"/>
      <c r="CI1268" s="86"/>
      <c r="CJ1268" s="86"/>
      <c r="CK1268" s="86"/>
      <c r="CL1268" s="86"/>
      <c r="CM1268" s="86"/>
      <c r="CN1268" s="86"/>
      <c r="CO1268" s="86"/>
      <c r="CP1268" s="86"/>
      <c r="CQ1268" s="86"/>
      <c r="CR1268" s="86"/>
      <c r="CS1268" s="86"/>
      <c r="CT1268" s="86"/>
      <c r="CU1268" s="86"/>
      <c r="CV1268" s="86"/>
      <c r="CW1268" s="86"/>
    </row>
    <row r="1269" spans="1:101" s="6" customFormat="1" ht="9">
      <c r="A1269" s="116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6"/>
      <c r="AK1269" s="86"/>
      <c r="AL1269" s="86"/>
      <c r="AM1269" s="86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86"/>
      <c r="AY1269" s="86"/>
      <c r="AZ1269" s="86"/>
      <c r="BA1269" s="86"/>
      <c r="BB1269" s="86"/>
      <c r="BC1269" s="86"/>
      <c r="BD1269" s="86"/>
      <c r="BE1269" s="86"/>
      <c r="BF1269" s="86"/>
      <c r="BG1269" s="86"/>
      <c r="BH1269" s="86"/>
      <c r="BI1269" s="86"/>
      <c r="BJ1269" s="86"/>
      <c r="BK1269" s="86"/>
      <c r="BL1269" s="86"/>
      <c r="BM1269" s="86"/>
      <c r="BN1269" s="86"/>
      <c r="BO1269" s="86"/>
      <c r="BP1269" s="86"/>
      <c r="BQ1269" s="86"/>
      <c r="BR1269" s="86"/>
      <c r="BS1269" s="86"/>
      <c r="BT1269" s="86"/>
      <c r="BU1269" s="86"/>
      <c r="BV1269" s="86"/>
      <c r="BW1269" s="86"/>
      <c r="BX1269" s="86"/>
      <c r="BY1269" s="86"/>
      <c r="BZ1269" s="86"/>
      <c r="CA1269" s="86"/>
      <c r="CB1269" s="86"/>
      <c r="CC1269" s="86"/>
      <c r="CD1269" s="86"/>
      <c r="CE1269" s="86"/>
      <c r="CF1269" s="86"/>
      <c r="CG1269" s="86"/>
      <c r="CH1269" s="86"/>
      <c r="CI1269" s="86"/>
      <c r="CJ1269" s="86"/>
      <c r="CK1269" s="86"/>
      <c r="CL1269" s="86"/>
      <c r="CM1269" s="86"/>
      <c r="CN1269" s="86"/>
      <c r="CO1269" s="86"/>
      <c r="CP1269" s="86"/>
      <c r="CQ1269" s="86"/>
      <c r="CR1269" s="86"/>
      <c r="CS1269" s="86"/>
      <c r="CT1269" s="86"/>
      <c r="CU1269" s="86"/>
      <c r="CV1269" s="86"/>
      <c r="CW1269" s="86"/>
    </row>
    <row r="1270" spans="1:101" s="6" customFormat="1" ht="9">
      <c r="A1270" s="116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6"/>
      <c r="AK1270" s="86"/>
      <c r="AL1270" s="86"/>
      <c r="AM1270" s="86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86"/>
      <c r="AY1270" s="86"/>
      <c r="AZ1270" s="86"/>
      <c r="BA1270" s="86"/>
      <c r="BB1270" s="86"/>
      <c r="BC1270" s="86"/>
      <c r="BD1270" s="86"/>
      <c r="BE1270" s="86"/>
      <c r="BF1270" s="86"/>
      <c r="BG1270" s="86"/>
      <c r="BH1270" s="86"/>
      <c r="BI1270" s="86"/>
      <c r="BJ1270" s="86"/>
      <c r="BK1270" s="86"/>
      <c r="BL1270" s="86"/>
      <c r="BM1270" s="86"/>
      <c r="BN1270" s="86"/>
      <c r="BO1270" s="86"/>
      <c r="BP1270" s="86"/>
      <c r="BQ1270" s="86"/>
      <c r="BR1270" s="86"/>
      <c r="BS1270" s="86"/>
      <c r="BT1270" s="86"/>
      <c r="BU1270" s="86"/>
      <c r="BV1270" s="86"/>
      <c r="BW1270" s="86"/>
      <c r="BX1270" s="86"/>
      <c r="BY1270" s="86"/>
      <c r="BZ1270" s="86"/>
      <c r="CA1270" s="86"/>
      <c r="CB1270" s="86"/>
      <c r="CC1270" s="86"/>
      <c r="CD1270" s="86"/>
      <c r="CE1270" s="86"/>
      <c r="CF1270" s="86"/>
      <c r="CG1270" s="86"/>
      <c r="CH1270" s="86"/>
      <c r="CI1270" s="86"/>
      <c r="CJ1270" s="86"/>
      <c r="CK1270" s="86"/>
      <c r="CL1270" s="86"/>
      <c r="CM1270" s="86"/>
      <c r="CN1270" s="86"/>
      <c r="CO1270" s="86"/>
      <c r="CP1270" s="86"/>
      <c r="CQ1270" s="86"/>
      <c r="CR1270" s="86"/>
      <c r="CS1270" s="86"/>
      <c r="CT1270" s="86"/>
      <c r="CU1270" s="86"/>
      <c r="CV1270" s="86"/>
      <c r="CW1270" s="86"/>
    </row>
    <row r="1271" spans="1:101" s="6" customFormat="1" ht="9">
      <c r="A1271" s="116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6"/>
      <c r="AK1271" s="86"/>
      <c r="AL1271" s="86"/>
      <c r="AM1271" s="86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86"/>
      <c r="AY1271" s="86"/>
      <c r="AZ1271" s="86"/>
      <c r="BA1271" s="86"/>
      <c r="BB1271" s="86"/>
      <c r="BC1271" s="86"/>
      <c r="BD1271" s="86"/>
      <c r="BE1271" s="86"/>
      <c r="BF1271" s="86"/>
      <c r="BG1271" s="86"/>
      <c r="BH1271" s="86"/>
      <c r="BI1271" s="86"/>
      <c r="BJ1271" s="86"/>
      <c r="BK1271" s="86"/>
      <c r="BL1271" s="86"/>
      <c r="BM1271" s="86"/>
      <c r="BN1271" s="86"/>
      <c r="BO1271" s="86"/>
      <c r="BP1271" s="86"/>
      <c r="BQ1271" s="86"/>
      <c r="BR1271" s="86"/>
      <c r="BS1271" s="86"/>
      <c r="BT1271" s="86"/>
      <c r="BU1271" s="86"/>
      <c r="BV1271" s="86"/>
      <c r="BW1271" s="86"/>
      <c r="BX1271" s="86"/>
      <c r="BY1271" s="86"/>
      <c r="BZ1271" s="86"/>
      <c r="CA1271" s="86"/>
      <c r="CB1271" s="86"/>
      <c r="CC1271" s="86"/>
      <c r="CD1271" s="86"/>
      <c r="CE1271" s="86"/>
      <c r="CF1271" s="86"/>
      <c r="CG1271" s="86"/>
      <c r="CH1271" s="86"/>
      <c r="CI1271" s="86"/>
      <c r="CJ1271" s="86"/>
      <c r="CK1271" s="86"/>
      <c r="CL1271" s="86"/>
      <c r="CM1271" s="86"/>
      <c r="CN1271" s="86"/>
      <c r="CO1271" s="86"/>
      <c r="CP1271" s="86"/>
      <c r="CQ1271" s="86"/>
      <c r="CR1271" s="86"/>
      <c r="CS1271" s="86"/>
      <c r="CT1271" s="86"/>
      <c r="CU1271" s="86"/>
      <c r="CV1271" s="86"/>
      <c r="CW1271" s="86"/>
    </row>
    <row r="1272" spans="1:101" s="6" customFormat="1" ht="9">
      <c r="A1272" s="116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6"/>
      <c r="AK1272" s="86"/>
      <c r="AL1272" s="86"/>
      <c r="AM1272" s="86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86"/>
      <c r="AY1272" s="86"/>
      <c r="AZ1272" s="86"/>
      <c r="BA1272" s="86"/>
      <c r="BB1272" s="86"/>
      <c r="BC1272" s="86"/>
      <c r="BD1272" s="86"/>
      <c r="BE1272" s="86"/>
      <c r="BF1272" s="86"/>
      <c r="BG1272" s="86"/>
      <c r="BH1272" s="86"/>
      <c r="BI1272" s="86"/>
      <c r="BJ1272" s="86"/>
      <c r="BK1272" s="86"/>
      <c r="BL1272" s="86"/>
      <c r="BM1272" s="86"/>
      <c r="BN1272" s="86"/>
      <c r="BO1272" s="86"/>
      <c r="BP1272" s="86"/>
      <c r="BQ1272" s="86"/>
      <c r="BR1272" s="86"/>
      <c r="BS1272" s="86"/>
      <c r="BT1272" s="86"/>
      <c r="BU1272" s="86"/>
      <c r="BV1272" s="86"/>
      <c r="BW1272" s="86"/>
      <c r="BX1272" s="86"/>
      <c r="BY1272" s="86"/>
      <c r="BZ1272" s="86"/>
      <c r="CA1272" s="86"/>
      <c r="CB1272" s="86"/>
      <c r="CC1272" s="86"/>
      <c r="CD1272" s="86"/>
      <c r="CE1272" s="86"/>
      <c r="CF1272" s="86"/>
      <c r="CG1272" s="86"/>
      <c r="CH1272" s="86"/>
      <c r="CI1272" s="86"/>
      <c r="CJ1272" s="86"/>
      <c r="CK1272" s="86"/>
      <c r="CL1272" s="86"/>
      <c r="CM1272" s="86"/>
      <c r="CN1272" s="86"/>
      <c r="CO1272" s="86"/>
      <c r="CP1272" s="86"/>
      <c r="CQ1272" s="86"/>
      <c r="CR1272" s="86"/>
      <c r="CS1272" s="86"/>
      <c r="CT1272" s="86"/>
      <c r="CU1272" s="86"/>
      <c r="CV1272" s="86"/>
      <c r="CW1272" s="86"/>
    </row>
    <row r="1273" spans="1:101" s="6" customFormat="1" ht="9">
      <c r="A1273" s="116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6"/>
      <c r="AK1273" s="86"/>
      <c r="AL1273" s="86"/>
      <c r="AM1273" s="86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86"/>
      <c r="AY1273" s="86"/>
      <c r="AZ1273" s="86"/>
      <c r="BA1273" s="86"/>
      <c r="BB1273" s="86"/>
      <c r="BC1273" s="86"/>
      <c r="BD1273" s="86"/>
      <c r="BE1273" s="86"/>
      <c r="BF1273" s="86"/>
      <c r="BG1273" s="86"/>
      <c r="BH1273" s="86"/>
      <c r="BI1273" s="86"/>
      <c r="BJ1273" s="86"/>
      <c r="BK1273" s="86"/>
      <c r="BL1273" s="86"/>
      <c r="BM1273" s="86"/>
      <c r="BN1273" s="86"/>
      <c r="BO1273" s="86"/>
      <c r="BP1273" s="86"/>
      <c r="BQ1273" s="86"/>
      <c r="BR1273" s="86"/>
      <c r="BS1273" s="86"/>
      <c r="BT1273" s="86"/>
      <c r="BU1273" s="86"/>
      <c r="BV1273" s="86"/>
      <c r="BW1273" s="86"/>
      <c r="BX1273" s="86"/>
      <c r="BY1273" s="86"/>
      <c r="BZ1273" s="86"/>
      <c r="CA1273" s="86"/>
      <c r="CB1273" s="86"/>
      <c r="CC1273" s="86"/>
      <c r="CD1273" s="86"/>
      <c r="CE1273" s="86"/>
      <c r="CF1273" s="86"/>
      <c r="CG1273" s="86"/>
      <c r="CH1273" s="86"/>
      <c r="CI1273" s="86"/>
      <c r="CJ1273" s="86"/>
      <c r="CK1273" s="86"/>
      <c r="CL1273" s="86"/>
      <c r="CM1273" s="86"/>
      <c r="CN1273" s="86"/>
      <c r="CO1273" s="86"/>
      <c r="CP1273" s="86"/>
      <c r="CQ1273" s="86"/>
      <c r="CR1273" s="86"/>
      <c r="CS1273" s="86"/>
      <c r="CT1273" s="86"/>
      <c r="CU1273" s="86"/>
      <c r="CV1273" s="86"/>
      <c r="CW1273" s="86"/>
    </row>
    <row r="1274" spans="1:101" s="6" customFormat="1" ht="9">
      <c r="A1274" s="116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6"/>
      <c r="AK1274" s="86"/>
      <c r="AL1274" s="86"/>
      <c r="AM1274" s="86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86"/>
      <c r="AY1274" s="86"/>
      <c r="AZ1274" s="86"/>
      <c r="BA1274" s="86"/>
      <c r="BB1274" s="86"/>
      <c r="BC1274" s="86"/>
      <c r="BD1274" s="86"/>
      <c r="BE1274" s="86"/>
      <c r="BF1274" s="86"/>
      <c r="BG1274" s="86"/>
      <c r="BH1274" s="86"/>
      <c r="BI1274" s="86"/>
      <c r="BJ1274" s="86"/>
      <c r="BK1274" s="86"/>
      <c r="BL1274" s="86"/>
      <c r="BM1274" s="86"/>
      <c r="BN1274" s="86"/>
      <c r="BO1274" s="86"/>
      <c r="BP1274" s="86"/>
      <c r="BQ1274" s="86"/>
      <c r="BR1274" s="86"/>
      <c r="BS1274" s="86"/>
      <c r="BT1274" s="86"/>
      <c r="BU1274" s="86"/>
      <c r="BV1274" s="86"/>
      <c r="BW1274" s="86"/>
      <c r="BX1274" s="86"/>
      <c r="BY1274" s="86"/>
      <c r="BZ1274" s="86"/>
      <c r="CA1274" s="86"/>
      <c r="CB1274" s="86"/>
      <c r="CC1274" s="86"/>
      <c r="CD1274" s="86"/>
      <c r="CE1274" s="86"/>
      <c r="CF1274" s="86"/>
      <c r="CG1274" s="86"/>
      <c r="CH1274" s="86"/>
      <c r="CI1274" s="86"/>
      <c r="CJ1274" s="86"/>
      <c r="CK1274" s="86"/>
      <c r="CL1274" s="86"/>
      <c r="CM1274" s="86"/>
      <c r="CN1274" s="86"/>
      <c r="CO1274" s="86"/>
      <c r="CP1274" s="86"/>
      <c r="CQ1274" s="86"/>
      <c r="CR1274" s="86"/>
      <c r="CS1274" s="86"/>
      <c r="CT1274" s="86"/>
      <c r="CU1274" s="86"/>
      <c r="CV1274" s="86"/>
      <c r="CW1274" s="86"/>
    </row>
    <row r="1275" spans="1:101" s="6" customFormat="1" ht="9">
      <c r="A1275" s="116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  <c r="AM1275" s="86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86"/>
      <c r="AY1275" s="86"/>
      <c r="AZ1275" s="86"/>
      <c r="BA1275" s="86"/>
      <c r="BB1275" s="86"/>
      <c r="BC1275" s="86"/>
      <c r="BD1275" s="86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6"/>
      <c r="BQ1275" s="86"/>
      <c r="BR1275" s="86"/>
      <c r="BS1275" s="86"/>
      <c r="BT1275" s="86"/>
      <c r="BU1275" s="86"/>
      <c r="BV1275" s="86"/>
      <c r="BW1275" s="86"/>
      <c r="BX1275" s="86"/>
      <c r="BY1275" s="86"/>
      <c r="BZ1275" s="86"/>
      <c r="CA1275" s="86"/>
      <c r="CB1275" s="86"/>
      <c r="CC1275" s="86"/>
      <c r="CD1275" s="86"/>
      <c r="CE1275" s="86"/>
      <c r="CF1275" s="86"/>
      <c r="CG1275" s="86"/>
      <c r="CH1275" s="86"/>
      <c r="CI1275" s="86"/>
      <c r="CJ1275" s="86"/>
      <c r="CK1275" s="86"/>
      <c r="CL1275" s="86"/>
      <c r="CM1275" s="86"/>
      <c r="CN1275" s="86"/>
      <c r="CO1275" s="86"/>
      <c r="CP1275" s="86"/>
      <c r="CQ1275" s="86"/>
      <c r="CR1275" s="86"/>
      <c r="CS1275" s="86"/>
      <c r="CT1275" s="86"/>
      <c r="CU1275" s="86"/>
      <c r="CV1275" s="86"/>
      <c r="CW1275" s="86"/>
    </row>
    <row r="1276" spans="1:101" s="6" customFormat="1" ht="9">
      <c r="A1276" s="116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6"/>
      <c r="AK1276" s="86"/>
      <c r="AL1276" s="86"/>
      <c r="AM1276" s="86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86"/>
      <c r="AY1276" s="86"/>
      <c r="AZ1276" s="86"/>
      <c r="BA1276" s="86"/>
      <c r="BB1276" s="86"/>
      <c r="BC1276" s="86"/>
      <c r="BD1276" s="86"/>
      <c r="BE1276" s="86"/>
      <c r="BF1276" s="86"/>
      <c r="BG1276" s="86"/>
      <c r="BH1276" s="86"/>
      <c r="BI1276" s="86"/>
      <c r="BJ1276" s="86"/>
      <c r="BK1276" s="86"/>
      <c r="BL1276" s="86"/>
      <c r="BM1276" s="86"/>
      <c r="BN1276" s="86"/>
      <c r="BO1276" s="86"/>
      <c r="BP1276" s="86"/>
      <c r="BQ1276" s="86"/>
      <c r="BR1276" s="86"/>
      <c r="BS1276" s="86"/>
      <c r="BT1276" s="86"/>
      <c r="BU1276" s="86"/>
      <c r="BV1276" s="86"/>
      <c r="BW1276" s="86"/>
      <c r="BX1276" s="86"/>
      <c r="BY1276" s="86"/>
      <c r="BZ1276" s="86"/>
      <c r="CA1276" s="86"/>
      <c r="CB1276" s="86"/>
      <c r="CC1276" s="86"/>
      <c r="CD1276" s="86"/>
      <c r="CE1276" s="86"/>
      <c r="CF1276" s="86"/>
      <c r="CG1276" s="86"/>
      <c r="CH1276" s="86"/>
      <c r="CI1276" s="86"/>
      <c r="CJ1276" s="86"/>
      <c r="CK1276" s="86"/>
      <c r="CL1276" s="86"/>
      <c r="CM1276" s="86"/>
      <c r="CN1276" s="86"/>
      <c r="CO1276" s="86"/>
      <c r="CP1276" s="86"/>
      <c r="CQ1276" s="86"/>
      <c r="CR1276" s="86"/>
      <c r="CS1276" s="86"/>
      <c r="CT1276" s="86"/>
      <c r="CU1276" s="86"/>
      <c r="CV1276" s="86"/>
      <c r="CW1276" s="86"/>
    </row>
    <row r="1277" spans="1:101" s="6" customFormat="1" ht="9">
      <c r="A1277" s="116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6"/>
      <c r="AK1277" s="86"/>
      <c r="AL1277" s="86"/>
      <c r="AM1277" s="86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86"/>
      <c r="AY1277" s="86"/>
      <c r="AZ1277" s="86"/>
      <c r="BA1277" s="86"/>
      <c r="BB1277" s="86"/>
      <c r="BC1277" s="86"/>
      <c r="BD1277" s="86"/>
      <c r="BE1277" s="86"/>
      <c r="BF1277" s="86"/>
      <c r="BG1277" s="86"/>
      <c r="BH1277" s="86"/>
      <c r="BI1277" s="86"/>
      <c r="BJ1277" s="86"/>
      <c r="BK1277" s="86"/>
      <c r="BL1277" s="86"/>
      <c r="BM1277" s="86"/>
      <c r="BN1277" s="86"/>
      <c r="BO1277" s="86"/>
      <c r="BP1277" s="86"/>
      <c r="BQ1277" s="86"/>
      <c r="BR1277" s="86"/>
      <c r="BS1277" s="86"/>
      <c r="BT1277" s="86"/>
      <c r="BU1277" s="86"/>
      <c r="BV1277" s="86"/>
      <c r="BW1277" s="86"/>
      <c r="BX1277" s="86"/>
      <c r="BY1277" s="86"/>
      <c r="BZ1277" s="86"/>
      <c r="CA1277" s="86"/>
      <c r="CB1277" s="86"/>
      <c r="CC1277" s="86"/>
      <c r="CD1277" s="86"/>
      <c r="CE1277" s="86"/>
      <c r="CF1277" s="86"/>
      <c r="CG1277" s="86"/>
      <c r="CH1277" s="86"/>
      <c r="CI1277" s="86"/>
      <c r="CJ1277" s="86"/>
      <c r="CK1277" s="86"/>
      <c r="CL1277" s="86"/>
      <c r="CM1277" s="86"/>
      <c r="CN1277" s="86"/>
      <c r="CO1277" s="86"/>
      <c r="CP1277" s="86"/>
      <c r="CQ1277" s="86"/>
      <c r="CR1277" s="86"/>
      <c r="CS1277" s="86"/>
      <c r="CT1277" s="86"/>
      <c r="CU1277" s="86"/>
      <c r="CV1277" s="86"/>
      <c r="CW1277" s="86"/>
    </row>
    <row r="1278" spans="1:101" s="6" customFormat="1" ht="9">
      <c r="A1278" s="116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6"/>
      <c r="AK1278" s="86"/>
      <c r="AL1278" s="86"/>
      <c r="AM1278" s="86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86"/>
      <c r="AY1278" s="86"/>
      <c r="AZ1278" s="86"/>
      <c r="BA1278" s="86"/>
      <c r="BB1278" s="86"/>
      <c r="BC1278" s="86"/>
      <c r="BD1278" s="86"/>
      <c r="BE1278" s="86"/>
      <c r="BF1278" s="86"/>
      <c r="BG1278" s="86"/>
      <c r="BH1278" s="86"/>
      <c r="BI1278" s="86"/>
      <c r="BJ1278" s="86"/>
      <c r="BK1278" s="86"/>
      <c r="BL1278" s="86"/>
      <c r="BM1278" s="86"/>
      <c r="BN1278" s="86"/>
      <c r="BO1278" s="86"/>
      <c r="BP1278" s="86"/>
      <c r="BQ1278" s="86"/>
      <c r="BR1278" s="86"/>
      <c r="BS1278" s="86"/>
      <c r="BT1278" s="86"/>
      <c r="BU1278" s="86"/>
      <c r="BV1278" s="86"/>
      <c r="BW1278" s="86"/>
      <c r="BX1278" s="86"/>
      <c r="BY1278" s="86"/>
      <c r="BZ1278" s="86"/>
      <c r="CA1278" s="86"/>
      <c r="CB1278" s="86"/>
      <c r="CC1278" s="86"/>
      <c r="CD1278" s="86"/>
      <c r="CE1278" s="86"/>
      <c r="CF1278" s="86"/>
      <c r="CG1278" s="86"/>
      <c r="CH1278" s="86"/>
      <c r="CI1278" s="86"/>
      <c r="CJ1278" s="86"/>
      <c r="CK1278" s="86"/>
      <c r="CL1278" s="86"/>
      <c r="CM1278" s="86"/>
      <c r="CN1278" s="86"/>
      <c r="CO1278" s="86"/>
      <c r="CP1278" s="86"/>
      <c r="CQ1278" s="86"/>
      <c r="CR1278" s="86"/>
      <c r="CS1278" s="86"/>
      <c r="CT1278" s="86"/>
      <c r="CU1278" s="86"/>
      <c r="CV1278" s="86"/>
      <c r="CW1278" s="86"/>
    </row>
    <row r="1279" spans="1:101" s="6" customFormat="1" ht="9">
      <c r="A1279" s="116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6"/>
      <c r="AK1279" s="86"/>
      <c r="AL1279" s="86"/>
      <c r="AM1279" s="86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86"/>
      <c r="AY1279" s="86"/>
      <c r="AZ1279" s="86"/>
      <c r="BA1279" s="86"/>
      <c r="BB1279" s="86"/>
      <c r="BC1279" s="86"/>
      <c r="BD1279" s="86"/>
      <c r="BE1279" s="86"/>
      <c r="BF1279" s="86"/>
      <c r="BG1279" s="86"/>
      <c r="BH1279" s="86"/>
      <c r="BI1279" s="86"/>
      <c r="BJ1279" s="86"/>
      <c r="BK1279" s="86"/>
      <c r="BL1279" s="86"/>
      <c r="BM1279" s="86"/>
      <c r="BN1279" s="86"/>
      <c r="BO1279" s="86"/>
      <c r="BP1279" s="86"/>
      <c r="BQ1279" s="86"/>
      <c r="BR1279" s="86"/>
      <c r="BS1279" s="86"/>
      <c r="BT1279" s="86"/>
      <c r="BU1279" s="86"/>
      <c r="BV1279" s="86"/>
      <c r="BW1279" s="86"/>
      <c r="BX1279" s="86"/>
      <c r="BY1279" s="86"/>
      <c r="BZ1279" s="86"/>
      <c r="CA1279" s="86"/>
      <c r="CB1279" s="86"/>
      <c r="CC1279" s="86"/>
      <c r="CD1279" s="86"/>
      <c r="CE1279" s="86"/>
      <c r="CF1279" s="86"/>
      <c r="CG1279" s="86"/>
      <c r="CH1279" s="86"/>
      <c r="CI1279" s="86"/>
      <c r="CJ1279" s="86"/>
      <c r="CK1279" s="86"/>
      <c r="CL1279" s="86"/>
      <c r="CM1279" s="86"/>
      <c r="CN1279" s="86"/>
      <c r="CO1279" s="86"/>
      <c r="CP1279" s="86"/>
      <c r="CQ1279" s="86"/>
      <c r="CR1279" s="86"/>
      <c r="CS1279" s="86"/>
      <c r="CT1279" s="86"/>
      <c r="CU1279" s="86"/>
      <c r="CV1279" s="86"/>
      <c r="CW1279" s="86"/>
    </row>
    <row r="1280" spans="1:101" s="6" customFormat="1" ht="9">
      <c r="A1280" s="116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6"/>
      <c r="AK1280" s="86"/>
      <c r="AL1280" s="86"/>
      <c r="AM1280" s="86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86"/>
      <c r="AY1280" s="86"/>
      <c r="AZ1280" s="86"/>
      <c r="BA1280" s="86"/>
      <c r="BB1280" s="86"/>
      <c r="BC1280" s="86"/>
      <c r="BD1280" s="86"/>
      <c r="BE1280" s="86"/>
      <c r="BF1280" s="86"/>
      <c r="BG1280" s="86"/>
      <c r="BH1280" s="86"/>
      <c r="BI1280" s="86"/>
      <c r="BJ1280" s="86"/>
      <c r="BK1280" s="86"/>
      <c r="BL1280" s="86"/>
      <c r="BM1280" s="86"/>
      <c r="BN1280" s="86"/>
      <c r="BO1280" s="86"/>
      <c r="BP1280" s="86"/>
      <c r="BQ1280" s="86"/>
      <c r="BR1280" s="86"/>
      <c r="BS1280" s="86"/>
      <c r="BT1280" s="86"/>
      <c r="BU1280" s="86"/>
      <c r="BV1280" s="86"/>
      <c r="BW1280" s="86"/>
      <c r="BX1280" s="86"/>
      <c r="BY1280" s="86"/>
      <c r="BZ1280" s="86"/>
      <c r="CA1280" s="86"/>
      <c r="CB1280" s="86"/>
      <c r="CC1280" s="86"/>
      <c r="CD1280" s="86"/>
      <c r="CE1280" s="86"/>
      <c r="CF1280" s="86"/>
      <c r="CG1280" s="86"/>
      <c r="CH1280" s="86"/>
      <c r="CI1280" s="86"/>
      <c r="CJ1280" s="86"/>
      <c r="CK1280" s="86"/>
      <c r="CL1280" s="86"/>
      <c r="CM1280" s="86"/>
      <c r="CN1280" s="86"/>
      <c r="CO1280" s="86"/>
      <c r="CP1280" s="86"/>
      <c r="CQ1280" s="86"/>
      <c r="CR1280" s="86"/>
      <c r="CS1280" s="86"/>
      <c r="CT1280" s="86"/>
      <c r="CU1280" s="86"/>
      <c r="CV1280" s="86"/>
      <c r="CW1280" s="86"/>
    </row>
    <row r="1281" spans="1:101" s="6" customFormat="1" ht="9">
      <c r="A1281" s="116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6"/>
      <c r="AK1281" s="86"/>
      <c r="AL1281" s="86"/>
      <c r="AM1281" s="86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86"/>
      <c r="AY1281" s="86"/>
      <c r="AZ1281" s="86"/>
      <c r="BA1281" s="86"/>
      <c r="BB1281" s="86"/>
      <c r="BC1281" s="86"/>
      <c r="BD1281" s="86"/>
      <c r="BE1281" s="86"/>
      <c r="BF1281" s="86"/>
      <c r="BG1281" s="86"/>
      <c r="BH1281" s="86"/>
      <c r="BI1281" s="86"/>
      <c r="BJ1281" s="86"/>
      <c r="BK1281" s="86"/>
      <c r="BL1281" s="86"/>
      <c r="BM1281" s="86"/>
      <c r="BN1281" s="86"/>
      <c r="BO1281" s="86"/>
      <c r="BP1281" s="86"/>
      <c r="BQ1281" s="86"/>
      <c r="BR1281" s="86"/>
      <c r="BS1281" s="86"/>
      <c r="BT1281" s="86"/>
      <c r="BU1281" s="86"/>
      <c r="BV1281" s="86"/>
      <c r="BW1281" s="86"/>
      <c r="BX1281" s="86"/>
      <c r="BY1281" s="86"/>
      <c r="BZ1281" s="86"/>
      <c r="CA1281" s="86"/>
      <c r="CB1281" s="86"/>
      <c r="CC1281" s="86"/>
      <c r="CD1281" s="86"/>
      <c r="CE1281" s="86"/>
      <c r="CF1281" s="86"/>
      <c r="CG1281" s="86"/>
      <c r="CH1281" s="86"/>
      <c r="CI1281" s="86"/>
      <c r="CJ1281" s="86"/>
      <c r="CK1281" s="86"/>
      <c r="CL1281" s="86"/>
      <c r="CM1281" s="86"/>
      <c r="CN1281" s="86"/>
      <c r="CO1281" s="86"/>
      <c r="CP1281" s="86"/>
      <c r="CQ1281" s="86"/>
      <c r="CR1281" s="86"/>
      <c r="CS1281" s="86"/>
      <c r="CT1281" s="86"/>
      <c r="CU1281" s="86"/>
      <c r="CV1281" s="86"/>
      <c r="CW1281" s="86"/>
    </row>
    <row r="1282" spans="1:101" s="6" customFormat="1" ht="9">
      <c r="A1282" s="116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  <c r="AM1282" s="86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86"/>
      <c r="AY1282" s="86"/>
      <c r="AZ1282" s="86"/>
      <c r="BA1282" s="86"/>
      <c r="BB1282" s="86"/>
      <c r="BC1282" s="86"/>
      <c r="BD1282" s="86"/>
      <c r="BE1282" s="86"/>
      <c r="BF1282" s="86"/>
      <c r="BG1282" s="86"/>
      <c r="BH1282" s="86"/>
      <c r="BI1282" s="86"/>
      <c r="BJ1282" s="86"/>
      <c r="BK1282" s="86"/>
      <c r="BL1282" s="86"/>
      <c r="BM1282" s="86"/>
      <c r="BN1282" s="86"/>
      <c r="BO1282" s="86"/>
      <c r="BP1282" s="86"/>
      <c r="BQ1282" s="86"/>
      <c r="BR1282" s="86"/>
      <c r="BS1282" s="86"/>
      <c r="BT1282" s="86"/>
      <c r="BU1282" s="86"/>
      <c r="BV1282" s="86"/>
      <c r="BW1282" s="86"/>
      <c r="BX1282" s="86"/>
      <c r="BY1282" s="86"/>
      <c r="BZ1282" s="86"/>
      <c r="CA1282" s="86"/>
      <c r="CB1282" s="86"/>
      <c r="CC1282" s="86"/>
      <c r="CD1282" s="86"/>
      <c r="CE1282" s="86"/>
      <c r="CF1282" s="86"/>
      <c r="CG1282" s="86"/>
      <c r="CH1282" s="86"/>
      <c r="CI1282" s="86"/>
      <c r="CJ1282" s="86"/>
      <c r="CK1282" s="86"/>
      <c r="CL1282" s="86"/>
      <c r="CM1282" s="86"/>
      <c r="CN1282" s="86"/>
      <c r="CO1282" s="86"/>
      <c r="CP1282" s="86"/>
      <c r="CQ1282" s="86"/>
      <c r="CR1282" s="86"/>
      <c r="CS1282" s="86"/>
      <c r="CT1282" s="86"/>
      <c r="CU1282" s="86"/>
      <c r="CV1282" s="86"/>
      <c r="CW1282" s="86"/>
    </row>
    <row r="1283" spans="1:101" s="6" customFormat="1" ht="9">
      <c r="A1283" s="116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6"/>
      <c r="AK1283" s="86"/>
      <c r="AL1283" s="86"/>
      <c r="AM1283" s="86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86"/>
      <c r="AY1283" s="86"/>
      <c r="AZ1283" s="86"/>
      <c r="BA1283" s="86"/>
      <c r="BB1283" s="86"/>
      <c r="BC1283" s="86"/>
      <c r="BD1283" s="86"/>
      <c r="BE1283" s="86"/>
      <c r="BF1283" s="86"/>
      <c r="BG1283" s="86"/>
      <c r="BH1283" s="86"/>
      <c r="BI1283" s="86"/>
      <c r="BJ1283" s="86"/>
      <c r="BK1283" s="86"/>
      <c r="BL1283" s="86"/>
      <c r="BM1283" s="86"/>
      <c r="BN1283" s="86"/>
      <c r="BO1283" s="86"/>
      <c r="BP1283" s="86"/>
      <c r="BQ1283" s="86"/>
      <c r="BR1283" s="86"/>
      <c r="BS1283" s="86"/>
      <c r="BT1283" s="86"/>
      <c r="BU1283" s="86"/>
      <c r="BV1283" s="86"/>
      <c r="BW1283" s="86"/>
      <c r="BX1283" s="86"/>
      <c r="BY1283" s="86"/>
      <c r="BZ1283" s="86"/>
      <c r="CA1283" s="86"/>
      <c r="CB1283" s="86"/>
      <c r="CC1283" s="86"/>
      <c r="CD1283" s="86"/>
      <c r="CE1283" s="86"/>
      <c r="CF1283" s="86"/>
      <c r="CG1283" s="86"/>
      <c r="CH1283" s="86"/>
      <c r="CI1283" s="86"/>
      <c r="CJ1283" s="86"/>
      <c r="CK1283" s="86"/>
      <c r="CL1283" s="86"/>
      <c r="CM1283" s="86"/>
      <c r="CN1283" s="86"/>
      <c r="CO1283" s="86"/>
      <c r="CP1283" s="86"/>
      <c r="CQ1283" s="86"/>
      <c r="CR1283" s="86"/>
      <c r="CS1283" s="86"/>
      <c r="CT1283" s="86"/>
      <c r="CU1283" s="86"/>
      <c r="CV1283" s="86"/>
      <c r="CW1283" s="86"/>
    </row>
    <row r="1284" spans="1:101" s="6" customFormat="1" ht="9">
      <c r="A1284" s="116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6"/>
      <c r="AK1284" s="86"/>
      <c r="AL1284" s="86"/>
      <c r="AM1284" s="86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86"/>
      <c r="AY1284" s="86"/>
      <c r="AZ1284" s="86"/>
      <c r="BA1284" s="86"/>
      <c r="BB1284" s="86"/>
      <c r="BC1284" s="86"/>
      <c r="BD1284" s="86"/>
      <c r="BE1284" s="86"/>
      <c r="BF1284" s="86"/>
      <c r="BG1284" s="86"/>
      <c r="BH1284" s="86"/>
      <c r="BI1284" s="86"/>
      <c r="BJ1284" s="86"/>
      <c r="BK1284" s="86"/>
      <c r="BL1284" s="86"/>
      <c r="BM1284" s="86"/>
      <c r="BN1284" s="86"/>
      <c r="BO1284" s="86"/>
      <c r="BP1284" s="86"/>
      <c r="BQ1284" s="86"/>
      <c r="BR1284" s="86"/>
      <c r="BS1284" s="86"/>
      <c r="BT1284" s="86"/>
      <c r="BU1284" s="86"/>
      <c r="BV1284" s="86"/>
      <c r="BW1284" s="86"/>
      <c r="BX1284" s="86"/>
      <c r="BY1284" s="86"/>
      <c r="BZ1284" s="86"/>
      <c r="CA1284" s="86"/>
      <c r="CB1284" s="86"/>
      <c r="CC1284" s="86"/>
      <c r="CD1284" s="86"/>
      <c r="CE1284" s="86"/>
      <c r="CF1284" s="86"/>
      <c r="CG1284" s="86"/>
      <c r="CH1284" s="86"/>
      <c r="CI1284" s="86"/>
      <c r="CJ1284" s="86"/>
      <c r="CK1284" s="86"/>
      <c r="CL1284" s="86"/>
      <c r="CM1284" s="86"/>
      <c r="CN1284" s="86"/>
      <c r="CO1284" s="86"/>
      <c r="CP1284" s="86"/>
      <c r="CQ1284" s="86"/>
      <c r="CR1284" s="86"/>
      <c r="CS1284" s="86"/>
      <c r="CT1284" s="86"/>
      <c r="CU1284" s="86"/>
      <c r="CV1284" s="86"/>
      <c r="CW1284" s="86"/>
    </row>
    <row r="1285" spans="1:101" s="6" customFormat="1" ht="9">
      <c r="A1285" s="116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6"/>
      <c r="AK1285" s="86"/>
      <c r="AL1285" s="86"/>
      <c r="AM1285" s="86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86"/>
      <c r="AY1285" s="86"/>
      <c r="AZ1285" s="86"/>
      <c r="BA1285" s="86"/>
      <c r="BB1285" s="86"/>
      <c r="BC1285" s="86"/>
      <c r="BD1285" s="86"/>
      <c r="BE1285" s="86"/>
      <c r="BF1285" s="86"/>
      <c r="BG1285" s="86"/>
      <c r="BH1285" s="86"/>
      <c r="BI1285" s="86"/>
      <c r="BJ1285" s="86"/>
      <c r="BK1285" s="86"/>
      <c r="BL1285" s="86"/>
      <c r="BM1285" s="86"/>
      <c r="BN1285" s="86"/>
      <c r="BO1285" s="86"/>
      <c r="BP1285" s="86"/>
      <c r="BQ1285" s="86"/>
      <c r="BR1285" s="86"/>
      <c r="BS1285" s="86"/>
      <c r="BT1285" s="86"/>
      <c r="BU1285" s="86"/>
      <c r="BV1285" s="86"/>
      <c r="BW1285" s="86"/>
      <c r="BX1285" s="86"/>
      <c r="BY1285" s="86"/>
      <c r="BZ1285" s="86"/>
      <c r="CA1285" s="86"/>
      <c r="CB1285" s="86"/>
      <c r="CC1285" s="86"/>
      <c r="CD1285" s="86"/>
      <c r="CE1285" s="86"/>
      <c r="CF1285" s="86"/>
      <c r="CG1285" s="86"/>
      <c r="CH1285" s="86"/>
      <c r="CI1285" s="86"/>
      <c r="CJ1285" s="86"/>
      <c r="CK1285" s="86"/>
      <c r="CL1285" s="86"/>
      <c r="CM1285" s="86"/>
      <c r="CN1285" s="86"/>
      <c r="CO1285" s="86"/>
      <c r="CP1285" s="86"/>
      <c r="CQ1285" s="86"/>
      <c r="CR1285" s="86"/>
      <c r="CS1285" s="86"/>
      <c r="CT1285" s="86"/>
      <c r="CU1285" s="86"/>
      <c r="CV1285" s="86"/>
      <c r="CW1285" s="86"/>
    </row>
    <row r="1286" spans="1:101" s="6" customFormat="1" ht="9">
      <c r="A1286" s="116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6"/>
      <c r="AK1286" s="86"/>
      <c r="AL1286" s="86"/>
      <c r="AM1286" s="86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86"/>
      <c r="AY1286" s="86"/>
      <c r="AZ1286" s="86"/>
      <c r="BA1286" s="86"/>
      <c r="BB1286" s="86"/>
      <c r="BC1286" s="86"/>
      <c r="BD1286" s="86"/>
      <c r="BE1286" s="86"/>
      <c r="BF1286" s="86"/>
      <c r="BG1286" s="86"/>
      <c r="BH1286" s="86"/>
      <c r="BI1286" s="86"/>
      <c r="BJ1286" s="86"/>
      <c r="BK1286" s="86"/>
      <c r="BL1286" s="86"/>
      <c r="BM1286" s="86"/>
      <c r="BN1286" s="86"/>
      <c r="BO1286" s="86"/>
      <c r="BP1286" s="86"/>
      <c r="BQ1286" s="86"/>
      <c r="BR1286" s="86"/>
      <c r="BS1286" s="86"/>
      <c r="BT1286" s="86"/>
      <c r="BU1286" s="86"/>
      <c r="BV1286" s="86"/>
      <c r="BW1286" s="86"/>
      <c r="BX1286" s="86"/>
      <c r="BY1286" s="86"/>
      <c r="BZ1286" s="86"/>
      <c r="CA1286" s="86"/>
      <c r="CB1286" s="86"/>
      <c r="CC1286" s="86"/>
      <c r="CD1286" s="86"/>
      <c r="CE1286" s="86"/>
      <c r="CF1286" s="86"/>
      <c r="CG1286" s="86"/>
      <c r="CH1286" s="86"/>
      <c r="CI1286" s="86"/>
      <c r="CJ1286" s="86"/>
      <c r="CK1286" s="86"/>
      <c r="CL1286" s="86"/>
      <c r="CM1286" s="86"/>
      <c r="CN1286" s="86"/>
      <c r="CO1286" s="86"/>
      <c r="CP1286" s="86"/>
      <c r="CQ1286" s="86"/>
      <c r="CR1286" s="86"/>
      <c r="CS1286" s="86"/>
      <c r="CT1286" s="86"/>
      <c r="CU1286" s="86"/>
      <c r="CV1286" s="86"/>
      <c r="CW1286" s="86"/>
    </row>
    <row r="1287" spans="1:101" s="6" customFormat="1" ht="9">
      <c r="A1287" s="116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6"/>
      <c r="AK1287" s="86"/>
      <c r="AL1287" s="86"/>
      <c r="AM1287" s="86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86"/>
      <c r="AY1287" s="86"/>
      <c r="AZ1287" s="86"/>
      <c r="BA1287" s="86"/>
      <c r="BB1287" s="86"/>
      <c r="BC1287" s="86"/>
      <c r="BD1287" s="86"/>
      <c r="BE1287" s="86"/>
      <c r="BF1287" s="86"/>
      <c r="BG1287" s="86"/>
      <c r="BH1287" s="86"/>
      <c r="BI1287" s="86"/>
      <c r="BJ1287" s="86"/>
      <c r="BK1287" s="86"/>
      <c r="BL1287" s="86"/>
      <c r="BM1287" s="86"/>
      <c r="BN1287" s="86"/>
      <c r="BO1287" s="86"/>
      <c r="BP1287" s="86"/>
      <c r="BQ1287" s="86"/>
      <c r="BR1287" s="86"/>
      <c r="BS1287" s="86"/>
      <c r="BT1287" s="86"/>
      <c r="BU1287" s="86"/>
      <c r="BV1287" s="86"/>
      <c r="BW1287" s="86"/>
      <c r="BX1287" s="86"/>
      <c r="BY1287" s="86"/>
      <c r="BZ1287" s="86"/>
      <c r="CA1287" s="86"/>
      <c r="CB1287" s="86"/>
      <c r="CC1287" s="86"/>
      <c r="CD1287" s="86"/>
      <c r="CE1287" s="86"/>
      <c r="CF1287" s="86"/>
      <c r="CG1287" s="86"/>
      <c r="CH1287" s="86"/>
      <c r="CI1287" s="86"/>
      <c r="CJ1287" s="86"/>
      <c r="CK1287" s="86"/>
      <c r="CL1287" s="86"/>
      <c r="CM1287" s="86"/>
      <c r="CN1287" s="86"/>
      <c r="CO1287" s="86"/>
      <c r="CP1287" s="86"/>
      <c r="CQ1287" s="86"/>
      <c r="CR1287" s="86"/>
      <c r="CS1287" s="86"/>
      <c r="CT1287" s="86"/>
      <c r="CU1287" s="86"/>
      <c r="CV1287" s="86"/>
      <c r="CW1287" s="86"/>
    </row>
    <row r="1288" spans="1:101" s="6" customFormat="1" ht="9">
      <c r="A1288" s="116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6"/>
      <c r="AK1288" s="86"/>
      <c r="AL1288" s="86"/>
      <c r="AM1288" s="86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86"/>
      <c r="AY1288" s="86"/>
      <c r="AZ1288" s="86"/>
      <c r="BA1288" s="86"/>
      <c r="BB1288" s="86"/>
      <c r="BC1288" s="86"/>
      <c r="BD1288" s="86"/>
      <c r="BE1288" s="86"/>
      <c r="BF1288" s="86"/>
      <c r="BG1288" s="86"/>
      <c r="BH1288" s="86"/>
      <c r="BI1288" s="86"/>
      <c r="BJ1288" s="86"/>
      <c r="BK1288" s="86"/>
      <c r="BL1288" s="86"/>
      <c r="BM1288" s="86"/>
      <c r="BN1288" s="86"/>
      <c r="BO1288" s="86"/>
      <c r="BP1288" s="86"/>
      <c r="BQ1288" s="86"/>
      <c r="BR1288" s="86"/>
      <c r="BS1288" s="86"/>
      <c r="BT1288" s="86"/>
      <c r="BU1288" s="86"/>
      <c r="BV1288" s="86"/>
      <c r="BW1288" s="86"/>
      <c r="BX1288" s="86"/>
      <c r="BY1288" s="86"/>
      <c r="BZ1288" s="86"/>
      <c r="CA1288" s="86"/>
      <c r="CB1288" s="86"/>
      <c r="CC1288" s="86"/>
      <c r="CD1288" s="86"/>
      <c r="CE1288" s="86"/>
      <c r="CF1288" s="86"/>
      <c r="CG1288" s="86"/>
      <c r="CH1288" s="86"/>
      <c r="CI1288" s="86"/>
      <c r="CJ1288" s="86"/>
      <c r="CK1288" s="86"/>
      <c r="CL1288" s="86"/>
      <c r="CM1288" s="86"/>
      <c r="CN1288" s="86"/>
      <c r="CO1288" s="86"/>
      <c r="CP1288" s="86"/>
      <c r="CQ1288" s="86"/>
      <c r="CR1288" s="86"/>
      <c r="CS1288" s="86"/>
      <c r="CT1288" s="86"/>
      <c r="CU1288" s="86"/>
      <c r="CV1288" s="86"/>
      <c r="CW1288" s="86"/>
    </row>
    <row r="1289" spans="1:101" s="6" customFormat="1" ht="9">
      <c r="A1289" s="116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6"/>
      <c r="AK1289" s="86"/>
      <c r="AL1289" s="86"/>
      <c r="AM1289" s="86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86"/>
      <c r="AY1289" s="86"/>
      <c r="AZ1289" s="86"/>
      <c r="BA1289" s="86"/>
      <c r="BB1289" s="86"/>
      <c r="BC1289" s="86"/>
      <c r="BD1289" s="86"/>
      <c r="BE1289" s="86"/>
      <c r="BF1289" s="86"/>
      <c r="BG1289" s="86"/>
      <c r="BH1289" s="86"/>
      <c r="BI1289" s="86"/>
      <c r="BJ1289" s="86"/>
      <c r="BK1289" s="86"/>
      <c r="BL1289" s="86"/>
      <c r="BM1289" s="86"/>
      <c r="BN1289" s="86"/>
      <c r="BO1289" s="86"/>
      <c r="BP1289" s="86"/>
      <c r="BQ1289" s="86"/>
      <c r="BR1289" s="86"/>
      <c r="BS1289" s="86"/>
      <c r="BT1289" s="86"/>
      <c r="BU1289" s="86"/>
      <c r="BV1289" s="86"/>
      <c r="BW1289" s="86"/>
      <c r="BX1289" s="86"/>
      <c r="BY1289" s="86"/>
      <c r="BZ1289" s="86"/>
      <c r="CA1289" s="86"/>
      <c r="CB1289" s="86"/>
      <c r="CC1289" s="86"/>
      <c r="CD1289" s="86"/>
      <c r="CE1289" s="86"/>
      <c r="CF1289" s="86"/>
      <c r="CG1289" s="86"/>
      <c r="CH1289" s="86"/>
      <c r="CI1289" s="86"/>
      <c r="CJ1289" s="86"/>
      <c r="CK1289" s="86"/>
      <c r="CL1289" s="86"/>
      <c r="CM1289" s="86"/>
      <c r="CN1289" s="86"/>
      <c r="CO1289" s="86"/>
      <c r="CP1289" s="86"/>
      <c r="CQ1289" s="86"/>
      <c r="CR1289" s="86"/>
      <c r="CS1289" s="86"/>
      <c r="CT1289" s="86"/>
      <c r="CU1289" s="86"/>
      <c r="CV1289" s="86"/>
      <c r="CW1289" s="86"/>
    </row>
    <row r="1290" spans="1:101" s="6" customFormat="1" ht="9">
      <c r="A1290" s="116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  <c r="AM1290" s="86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86"/>
      <c r="AY1290" s="86"/>
      <c r="AZ1290" s="86"/>
      <c r="BA1290" s="86"/>
      <c r="BB1290" s="86"/>
      <c r="BC1290" s="86"/>
      <c r="BD1290" s="86"/>
      <c r="BE1290" s="86"/>
      <c r="BF1290" s="86"/>
      <c r="BG1290" s="86"/>
      <c r="BH1290" s="86"/>
      <c r="BI1290" s="86"/>
      <c r="BJ1290" s="86"/>
      <c r="BK1290" s="86"/>
      <c r="BL1290" s="86"/>
      <c r="BM1290" s="86"/>
      <c r="BN1290" s="86"/>
      <c r="BO1290" s="86"/>
      <c r="BP1290" s="86"/>
      <c r="BQ1290" s="86"/>
      <c r="BR1290" s="86"/>
      <c r="BS1290" s="86"/>
      <c r="BT1290" s="86"/>
      <c r="BU1290" s="86"/>
      <c r="BV1290" s="86"/>
      <c r="BW1290" s="86"/>
      <c r="BX1290" s="86"/>
      <c r="BY1290" s="86"/>
      <c r="BZ1290" s="86"/>
      <c r="CA1290" s="86"/>
      <c r="CB1290" s="86"/>
      <c r="CC1290" s="86"/>
      <c r="CD1290" s="86"/>
      <c r="CE1290" s="86"/>
      <c r="CF1290" s="86"/>
      <c r="CG1290" s="86"/>
      <c r="CH1290" s="86"/>
      <c r="CI1290" s="86"/>
      <c r="CJ1290" s="86"/>
      <c r="CK1290" s="86"/>
      <c r="CL1290" s="86"/>
      <c r="CM1290" s="86"/>
      <c r="CN1290" s="86"/>
      <c r="CO1290" s="86"/>
      <c r="CP1290" s="86"/>
      <c r="CQ1290" s="86"/>
      <c r="CR1290" s="86"/>
      <c r="CS1290" s="86"/>
      <c r="CT1290" s="86"/>
      <c r="CU1290" s="86"/>
      <c r="CV1290" s="86"/>
      <c r="CW1290" s="86"/>
    </row>
    <row r="1291" spans="1:101" s="6" customFormat="1" ht="9">
      <c r="A1291" s="116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6"/>
      <c r="AK1291" s="86"/>
      <c r="AL1291" s="86"/>
      <c r="AM1291" s="86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86"/>
      <c r="AY1291" s="86"/>
      <c r="AZ1291" s="86"/>
      <c r="BA1291" s="86"/>
      <c r="BB1291" s="86"/>
      <c r="BC1291" s="86"/>
      <c r="BD1291" s="86"/>
      <c r="BE1291" s="86"/>
      <c r="BF1291" s="86"/>
      <c r="BG1291" s="86"/>
      <c r="BH1291" s="86"/>
      <c r="BI1291" s="86"/>
      <c r="BJ1291" s="86"/>
      <c r="BK1291" s="86"/>
      <c r="BL1291" s="86"/>
      <c r="BM1291" s="86"/>
      <c r="BN1291" s="86"/>
      <c r="BO1291" s="86"/>
      <c r="BP1291" s="86"/>
      <c r="BQ1291" s="86"/>
      <c r="BR1291" s="86"/>
      <c r="BS1291" s="86"/>
      <c r="BT1291" s="86"/>
      <c r="BU1291" s="86"/>
      <c r="BV1291" s="86"/>
      <c r="BW1291" s="86"/>
      <c r="BX1291" s="86"/>
      <c r="BY1291" s="86"/>
      <c r="BZ1291" s="86"/>
      <c r="CA1291" s="86"/>
      <c r="CB1291" s="86"/>
      <c r="CC1291" s="86"/>
      <c r="CD1291" s="86"/>
      <c r="CE1291" s="86"/>
      <c r="CF1291" s="86"/>
      <c r="CG1291" s="86"/>
      <c r="CH1291" s="86"/>
      <c r="CI1291" s="86"/>
      <c r="CJ1291" s="86"/>
      <c r="CK1291" s="86"/>
      <c r="CL1291" s="86"/>
      <c r="CM1291" s="86"/>
      <c r="CN1291" s="86"/>
      <c r="CO1291" s="86"/>
      <c r="CP1291" s="86"/>
      <c r="CQ1291" s="86"/>
      <c r="CR1291" s="86"/>
      <c r="CS1291" s="86"/>
      <c r="CT1291" s="86"/>
      <c r="CU1291" s="86"/>
      <c r="CV1291" s="86"/>
      <c r="CW1291" s="86"/>
    </row>
    <row r="1292" spans="1:101" s="6" customFormat="1" ht="9">
      <c r="A1292" s="116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6"/>
      <c r="AK1292" s="86"/>
      <c r="AL1292" s="86"/>
      <c r="AM1292" s="86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  <c r="AX1292" s="86"/>
      <c r="AY1292" s="86"/>
      <c r="AZ1292" s="86"/>
      <c r="BA1292" s="86"/>
      <c r="BB1292" s="86"/>
      <c r="BC1292" s="86"/>
      <c r="BD1292" s="86"/>
      <c r="BE1292" s="86"/>
      <c r="BF1292" s="86"/>
      <c r="BG1292" s="86"/>
      <c r="BH1292" s="86"/>
      <c r="BI1292" s="86"/>
      <c r="BJ1292" s="86"/>
      <c r="BK1292" s="86"/>
      <c r="BL1292" s="86"/>
      <c r="BM1292" s="86"/>
      <c r="BN1292" s="86"/>
      <c r="BO1292" s="86"/>
      <c r="BP1292" s="86"/>
      <c r="BQ1292" s="86"/>
      <c r="BR1292" s="86"/>
      <c r="BS1292" s="86"/>
      <c r="BT1292" s="86"/>
      <c r="BU1292" s="86"/>
      <c r="BV1292" s="86"/>
      <c r="BW1292" s="86"/>
      <c r="BX1292" s="86"/>
      <c r="BY1292" s="86"/>
      <c r="BZ1292" s="86"/>
      <c r="CA1292" s="86"/>
      <c r="CB1292" s="86"/>
      <c r="CC1292" s="86"/>
      <c r="CD1292" s="86"/>
      <c r="CE1292" s="86"/>
      <c r="CF1292" s="86"/>
      <c r="CG1292" s="86"/>
      <c r="CH1292" s="86"/>
      <c r="CI1292" s="86"/>
      <c r="CJ1292" s="86"/>
      <c r="CK1292" s="86"/>
      <c r="CL1292" s="86"/>
      <c r="CM1292" s="86"/>
      <c r="CN1292" s="86"/>
      <c r="CO1292" s="86"/>
      <c r="CP1292" s="86"/>
      <c r="CQ1292" s="86"/>
      <c r="CR1292" s="86"/>
      <c r="CS1292" s="86"/>
      <c r="CT1292" s="86"/>
      <c r="CU1292" s="86"/>
      <c r="CV1292" s="86"/>
      <c r="CW1292" s="86"/>
    </row>
    <row r="1293" spans="1:101" s="6" customFormat="1" ht="9">
      <c r="A1293" s="116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6"/>
      <c r="AK1293" s="86"/>
      <c r="AL1293" s="86"/>
      <c r="AM1293" s="86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  <c r="AX1293" s="86"/>
      <c r="AY1293" s="86"/>
      <c r="AZ1293" s="86"/>
      <c r="BA1293" s="86"/>
      <c r="BB1293" s="86"/>
      <c r="BC1293" s="86"/>
      <c r="BD1293" s="86"/>
      <c r="BE1293" s="86"/>
      <c r="BF1293" s="86"/>
      <c r="BG1293" s="86"/>
      <c r="BH1293" s="86"/>
      <c r="BI1293" s="86"/>
      <c r="BJ1293" s="86"/>
      <c r="BK1293" s="86"/>
      <c r="BL1293" s="86"/>
      <c r="BM1293" s="86"/>
      <c r="BN1293" s="86"/>
      <c r="BO1293" s="86"/>
      <c r="BP1293" s="86"/>
      <c r="BQ1293" s="86"/>
      <c r="BR1293" s="86"/>
      <c r="BS1293" s="86"/>
      <c r="BT1293" s="86"/>
      <c r="BU1293" s="86"/>
      <c r="BV1293" s="86"/>
      <c r="BW1293" s="86"/>
      <c r="BX1293" s="86"/>
      <c r="BY1293" s="86"/>
      <c r="BZ1293" s="86"/>
      <c r="CA1293" s="86"/>
      <c r="CB1293" s="86"/>
      <c r="CC1293" s="86"/>
      <c r="CD1293" s="86"/>
      <c r="CE1293" s="86"/>
      <c r="CF1293" s="86"/>
      <c r="CG1293" s="86"/>
      <c r="CH1293" s="86"/>
      <c r="CI1293" s="86"/>
      <c r="CJ1293" s="86"/>
      <c r="CK1293" s="86"/>
      <c r="CL1293" s="86"/>
      <c r="CM1293" s="86"/>
      <c r="CN1293" s="86"/>
      <c r="CO1293" s="86"/>
      <c r="CP1293" s="86"/>
      <c r="CQ1293" s="86"/>
      <c r="CR1293" s="86"/>
      <c r="CS1293" s="86"/>
      <c r="CT1293" s="86"/>
      <c r="CU1293" s="86"/>
      <c r="CV1293" s="86"/>
      <c r="CW1293" s="86"/>
    </row>
    <row r="1294" spans="1:101" s="6" customFormat="1" ht="9">
      <c r="A1294" s="116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6"/>
      <c r="AK1294" s="86"/>
      <c r="AL1294" s="86"/>
      <c r="AM1294" s="86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  <c r="AX1294" s="86"/>
      <c r="AY1294" s="86"/>
      <c r="AZ1294" s="86"/>
      <c r="BA1294" s="86"/>
      <c r="BB1294" s="86"/>
      <c r="BC1294" s="86"/>
      <c r="BD1294" s="86"/>
      <c r="BE1294" s="86"/>
      <c r="BF1294" s="86"/>
      <c r="BG1294" s="86"/>
      <c r="BH1294" s="86"/>
      <c r="BI1294" s="86"/>
      <c r="BJ1294" s="86"/>
      <c r="BK1294" s="86"/>
      <c r="BL1294" s="86"/>
      <c r="BM1294" s="86"/>
      <c r="BN1294" s="86"/>
      <c r="BO1294" s="86"/>
      <c r="BP1294" s="86"/>
      <c r="BQ1294" s="86"/>
      <c r="BR1294" s="86"/>
      <c r="BS1294" s="86"/>
      <c r="BT1294" s="86"/>
      <c r="BU1294" s="86"/>
      <c r="BV1294" s="86"/>
      <c r="BW1294" s="86"/>
      <c r="BX1294" s="86"/>
      <c r="BY1294" s="86"/>
      <c r="BZ1294" s="86"/>
      <c r="CA1294" s="86"/>
      <c r="CB1294" s="86"/>
      <c r="CC1294" s="86"/>
      <c r="CD1294" s="86"/>
      <c r="CE1294" s="86"/>
      <c r="CF1294" s="86"/>
      <c r="CG1294" s="86"/>
      <c r="CH1294" s="86"/>
      <c r="CI1294" s="86"/>
      <c r="CJ1294" s="86"/>
      <c r="CK1294" s="86"/>
      <c r="CL1294" s="86"/>
      <c r="CM1294" s="86"/>
      <c r="CN1294" s="86"/>
      <c r="CO1294" s="86"/>
      <c r="CP1294" s="86"/>
      <c r="CQ1294" s="86"/>
      <c r="CR1294" s="86"/>
      <c r="CS1294" s="86"/>
      <c r="CT1294" s="86"/>
      <c r="CU1294" s="86"/>
      <c r="CV1294" s="86"/>
      <c r="CW1294" s="86"/>
    </row>
    <row r="1295" spans="1:101" s="6" customFormat="1" ht="9">
      <c r="A1295" s="116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6"/>
      <c r="AK1295" s="86"/>
      <c r="AL1295" s="86"/>
      <c r="AM1295" s="86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  <c r="AX1295" s="86"/>
      <c r="AY1295" s="86"/>
      <c r="AZ1295" s="86"/>
      <c r="BA1295" s="86"/>
      <c r="BB1295" s="86"/>
      <c r="BC1295" s="86"/>
      <c r="BD1295" s="86"/>
      <c r="BE1295" s="86"/>
      <c r="BF1295" s="86"/>
      <c r="BG1295" s="86"/>
      <c r="BH1295" s="86"/>
      <c r="BI1295" s="86"/>
      <c r="BJ1295" s="86"/>
      <c r="BK1295" s="86"/>
      <c r="BL1295" s="86"/>
      <c r="BM1295" s="86"/>
      <c r="BN1295" s="86"/>
      <c r="BO1295" s="86"/>
      <c r="BP1295" s="86"/>
      <c r="BQ1295" s="86"/>
      <c r="BR1295" s="86"/>
      <c r="BS1295" s="86"/>
      <c r="BT1295" s="86"/>
      <c r="BU1295" s="86"/>
      <c r="BV1295" s="86"/>
      <c r="BW1295" s="86"/>
      <c r="BX1295" s="86"/>
      <c r="BY1295" s="86"/>
      <c r="BZ1295" s="86"/>
      <c r="CA1295" s="86"/>
      <c r="CB1295" s="86"/>
      <c r="CC1295" s="86"/>
      <c r="CD1295" s="86"/>
      <c r="CE1295" s="86"/>
      <c r="CF1295" s="86"/>
      <c r="CG1295" s="86"/>
      <c r="CH1295" s="86"/>
      <c r="CI1295" s="86"/>
      <c r="CJ1295" s="86"/>
      <c r="CK1295" s="86"/>
      <c r="CL1295" s="86"/>
      <c r="CM1295" s="86"/>
      <c r="CN1295" s="86"/>
      <c r="CO1295" s="86"/>
      <c r="CP1295" s="86"/>
      <c r="CQ1295" s="86"/>
      <c r="CR1295" s="86"/>
      <c r="CS1295" s="86"/>
      <c r="CT1295" s="86"/>
      <c r="CU1295" s="86"/>
      <c r="CV1295" s="86"/>
      <c r="CW1295" s="86"/>
    </row>
    <row r="1296" spans="1:101" s="6" customFormat="1" ht="9">
      <c r="A1296" s="116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6"/>
      <c r="AK1296" s="86"/>
      <c r="AL1296" s="86"/>
      <c r="AM1296" s="86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  <c r="AX1296" s="86"/>
      <c r="AY1296" s="86"/>
      <c r="AZ1296" s="86"/>
      <c r="BA1296" s="86"/>
      <c r="BB1296" s="86"/>
      <c r="BC1296" s="86"/>
      <c r="BD1296" s="86"/>
      <c r="BE1296" s="86"/>
      <c r="BF1296" s="86"/>
      <c r="BG1296" s="86"/>
      <c r="BH1296" s="86"/>
      <c r="BI1296" s="86"/>
      <c r="BJ1296" s="86"/>
      <c r="BK1296" s="86"/>
      <c r="BL1296" s="86"/>
      <c r="BM1296" s="86"/>
      <c r="BN1296" s="86"/>
      <c r="BO1296" s="86"/>
      <c r="BP1296" s="86"/>
      <c r="BQ1296" s="86"/>
      <c r="BR1296" s="86"/>
      <c r="BS1296" s="86"/>
      <c r="BT1296" s="86"/>
      <c r="BU1296" s="86"/>
      <c r="BV1296" s="86"/>
      <c r="BW1296" s="86"/>
      <c r="BX1296" s="86"/>
      <c r="BY1296" s="86"/>
      <c r="BZ1296" s="86"/>
      <c r="CA1296" s="86"/>
      <c r="CB1296" s="86"/>
      <c r="CC1296" s="86"/>
      <c r="CD1296" s="86"/>
      <c r="CE1296" s="86"/>
      <c r="CF1296" s="86"/>
      <c r="CG1296" s="86"/>
      <c r="CH1296" s="86"/>
      <c r="CI1296" s="86"/>
      <c r="CJ1296" s="86"/>
      <c r="CK1296" s="86"/>
      <c r="CL1296" s="86"/>
      <c r="CM1296" s="86"/>
      <c r="CN1296" s="86"/>
      <c r="CO1296" s="86"/>
      <c r="CP1296" s="86"/>
      <c r="CQ1296" s="86"/>
      <c r="CR1296" s="86"/>
      <c r="CS1296" s="86"/>
      <c r="CT1296" s="86"/>
      <c r="CU1296" s="86"/>
      <c r="CV1296" s="86"/>
      <c r="CW1296" s="86"/>
    </row>
    <row r="1297" spans="1:101" s="6" customFormat="1" ht="9">
      <c r="A1297" s="116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6"/>
      <c r="AK1297" s="86"/>
      <c r="AL1297" s="86"/>
      <c r="AM1297" s="86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  <c r="AX1297" s="86"/>
      <c r="AY1297" s="86"/>
      <c r="AZ1297" s="86"/>
      <c r="BA1297" s="86"/>
      <c r="BB1297" s="86"/>
      <c r="BC1297" s="86"/>
      <c r="BD1297" s="86"/>
      <c r="BE1297" s="86"/>
      <c r="BF1297" s="86"/>
      <c r="BG1297" s="86"/>
      <c r="BH1297" s="86"/>
      <c r="BI1297" s="86"/>
      <c r="BJ1297" s="86"/>
      <c r="BK1297" s="86"/>
      <c r="BL1297" s="86"/>
      <c r="BM1297" s="86"/>
      <c r="BN1297" s="86"/>
      <c r="BO1297" s="86"/>
      <c r="BP1297" s="86"/>
      <c r="BQ1297" s="86"/>
      <c r="BR1297" s="86"/>
      <c r="BS1297" s="86"/>
      <c r="BT1297" s="86"/>
      <c r="BU1297" s="86"/>
      <c r="BV1297" s="86"/>
      <c r="BW1297" s="86"/>
      <c r="BX1297" s="86"/>
      <c r="BY1297" s="86"/>
      <c r="BZ1297" s="86"/>
      <c r="CA1297" s="86"/>
      <c r="CB1297" s="86"/>
      <c r="CC1297" s="86"/>
      <c r="CD1297" s="86"/>
      <c r="CE1297" s="86"/>
      <c r="CF1297" s="86"/>
      <c r="CG1297" s="86"/>
      <c r="CH1297" s="86"/>
      <c r="CI1297" s="86"/>
      <c r="CJ1297" s="86"/>
      <c r="CK1297" s="86"/>
      <c r="CL1297" s="86"/>
      <c r="CM1297" s="86"/>
      <c r="CN1297" s="86"/>
      <c r="CO1297" s="86"/>
      <c r="CP1297" s="86"/>
      <c r="CQ1297" s="86"/>
      <c r="CR1297" s="86"/>
      <c r="CS1297" s="86"/>
      <c r="CT1297" s="86"/>
      <c r="CU1297" s="86"/>
      <c r="CV1297" s="86"/>
      <c r="CW1297" s="86"/>
    </row>
    <row r="1298" spans="1:101" s="6" customFormat="1" ht="9">
      <c r="A1298" s="116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6"/>
      <c r="AK1298" s="86"/>
      <c r="AL1298" s="86"/>
      <c r="AM1298" s="86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  <c r="AX1298" s="86"/>
      <c r="AY1298" s="86"/>
      <c r="AZ1298" s="86"/>
      <c r="BA1298" s="86"/>
      <c r="BB1298" s="86"/>
      <c r="BC1298" s="86"/>
      <c r="BD1298" s="86"/>
      <c r="BE1298" s="86"/>
      <c r="BF1298" s="86"/>
      <c r="BG1298" s="86"/>
      <c r="BH1298" s="86"/>
      <c r="BI1298" s="86"/>
      <c r="BJ1298" s="86"/>
      <c r="BK1298" s="86"/>
      <c r="BL1298" s="86"/>
      <c r="BM1298" s="86"/>
      <c r="BN1298" s="86"/>
      <c r="BO1298" s="86"/>
      <c r="BP1298" s="86"/>
      <c r="BQ1298" s="86"/>
      <c r="BR1298" s="86"/>
      <c r="BS1298" s="86"/>
      <c r="BT1298" s="86"/>
      <c r="BU1298" s="86"/>
      <c r="BV1298" s="86"/>
      <c r="BW1298" s="86"/>
      <c r="BX1298" s="86"/>
      <c r="BY1298" s="86"/>
      <c r="BZ1298" s="86"/>
      <c r="CA1298" s="86"/>
      <c r="CB1298" s="86"/>
      <c r="CC1298" s="86"/>
      <c r="CD1298" s="86"/>
      <c r="CE1298" s="86"/>
      <c r="CF1298" s="86"/>
      <c r="CG1298" s="86"/>
      <c r="CH1298" s="86"/>
      <c r="CI1298" s="86"/>
      <c r="CJ1298" s="86"/>
      <c r="CK1298" s="86"/>
      <c r="CL1298" s="86"/>
      <c r="CM1298" s="86"/>
      <c r="CN1298" s="86"/>
      <c r="CO1298" s="86"/>
      <c r="CP1298" s="86"/>
      <c r="CQ1298" s="86"/>
      <c r="CR1298" s="86"/>
      <c r="CS1298" s="86"/>
      <c r="CT1298" s="86"/>
      <c r="CU1298" s="86"/>
      <c r="CV1298" s="86"/>
      <c r="CW1298" s="86"/>
    </row>
    <row r="1299" spans="1:101" s="6" customFormat="1" ht="9">
      <c r="A1299" s="116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6"/>
      <c r="AK1299" s="86"/>
      <c r="AL1299" s="86"/>
      <c r="AM1299" s="86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  <c r="AX1299" s="86"/>
      <c r="AY1299" s="86"/>
      <c r="AZ1299" s="86"/>
      <c r="BA1299" s="86"/>
      <c r="BB1299" s="86"/>
      <c r="BC1299" s="86"/>
      <c r="BD1299" s="86"/>
      <c r="BE1299" s="86"/>
      <c r="BF1299" s="86"/>
      <c r="BG1299" s="86"/>
      <c r="BH1299" s="86"/>
      <c r="BI1299" s="86"/>
      <c r="BJ1299" s="86"/>
      <c r="BK1299" s="86"/>
      <c r="BL1299" s="86"/>
      <c r="BM1299" s="86"/>
      <c r="BN1299" s="86"/>
      <c r="BO1299" s="86"/>
      <c r="BP1299" s="86"/>
      <c r="BQ1299" s="86"/>
      <c r="BR1299" s="86"/>
      <c r="BS1299" s="86"/>
      <c r="BT1299" s="86"/>
      <c r="BU1299" s="86"/>
      <c r="BV1299" s="86"/>
      <c r="BW1299" s="86"/>
      <c r="BX1299" s="86"/>
      <c r="BY1299" s="86"/>
      <c r="BZ1299" s="86"/>
      <c r="CA1299" s="86"/>
      <c r="CB1299" s="86"/>
      <c r="CC1299" s="86"/>
      <c r="CD1299" s="86"/>
      <c r="CE1299" s="86"/>
      <c r="CF1299" s="86"/>
      <c r="CG1299" s="86"/>
      <c r="CH1299" s="86"/>
      <c r="CI1299" s="86"/>
      <c r="CJ1299" s="86"/>
      <c r="CK1299" s="86"/>
      <c r="CL1299" s="86"/>
      <c r="CM1299" s="86"/>
      <c r="CN1299" s="86"/>
      <c r="CO1299" s="86"/>
      <c r="CP1299" s="86"/>
      <c r="CQ1299" s="86"/>
      <c r="CR1299" s="86"/>
      <c r="CS1299" s="86"/>
      <c r="CT1299" s="86"/>
      <c r="CU1299" s="86"/>
      <c r="CV1299" s="86"/>
      <c r="CW1299" s="86"/>
    </row>
    <row r="1300" spans="1:101" s="6" customFormat="1" ht="9">
      <c r="A1300" s="116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6"/>
      <c r="AK1300" s="86"/>
      <c r="AL1300" s="86"/>
      <c r="AM1300" s="86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  <c r="AX1300" s="86"/>
      <c r="AY1300" s="86"/>
      <c r="AZ1300" s="86"/>
      <c r="BA1300" s="86"/>
      <c r="BB1300" s="86"/>
      <c r="BC1300" s="86"/>
      <c r="BD1300" s="86"/>
      <c r="BE1300" s="86"/>
      <c r="BF1300" s="86"/>
      <c r="BG1300" s="86"/>
      <c r="BH1300" s="86"/>
      <c r="BI1300" s="86"/>
      <c r="BJ1300" s="86"/>
      <c r="BK1300" s="86"/>
      <c r="BL1300" s="86"/>
      <c r="BM1300" s="86"/>
      <c r="BN1300" s="86"/>
      <c r="BO1300" s="86"/>
      <c r="BP1300" s="86"/>
      <c r="BQ1300" s="86"/>
      <c r="BR1300" s="86"/>
      <c r="BS1300" s="86"/>
      <c r="BT1300" s="86"/>
      <c r="BU1300" s="86"/>
      <c r="BV1300" s="86"/>
      <c r="BW1300" s="86"/>
      <c r="BX1300" s="86"/>
      <c r="BY1300" s="86"/>
      <c r="BZ1300" s="86"/>
      <c r="CA1300" s="86"/>
      <c r="CB1300" s="86"/>
      <c r="CC1300" s="86"/>
      <c r="CD1300" s="86"/>
      <c r="CE1300" s="86"/>
      <c r="CF1300" s="86"/>
      <c r="CG1300" s="86"/>
      <c r="CH1300" s="86"/>
      <c r="CI1300" s="86"/>
      <c r="CJ1300" s="86"/>
      <c r="CK1300" s="86"/>
      <c r="CL1300" s="86"/>
      <c r="CM1300" s="86"/>
      <c r="CN1300" s="86"/>
      <c r="CO1300" s="86"/>
      <c r="CP1300" s="86"/>
      <c r="CQ1300" s="86"/>
      <c r="CR1300" s="86"/>
      <c r="CS1300" s="86"/>
      <c r="CT1300" s="86"/>
      <c r="CU1300" s="86"/>
      <c r="CV1300" s="86"/>
      <c r="CW1300" s="86"/>
    </row>
    <row r="1301" spans="1:101" s="6" customFormat="1" ht="9">
      <c r="A1301" s="116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6"/>
      <c r="AK1301" s="86"/>
      <c r="AL1301" s="86"/>
      <c r="AM1301" s="86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  <c r="AX1301" s="86"/>
      <c r="AY1301" s="86"/>
      <c r="AZ1301" s="86"/>
      <c r="BA1301" s="86"/>
      <c r="BB1301" s="86"/>
      <c r="BC1301" s="86"/>
      <c r="BD1301" s="86"/>
      <c r="BE1301" s="86"/>
      <c r="BF1301" s="86"/>
      <c r="BG1301" s="86"/>
      <c r="BH1301" s="86"/>
      <c r="BI1301" s="86"/>
      <c r="BJ1301" s="86"/>
      <c r="BK1301" s="86"/>
      <c r="BL1301" s="86"/>
      <c r="BM1301" s="86"/>
      <c r="BN1301" s="86"/>
      <c r="BO1301" s="86"/>
      <c r="BP1301" s="86"/>
      <c r="BQ1301" s="86"/>
      <c r="BR1301" s="86"/>
      <c r="BS1301" s="86"/>
      <c r="BT1301" s="86"/>
      <c r="BU1301" s="86"/>
      <c r="BV1301" s="86"/>
      <c r="BW1301" s="86"/>
      <c r="BX1301" s="86"/>
      <c r="BY1301" s="86"/>
      <c r="BZ1301" s="86"/>
      <c r="CA1301" s="86"/>
      <c r="CB1301" s="86"/>
      <c r="CC1301" s="86"/>
      <c r="CD1301" s="86"/>
      <c r="CE1301" s="86"/>
      <c r="CF1301" s="86"/>
      <c r="CG1301" s="86"/>
      <c r="CH1301" s="86"/>
      <c r="CI1301" s="86"/>
      <c r="CJ1301" s="86"/>
      <c r="CK1301" s="86"/>
      <c r="CL1301" s="86"/>
      <c r="CM1301" s="86"/>
      <c r="CN1301" s="86"/>
      <c r="CO1301" s="86"/>
      <c r="CP1301" s="86"/>
      <c r="CQ1301" s="86"/>
      <c r="CR1301" s="86"/>
      <c r="CS1301" s="86"/>
      <c r="CT1301" s="86"/>
      <c r="CU1301" s="86"/>
      <c r="CV1301" s="86"/>
      <c r="CW1301" s="86"/>
    </row>
    <row r="1302" spans="1:101" s="6" customFormat="1" ht="9">
      <c r="A1302" s="116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6"/>
      <c r="AK1302" s="86"/>
      <c r="AL1302" s="86"/>
      <c r="AM1302" s="86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  <c r="AX1302" s="86"/>
      <c r="AY1302" s="86"/>
      <c r="AZ1302" s="86"/>
      <c r="BA1302" s="86"/>
      <c r="BB1302" s="86"/>
      <c r="BC1302" s="86"/>
      <c r="BD1302" s="86"/>
      <c r="BE1302" s="86"/>
      <c r="BF1302" s="86"/>
      <c r="BG1302" s="86"/>
      <c r="BH1302" s="86"/>
      <c r="BI1302" s="86"/>
      <c r="BJ1302" s="86"/>
      <c r="BK1302" s="86"/>
      <c r="BL1302" s="86"/>
      <c r="BM1302" s="86"/>
      <c r="BN1302" s="86"/>
      <c r="BO1302" s="86"/>
      <c r="BP1302" s="86"/>
      <c r="BQ1302" s="86"/>
      <c r="BR1302" s="86"/>
      <c r="BS1302" s="86"/>
      <c r="BT1302" s="86"/>
      <c r="BU1302" s="86"/>
      <c r="BV1302" s="86"/>
      <c r="BW1302" s="86"/>
      <c r="BX1302" s="86"/>
      <c r="BY1302" s="86"/>
      <c r="BZ1302" s="86"/>
      <c r="CA1302" s="86"/>
      <c r="CB1302" s="86"/>
      <c r="CC1302" s="86"/>
      <c r="CD1302" s="86"/>
      <c r="CE1302" s="86"/>
      <c r="CF1302" s="86"/>
      <c r="CG1302" s="86"/>
      <c r="CH1302" s="86"/>
      <c r="CI1302" s="86"/>
      <c r="CJ1302" s="86"/>
      <c r="CK1302" s="86"/>
      <c r="CL1302" s="86"/>
      <c r="CM1302" s="86"/>
      <c r="CN1302" s="86"/>
      <c r="CO1302" s="86"/>
      <c r="CP1302" s="86"/>
      <c r="CQ1302" s="86"/>
      <c r="CR1302" s="86"/>
      <c r="CS1302" s="86"/>
      <c r="CT1302" s="86"/>
      <c r="CU1302" s="86"/>
      <c r="CV1302" s="86"/>
      <c r="CW1302" s="86"/>
    </row>
    <row r="1303" spans="1:101" s="6" customFormat="1" ht="9">
      <c r="A1303" s="116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6"/>
      <c r="AK1303" s="86"/>
      <c r="AL1303" s="86"/>
      <c r="AM1303" s="86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  <c r="AX1303" s="86"/>
      <c r="AY1303" s="86"/>
      <c r="AZ1303" s="86"/>
      <c r="BA1303" s="86"/>
      <c r="BB1303" s="86"/>
      <c r="BC1303" s="86"/>
      <c r="BD1303" s="86"/>
      <c r="BE1303" s="86"/>
      <c r="BF1303" s="86"/>
      <c r="BG1303" s="86"/>
      <c r="BH1303" s="86"/>
      <c r="BI1303" s="86"/>
      <c r="BJ1303" s="86"/>
      <c r="BK1303" s="86"/>
      <c r="BL1303" s="86"/>
      <c r="BM1303" s="86"/>
      <c r="BN1303" s="86"/>
      <c r="BO1303" s="86"/>
      <c r="BP1303" s="86"/>
      <c r="BQ1303" s="86"/>
      <c r="BR1303" s="86"/>
      <c r="BS1303" s="86"/>
      <c r="BT1303" s="86"/>
      <c r="BU1303" s="86"/>
      <c r="BV1303" s="86"/>
      <c r="BW1303" s="86"/>
      <c r="BX1303" s="86"/>
      <c r="BY1303" s="86"/>
      <c r="BZ1303" s="86"/>
      <c r="CA1303" s="86"/>
      <c r="CB1303" s="86"/>
      <c r="CC1303" s="86"/>
      <c r="CD1303" s="86"/>
      <c r="CE1303" s="86"/>
      <c r="CF1303" s="86"/>
      <c r="CG1303" s="86"/>
      <c r="CH1303" s="86"/>
      <c r="CI1303" s="86"/>
      <c r="CJ1303" s="86"/>
      <c r="CK1303" s="86"/>
      <c r="CL1303" s="86"/>
      <c r="CM1303" s="86"/>
      <c r="CN1303" s="86"/>
      <c r="CO1303" s="86"/>
      <c r="CP1303" s="86"/>
      <c r="CQ1303" s="86"/>
      <c r="CR1303" s="86"/>
      <c r="CS1303" s="86"/>
      <c r="CT1303" s="86"/>
      <c r="CU1303" s="86"/>
      <c r="CV1303" s="86"/>
      <c r="CW1303" s="86"/>
    </row>
    <row r="1304" spans="1:101" s="6" customFormat="1" ht="9">
      <c r="A1304" s="116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6"/>
      <c r="AK1304" s="86"/>
      <c r="AL1304" s="86"/>
      <c r="AM1304" s="86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  <c r="AX1304" s="86"/>
      <c r="AY1304" s="86"/>
      <c r="AZ1304" s="86"/>
      <c r="BA1304" s="86"/>
      <c r="BB1304" s="86"/>
      <c r="BC1304" s="86"/>
      <c r="BD1304" s="86"/>
      <c r="BE1304" s="86"/>
      <c r="BF1304" s="86"/>
      <c r="BG1304" s="86"/>
      <c r="BH1304" s="86"/>
      <c r="BI1304" s="86"/>
      <c r="BJ1304" s="86"/>
      <c r="BK1304" s="86"/>
      <c r="BL1304" s="86"/>
      <c r="BM1304" s="86"/>
      <c r="BN1304" s="86"/>
      <c r="BO1304" s="86"/>
      <c r="BP1304" s="86"/>
      <c r="BQ1304" s="86"/>
      <c r="BR1304" s="86"/>
      <c r="BS1304" s="86"/>
      <c r="BT1304" s="86"/>
      <c r="BU1304" s="86"/>
      <c r="BV1304" s="86"/>
      <c r="BW1304" s="86"/>
      <c r="BX1304" s="86"/>
      <c r="BY1304" s="86"/>
      <c r="BZ1304" s="86"/>
      <c r="CA1304" s="86"/>
      <c r="CB1304" s="86"/>
      <c r="CC1304" s="86"/>
      <c r="CD1304" s="86"/>
      <c r="CE1304" s="86"/>
      <c r="CF1304" s="86"/>
      <c r="CG1304" s="86"/>
      <c r="CH1304" s="86"/>
      <c r="CI1304" s="86"/>
      <c r="CJ1304" s="86"/>
      <c r="CK1304" s="86"/>
      <c r="CL1304" s="86"/>
      <c r="CM1304" s="86"/>
      <c r="CN1304" s="86"/>
      <c r="CO1304" s="86"/>
      <c r="CP1304" s="86"/>
      <c r="CQ1304" s="86"/>
      <c r="CR1304" s="86"/>
      <c r="CS1304" s="86"/>
      <c r="CT1304" s="86"/>
      <c r="CU1304" s="86"/>
      <c r="CV1304" s="86"/>
      <c r="CW1304" s="86"/>
    </row>
    <row r="1305" spans="1:101" s="6" customFormat="1" ht="9">
      <c r="A1305" s="116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6"/>
      <c r="AK1305" s="86"/>
      <c r="AL1305" s="86"/>
      <c r="AM1305" s="86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  <c r="AX1305" s="86"/>
      <c r="AY1305" s="86"/>
      <c r="AZ1305" s="86"/>
      <c r="BA1305" s="86"/>
      <c r="BB1305" s="86"/>
      <c r="BC1305" s="86"/>
      <c r="BD1305" s="86"/>
      <c r="BE1305" s="86"/>
      <c r="BF1305" s="86"/>
      <c r="BG1305" s="86"/>
      <c r="BH1305" s="86"/>
      <c r="BI1305" s="86"/>
      <c r="BJ1305" s="86"/>
      <c r="BK1305" s="86"/>
      <c r="BL1305" s="86"/>
      <c r="BM1305" s="86"/>
      <c r="BN1305" s="86"/>
      <c r="BO1305" s="86"/>
      <c r="BP1305" s="86"/>
      <c r="BQ1305" s="86"/>
      <c r="BR1305" s="86"/>
      <c r="BS1305" s="86"/>
      <c r="BT1305" s="86"/>
      <c r="BU1305" s="86"/>
      <c r="BV1305" s="86"/>
      <c r="BW1305" s="86"/>
      <c r="BX1305" s="86"/>
      <c r="BY1305" s="86"/>
      <c r="BZ1305" s="86"/>
      <c r="CA1305" s="86"/>
      <c r="CB1305" s="86"/>
      <c r="CC1305" s="86"/>
      <c r="CD1305" s="86"/>
      <c r="CE1305" s="86"/>
      <c r="CF1305" s="86"/>
      <c r="CG1305" s="86"/>
      <c r="CH1305" s="86"/>
      <c r="CI1305" s="86"/>
      <c r="CJ1305" s="86"/>
      <c r="CK1305" s="86"/>
      <c r="CL1305" s="86"/>
      <c r="CM1305" s="86"/>
      <c r="CN1305" s="86"/>
      <c r="CO1305" s="86"/>
      <c r="CP1305" s="86"/>
      <c r="CQ1305" s="86"/>
      <c r="CR1305" s="86"/>
      <c r="CS1305" s="86"/>
      <c r="CT1305" s="86"/>
      <c r="CU1305" s="86"/>
      <c r="CV1305" s="86"/>
      <c r="CW1305" s="86"/>
    </row>
    <row r="1306" spans="1:101" s="6" customFormat="1" ht="9">
      <c r="A1306" s="116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6"/>
      <c r="AK1306" s="86"/>
      <c r="AL1306" s="86"/>
      <c r="AM1306" s="86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  <c r="AX1306" s="86"/>
      <c r="AY1306" s="86"/>
      <c r="AZ1306" s="86"/>
      <c r="BA1306" s="86"/>
      <c r="BB1306" s="86"/>
      <c r="BC1306" s="86"/>
      <c r="BD1306" s="86"/>
      <c r="BE1306" s="86"/>
      <c r="BF1306" s="86"/>
      <c r="BG1306" s="86"/>
      <c r="BH1306" s="86"/>
      <c r="BI1306" s="86"/>
      <c r="BJ1306" s="86"/>
      <c r="BK1306" s="86"/>
      <c r="BL1306" s="86"/>
      <c r="BM1306" s="86"/>
      <c r="BN1306" s="86"/>
      <c r="BO1306" s="86"/>
      <c r="BP1306" s="86"/>
      <c r="BQ1306" s="86"/>
      <c r="BR1306" s="86"/>
      <c r="BS1306" s="86"/>
      <c r="BT1306" s="86"/>
      <c r="BU1306" s="86"/>
      <c r="BV1306" s="86"/>
      <c r="BW1306" s="86"/>
      <c r="BX1306" s="86"/>
      <c r="BY1306" s="86"/>
      <c r="BZ1306" s="86"/>
      <c r="CA1306" s="86"/>
      <c r="CB1306" s="86"/>
      <c r="CC1306" s="86"/>
      <c r="CD1306" s="86"/>
      <c r="CE1306" s="86"/>
      <c r="CF1306" s="86"/>
      <c r="CG1306" s="86"/>
      <c r="CH1306" s="86"/>
      <c r="CI1306" s="86"/>
      <c r="CJ1306" s="86"/>
      <c r="CK1306" s="86"/>
      <c r="CL1306" s="86"/>
      <c r="CM1306" s="86"/>
      <c r="CN1306" s="86"/>
      <c r="CO1306" s="86"/>
      <c r="CP1306" s="86"/>
      <c r="CQ1306" s="86"/>
      <c r="CR1306" s="86"/>
      <c r="CS1306" s="86"/>
      <c r="CT1306" s="86"/>
      <c r="CU1306" s="86"/>
      <c r="CV1306" s="86"/>
      <c r="CW1306" s="86"/>
    </row>
    <row r="1307" spans="1:101" s="6" customFormat="1" ht="9">
      <c r="A1307" s="116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6"/>
      <c r="AK1307" s="86"/>
      <c r="AL1307" s="86"/>
      <c r="AM1307" s="86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  <c r="AX1307" s="86"/>
      <c r="AY1307" s="86"/>
      <c r="AZ1307" s="86"/>
      <c r="BA1307" s="86"/>
      <c r="BB1307" s="86"/>
      <c r="BC1307" s="86"/>
      <c r="BD1307" s="86"/>
      <c r="BE1307" s="86"/>
      <c r="BF1307" s="86"/>
      <c r="BG1307" s="86"/>
      <c r="BH1307" s="86"/>
      <c r="BI1307" s="86"/>
      <c r="BJ1307" s="86"/>
      <c r="BK1307" s="86"/>
      <c r="BL1307" s="86"/>
      <c r="BM1307" s="86"/>
      <c r="BN1307" s="86"/>
      <c r="BO1307" s="86"/>
      <c r="BP1307" s="86"/>
      <c r="BQ1307" s="86"/>
      <c r="BR1307" s="86"/>
      <c r="BS1307" s="86"/>
      <c r="BT1307" s="86"/>
      <c r="BU1307" s="86"/>
      <c r="BV1307" s="86"/>
      <c r="BW1307" s="86"/>
      <c r="BX1307" s="86"/>
      <c r="BY1307" s="86"/>
      <c r="BZ1307" s="86"/>
      <c r="CA1307" s="86"/>
      <c r="CB1307" s="86"/>
      <c r="CC1307" s="86"/>
      <c r="CD1307" s="86"/>
      <c r="CE1307" s="86"/>
      <c r="CF1307" s="86"/>
      <c r="CG1307" s="86"/>
      <c r="CH1307" s="86"/>
      <c r="CI1307" s="86"/>
      <c r="CJ1307" s="86"/>
      <c r="CK1307" s="86"/>
      <c r="CL1307" s="86"/>
      <c r="CM1307" s="86"/>
      <c r="CN1307" s="86"/>
      <c r="CO1307" s="86"/>
      <c r="CP1307" s="86"/>
      <c r="CQ1307" s="86"/>
      <c r="CR1307" s="86"/>
      <c r="CS1307" s="86"/>
      <c r="CT1307" s="86"/>
      <c r="CU1307" s="86"/>
      <c r="CV1307" s="86"/>
      <c r="CW1307" s="86"/>
    </row>
    <row r="1308" spans="1:101" s="6" customFormat="1" ht="9">
      <c r="A1308" s="116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6"/>
      <c r="AK1308" s="86"/>
      <c r="AL1308" s="86"/>
      <c r="AM1308" s="86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  <c r="AX1308" s="86"/>
      <c r="AY1308" s="86"/>
      <c r="AZ1308" s="86"/>
      <c r="BA1308" s="86"/>
      <c r="BB1308" s="86"/>
      <c r="BC1308" s="86"/>
      <c r="BD1308" s="86"/>
      <c r="BE1308" s="86"/>
      <c r="BF1308" s="86"/>
      <c r="BG1308" s="86"/>
      <c r="BH1308" s="86"/>
      <c r="BI1308" s="86"/>
      <c r="BJ1308" s="86"/>
      <c r="BK1308" s="86"/>
      <c r="BL1308" s="86"/>
      <c r="BM1308" s="86"/>
      <c r="BN1308" s="86"/>
      <c r="BO1308" s="86"/>
      <c r="BP1308" s="86"/>
      <c r="BQ1308" s="86"/>
      <c r="BR1308" s="86"/>
      <c r="BS1308" s="86"/>
      <c r="BT1308" s="86"/>
      <c r="BU1308" s="86"/>
      <c r="BV1308" s="86"/>
      <c r="BW1308" s="86"/>
      <c r="BX1308" s="86"/>
      <c r="BY1308" s="86"/>
      <c r="BZ1308" s="86"/>
      <c r="CA1308" s="86"/>
      <c r="CB1308" s="86"/>
      <c r="CC1308" s="86"/>
      <c r="CD1308" s="86"/>
      <c r="CE1308" s="86"/>
      <c r="CF1308" s="86"/>
      <c r="CG1308" s="86"/>
      <c r="CH1308" s="86"/>
      <c r="CI1308" s="86"/>
      <c r="CJ1308" s="86"/>
      <c r="CK1308" s="86"/>
      <c r="CL1308" s="86"/>
      <c r="CM1308" s="86"/>
      <c r="CN1308" s="86"/>
      <c r="CO1308" s="86"/>
      <c r="CP1308" s="86"/>
      <c r="CQ1308" s="86"/>
      <c r="CR1308" s="86"/>
      <c r="CS1308" s="86"/>
      <c r="CT1308" s="86"/>
      <c r="CU1308" s="86"/>
      <c r="CV1308" s="86"/>
      <c r="CW1308" s="86"/>
    </row>
    <row r="1309" spans="1:101" s="6" customFormat="1" ht="9">
      <c r="A1309" s="116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6"/>
      <c r="AK1309" s="86"/>
      <c r="AL1309" s="86"/>
      <c r="AM1309" s="86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  <c r="AX1309" s="86"/>
      <c r="AY1309" s="86"/>
      <c r="AZ1309" s="86"/>
      <c r="BA1309" s="86"/>
      <c r="BB1309" s="86"/>
      <c r="BC1309" s="86"/>
      <c r="BD1309" s="86"/>
      <c r="BE1309" s="86"/>
      <c r="BF1309" s="86"/>
      <c r="BG1309" s="86"/>
      <c r="BH1309" s="86"/>
      <c r="BI1309" s="86"/>
      <c r="BJ1309" s="86"/>
      <c r="BK1309" s="86"/>
      <c r="BL1309" s="86"/>
      <c r="BM1309" s="86"/>
      <c r="BN1309" s="86"/>
      <c r="BO1309" s="86"/>
      <c r="BP1309" s="86"/>
      <c r="BQ1309" s="86"/>
      <c r="BR1309" s="86"/>
      <c r="BS1309" s="86"/>
      <c r="BT1309" s="86"/>
      <c r="BU1309" s="86"/>
      <c r="BV1309" s="86"/>
      <c r="BW1309" s="86"/>
      <c r="BX1309" s="86"/>
      <c r="BY1309" s="86"/>
      <c r="BZ1309" s="86"/>
      <c r="CA1309" s="86"/>
      <c r="CB1309" s="86"/>
      <c r="CC1309" s="86"/>
      <c r="CD1309" s="86"/>
      <c r="CE1309" s="86"/>
      <c r="CF1309" s="86"/>
      <c r="CG1309" s="86"/>
      <c r="CH1309" s="86"/>
      <c r="CI1309" s="86"/>
      <c r="CJ1309" s="86"/>
      <c r="CK1309" s="86"/>
      <c r="CL1309" s="86"/>
      <c r="CM1309" s="86"/>
      <c r="CN1309" s="86"/>
      <c r="CO1309" s="86"/>
      <c r="CP1309" s="86"/>
      <c r="CQ1309" s="86"/>
      <c r="CR1309" s="86"/>
      <c r="CS1309" s="86"/>
      <c r="CT1309" s="86"/>
      <c r="CU1309" s="86"/>
      <c r="CV1309" s="86"/>
      <c r="CW1309" s="86"/>
    </row>
    <row r="1310" spans="1:101" s="6" customFormat="1" ht="9">
      <c r="A1310" s="116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6"/>
      <c r="AK1310" s="86"/>
      <c r="AL1310" s="86"/>
      <c r="AM1310" s="86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  <c r="AX1310" s="86"/>
      <c r="AY1310" s="86"/>
      <c r="AZ1310" s="86"/>
      <c r="BA1310" s="86"/>
      <c r="BB1310" s="86"/>
      <c r="BC1310" s="86"/>
      <c r="BD1310" s="86"/>
      <c r="BE1310" s="86"/>
      <c r="BF1310" s="86"/>
      <c r="BG1310" s="86"/>
      <c r="BH1310" s="86"/>
      <c r="BI1310" s="86"/>
      <c r="BJ1310" s="86"/>
      <c r="BK1310" s="86"/>
      <c r="BL1310" s="86"/>
      <c r="BM1310" s="86"/>
      <c r="BN1310" s="86"/>
      <c r="BO1310" s="86"/>
      <c r="BP1310" s="86"/>
      <c r="BQ1310" s="86"/>
      <c r="BR1310" s="86"/>
      <c r="BS1310" s="86"/>
      <c r="BT1310" s="86"/>
      <c r="BU1310" s="86"/>
      <c r="BV1310" s="86"/>
      <c r="BW1310" s="86"/>
      <c r="BX1310" s="86"/>
      <c r="BY1310" s="86"/>
      <c r="BZ1310" s="86"/>
      <c r="CA1310" s="86"/>
      <c r="CB1310" s="86"/>
      <c r="CC1310" s="86"/>
      <c r="CD1310" s="86"/>
      <c r="CE1310" s="86"/>
      <c r="CF1310" s="86"/>
      <c r="CG1310" s="86"/>
      <c r="CH1310" s="86"/>
      <c r="CI1310" s="86"/>
      <c r="CJ1310" s="86"/>
      <c r="CK1310" s="86"/>
      <c r="CL1310" s="86"/>
      <c r="CM1310" s="86"/>
      <c r="CN1310" s="86"/>
      <c r="CO1310" s="86"/>
      <c r="CP1310" s="86"/>
      <c r="CQ1310" s="86"/>
      <c r="CR1310" s="86"/>
      <c r="CS1310" s="86"/>
      <c r="CT1310" s="86"/>
      <c r="CU1310" s="86"/>
      <c r="CV1310" s="86"/>
      <c r="CW1310" s="86"/>
    </row>
    <row r="1311" spans="1:101" s="6" customFormat="1" ht="9">
      <c r="A1311" s="116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6"/>
      <c r="AK1311" s="86"/>
      <c r="AL1311" s="86"/>
      <c r="AM1311" s="86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  <c r="AX1311" s="86"/>
      <c r="AY1311" s="86"/>
      <c r="AZ1311" s="86"/>
      <c r="BA1311" s="86"/>
      <c r="BB1311" s="86"/>
      <c r="BC1311" s="86"/>
      <c r="BD1311" s="86"/>
      <c r="BE1311" s="86"/>
      <c r="BF1311" s="86"/>
      <c r="BG1311" s="86"/>
      <c r="BH1311" s="86"/>
      <c r="BI1311" s="86"/>
      <c r="BJ1311" s="86"/>
      <c r="BK1311" s="86"/>
      <c r="BL1311" s="86"/>
      <c r="BM1311" s="86"/>
      <c r="BN1311" s="86"/>
      <c r="BO1311" s="86"/>
      <c r="BP1311" s="86"/>
      <c r="BQ1311" s="86"/>
      <c r="BR1311" s="86"/>
      <c r="BS1311" s="86"/>
      <c r="BT1311" s="86"/>
      <c r="BU1311" s="86"/>
      <c r="BV1311" s="86"/>
      <c r="BW1311" s="86"/>
      <c r="BX1311" s="86"/>
      <c r="BY1311" s="86"/>
      <c r="BZ1311" s="86"/>
      <c r="CA1311" s="86"/>
      <c r="CB1311" s="86"/>
      <c r="CC1311" s="86"/>
      <c r="CD1311" s="86"/>
      <c r="CE1311" s="86"/>
      <c r="CF1311" s="86"/>
      <c r="CG1311" s="86"/>
      <c r="CH1311" s="86"/>
      <c r="CI1311" s="86"/>
      <c r="CJ1311" s="86"/>
      <c r="CK1311" s="86"/>
      <c r="CL1311" s="86"/>
      <c r="CM1311" s="86"/>
      <c r="CN1311" s="86"/>
      <c r="CO1311" s="86"/>
      <c r="CP1311" s="86"/>
      <c r="CQ1311" s="86"/>
      <c r="CR1311" s="86"/>
      <c r="CS1311" s="86"/>
      <c r="CT1311" s="86"/>
      <c r="CU1311" s="86"/>
      <c r="CV1311" s="86"/>
      <c r="CW1311" s="86"/>
    </row>
    <row r="1312" spans="1:101" s="6" customFormat="1" ht="9">
      <c r="A1312" s="116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6"/>
      <c r="AK1312" s="86"/>
      <c r="AL1312" s="86"/>
      <c r="AM1312" s="86"/>
      <c r="AN1312" s="86"/>
      <c r="AO1312" s="86"/>
      <c r="AP1312" s="86"/>
      <c r="AQ1312" s="86"/>
      <c r="AR1312" s="86"/>
      <c r="AS1312" s="86"/>
      <c r="AT1312" s="86"/>
      <c r="AU1312" s="86"/>
      <c r="AV1312" s="86"/>
      <c r="AW1312" s="86"/>
      <c r="AX1312" s="86"/>
      <c r="AY1312" s="86"/>
      <c r="AZ1312" s="86"/>
      <c r="BA1312" s="86"/>
      <c r="BB1312" s="86"/>
      <c r="BC1312" s="86"/>
      <c r="BD1312" s="86"/>
      <c r="BE1312" s="86"/>
      <c r="BF1312" s="86"/>
      <c r="BG1312" s="86"/>
      <c r="BH1312" s="86"/>
      <c r="BI1312" s="86"/>
      <c r="BJ1312" s="86"/>
      <c r="BK1312" s="86"/>
      <c r="BL1312" s="86"/>
      <c r="BM1312" s="86"/>
      <c r="BN1312" s="86"/>
      <c r="BO1312" s="86"/>
      <c r="BP1312" s="86"/>
      <c r="BQ1312" s="86"/>
      <c r="BR1312" s="86"/>
      <c r="BS1312" s="86"/>
      <c r="BT1312" s="86"/>
      <c r="BU1312" s="86"/>
      <c r="BV1312" s="86"/>
      <c r="BW1312" s="86"/>
      <c r="BX1312" s="86"/>
      <c r="BY1312" s="86"/>
      <c r="BZ1312" s="86"/>
      <c r="CA1312" s="86"/>
      <c r="CB1312" s="86"/>
      <c r="CC1312" s="86"/>
      <c r="CD1312" s="86"/>
      <c r="CE1312" s="86"/>
      <c r="CF1312" s="86"/>
      <c r="CG1312" s="86"/>
      <c r="CH1312" s="86"/>
      <c r="CI1312" s="86"/>
      <c r="CJ1312" s="86"/>
      <c r="CK1312" s="86"/>
      <c r="CL1312" s="86"/>
      <c r="CM1312" s="86"/>
      <c r="CN1312" s="86"/>
      <c r="CO1312" s="86"/>
      <c r="CP1312" s="86"/>
      <c r="CQ1312" s="86"/>
      <c r="CR1312" s="86"/>
      <c r="CS1312" s="86"/>
      <c r="CT1312" s="86"/>
      <c r="CU1312" s="86"/>
      <c r="CV1312" s="86"/>
      <c r="CW1312" s="86"/>
    </row>
    <row r="1313" spans="1:101" s="6" customFormat="1" ht="9">
      <c r="A1313" s="116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6"/>
      <c r="AK1313" s="86"/>
      <c r="AL1313" s="86"/>
      <c r="AM1313" s="86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  <c r="AX1313" s="86"/>
      <c r="AY1313" s="86"/>
      <c r="AZ1313" s="86"/>
      <c r="BA1313" s="86"/>
      <c r="BB1313" s="86"/>
      <c r="BC1313" s="86"/>
      <c r="BD1313" s="86"/>
      <c r="BE1313" s="86"/>
      <c r="BF1313" s="86"/>
      <c r="BG1313" s="86"/>
      <c r="BH1313" s="86"/>
      <c r="BI1313" s="86"/>
      <c r="BJ1313" s="86"/>
      <c r="BK1313" s="86"/>
      <c r="BL1313" s="86"/>
      <c r="BM1313" s="86"/>
      <c r="BN1313" s="86"/>
      <c r="BO1313" s="86"/>
      <c r="BP1313" s="86"/>
      <c r="BQ1313" s="86"/>
      <c r="BR1313" s="86"/>
      <c r="BS1313" s="86"/>
      <c r="BT1313" s="86"/>
      <c r="BU1313" s="86"/>
      <c r="BV1313" s="86"/>
      <c r="BW1313" s="86"/>
      <c r="BX1313" s="86"/>
      <c r="BY1313" s="86"/>
      <c r="BZ1313" s="86"/>
      <c r="CA1313" s="86"/>
      <c r="CB1313" s="86"/>
      <c r="CC1313" s="86"/>
      <c r="CD1313" s="86"/>
      <c r="CE1313" s="86"/>
      <c r="CF1313" s="86"/>
      <c r="CG1313" s="86"/>
      <c r="CH1313" s="86"/>
      <c r="CI1313" s="86"/>
      <c r="CJ1313" s="86"/>
      <c r="CK1313" s="86"/>
      <c r="CL1313" s="86"/>
      <c r="CM1313" s="86"/>
      <c r="CN1313" s="86"/>
      <c r="CO1313" s="86"/>
      <c r="CP1313" s="86"/>
      <c r="CQ1313" s="86"/>
      <c r="CR1313" s="86"/>
      <c r="CS1313" s="86"/>
      <c r="CT1313" s="86"/>
      <c r="CU1313" s="86"/>
      <c r="CV1313" s="86"/>
      <c r="CW1313" s="86"/>
    </row>
    <row r="1314" spans="1:101" s="6" customFormat="1" ht="9">
      <c r="A1314" s="116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6"/>
      <c r="AK1314" s="86"/>
      <c r="AL1314" s="86"/>
      <c r="AM1314" s="86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  <c r="AX1314" s="86"/>
      <c r="AY1314" s="86"/>
      <c r="AZ1314" s="86"/>
      <c r="BA1314" s="86"/>
      <c r="BB1314" s="86"/>
      <c r="BC1314" s="86"/>
      <c r="BD1314" s="86"/>
      <c r="BE1314" s="86"/>
      <c r="BF1314" s="86"/>
      <c r="BG1314" s="86"/>
      <c r="BH1314" s="86"/>
      <c r="BI1314" s="86"/>
      <c r="BJ1314" s="86"/>
      <c r="BK1314" s="86"/>
      <c r="BL1314" s="86"/>
      <c r="BM1314" s="86"/>
      <c r="BN1314" s="86"/>
      <c r="BO1314" s="86"/>
      <c r="BP1314" s="86"/>
      <c r="BQ1314" s="86"/>
      <c r="BR1314" s="86"/>
      <c r="BS1314" s="86"/>
      <c r="BT1314" s="86"/>
      <c r="BU1314" s="86"/>
      <c r="BV1314" s="86"/>
      <c r="BW1314" s="86"/>
      <c r="BX1314" s="86"/>
      <c r="BY1314" s="86"/>
      <c r="BZ1314" s="86"/>
      <c r="CA1314" s="86"/>
      <c r="CB1314" s="86"/>
      <c r="CC1314" s="86"/>
      <c r="CD1314" s="86"/>
      <c r="CE1314" s="86"/>
      <c r="CF1314" s="86"/>
      <c r="CG1314" s="86"/>
      <c r="CH1314" s="86"/>
      <c r="CI1314" s="86"/>
      <c r="CJ1314" s="86"/>
      <c r="CK1314" s="86"/>
      <c r="CL1314" s="86"/>
      <c r="CM1314" s="86"/>
      <c r="CN1314" s="86"/>
      <c r="CO1314" s="86"/>
      <c r="CP1314" s="86"/>
      <c r="CQ1314" s="86"/>
      <c r="CR1314" s="86"/>
      <c r="CS1314" s="86"/>
      <c r="CT1314" s="86"/>
      <c r="CU1314" s="86"/>
      <c r="CV1314" s="86"/>
      <c r="CW1314" s="86"/>
    </row>
    <row r="1315" spans="1:101" s="6" customFormat="1" ht="9">
      <c r="A1315" s="116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6"/>
      <c r="AK1315" s="86"/>
      <c r="AL1315" s="86"/>
      <c r="AM1315" s="86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  <c r="AX1315" s="86"/>
      <c r="AY1315" s="86"/>
      <c r="AZ1315" s="86"/>
      <c r="BA1315" s="86"/>
      <c r="BB1315" s="86"/>
      <c r="BC1315" s="86"/>
      <c r="BD1315" s="86"/>
      <c r="BE1315" s="86"/>
      <c r="BF1315" s="86"/>
      <c r="BG1315" s="86"/>
      <c r="BH1315" s="86"/>
      <c r="BI1315" s="86"/>
      <c r="BJ1315" s="86"/>
      <c r="BK1315" s="86"/>
      <c r="BL1315" s="86"/>
      <c r="BM1315" s="86"/>
      <c r="BN1315" s="86"/>
      <c r="BO1315" s="86"/>
      <c r="BP1315" s="86"/>
      <c r="BQ1315" s="86"/>
      <c r="BR1315" s="86"/>
      <c r="BS1315" s="86"/>
      <c r="BT1315" s="86"/>
      <c r="BU1315" s="86"/>
      <c r="BV1315" s="86"/>
      <c r="BW1315" s="86"/>
      <c r="BX1315" s="86"/>
      <c r="BY1315" s="86"/>
      <c r="BZ1315" s="86"/>
      <c r="CA1315" s="86"/>
      <c r="CB1315" s="86"/>
      <c r="CC1315" s="86"/>
      <c r="CD1315" s="86"/>
      <c r="CE1315" s="86"/>
      <c r="CF1315" s="86"/>
      <c r="CG1315" s="86"/>
      <c r="CH1315" s="86"/>
      <c r="CI1315" s="86"/>
      <c r="CJ1315" s="86"/>
      <c r="CK1315" s="86"/>
      <c r="CL1315" s="86"/>
      <c r="CM1315" s="86"/>
      <c r="CN1315" s="86"/>
      <c r="CO1315" s="86"/>
      <c r="CP1315" s="86"/>
      <c r="CQ1315" s="86"/>
      <c r="CR1315" s="86"/>
      <c r="CS1315" s="86"/>
      <c r="CT1315" s="86"/>
      <c r="CU1315" s="86"/>
      <c r="CV1315" s="86"/>
      <c r="CW1315" s="86"/>
    </row>
    <row r="1316" spans="1:101" s="6" customFormat="1" ht="9">
      <c r="A1316" s="116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6"/>
      <c r="AK1316" s="86"/>
      <c r="AL1316" s="86"/>
      <c r="AM1316" s="86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  <c r="AX1316" s="86"/>
      <c r="AY1316" s="86"/>
      <c r="AZ1316" s="86"/>
      <c r="BA1316" s="86"/>
      <c r="BB1316" s="86"/>
      <c r="BC1316" s="86"/>
      <c r="BD1316" s="86"/>
      <c r="BE1316" s="86"/>
      <c r="BF1316" s="86"/>
      <c r="BG1316" s="86"/>
      <c r="BH1316" s="86"/>
      <c r="BI1316" s="86"/>
      <c r="BJ1316" s="86"/>
      <c r="BK1316" s="86"/>
      <c r="BL1316" s="86"/>
      <c r="BM1316" s="86"/>
      <c r="BN1316" s="86"/>
      <c r="BO1316" s="86"/>
      <c r="BP1316" s="86"/>
      <c r="BQ1316" s="86"/>
      <c r="BR1316" s="86"/>
      <c r="BS1316" s="86"/>
      <c r="BT1316" s="86"/>
      <c r="BU1316" s="86"/>
      <c r="BV1316" s="86"/>
      <c r="BW1316" s="86"/>
      <c r="BX1316" s="86"/>
      <c r="BY1316" s="86"/>
      <c r="BZ1316" s="86"/>
      <c r="CA1316" s="86"/>
      <c r="CB1316" s="86"/>
      <c r="CC1316" s="86"/>
      <c r="CD1316" s="86"/>
      <c r="CE1316" s="86"/>
      <c r="CF1316" s="86"/>
      <c r="CG1316" s="86"/>
      <c r="CH1316" s="86"/>
      <c r="CI1316" s="86"/>
      <c r="CJ1316" s="86"/>
      <c r="CK1316" s="86"/>
      <c r="CL1316" s="86"/>
      <c r="CM1316" s="86"/>
      <c r="CN1316" s="86"/>
      <c r="CO1316" s="86"/>
      <c r="CP1316" s="86"/>
      <c r="CQ1316" s="86"/>
      <c r="CR1316" s="86"/>
      <c r="CS1316" s="86"/>
      <c r="CT1316" s="86"/>
      <c r="CU1316" s="86"/>
      <c r="CV1316" s="86"/>
      <c r="CW1316" s="86"/>
    </row>
    <row r="1317" spans="1:101" s="6" customFormat="1" ht="9">
      <c r="A1317" s="116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6"/>
      <c r="AK1317" s="86"/>
      <c r="AL1317" s="86"/>
      <c r="AM1317" s="86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  <c r="AX1317" s="86"/>
      <c r="AY1317" s="86"/>
      <c r="AZ1317" s="86"/>
      <c r="BA1317" s="86"/>
      <c r="BB1317" s="86"/>
      <c r="BC1317" s="86"/>
      <c r="BD1317" s="86"/>
      <c r="BE1317" s="86"/>
      <c r="BF1317" s="86"/>
      <c r="BG1317" s="86"/>
      <c r="BH1317" s="86"/>
      <c r="BI1317" s="86"/>
      <c r="BJ1317" s="86"/>
      <c r="BK1317" s="86"/>
      <c r="BL1317" s="86"/>
      <c r="BM1317" s="86"/>
      <c r="BN1317" s="86"/>
      <c r="BO1317" s="86"/>
      <c r="BP1317" s="86"/>
      <c r="BQ1317" s="86"/>
      <c r="BR1317" s="86"/>
      <c r="BS1317" s="86"/>
      <c r="BT1317" s="86"/>
      <c r="BU1317" s="86"/>
      <c r="BV1317" s="86"/>
      <c r="BW1317" s="86"/>
      <c r="BX1317" s="86"/>
      <c r="BY1317" s="86"/>
      <c r="BZ1317" s="86"/>
      <c r="CA1317" s="86"/>
      <c r="CB1317" s="86"/>
      <c r="CC1317" s="86"/>
      <c r="CD1317" s="86"/>
      <c r="CE1317" s="86"/>
      <c r="CF1317" s="86"/>
      <c r="CG1317" s="86"/>
      <c r="CH1317" s="86"/>
      <c r="CI1317" s="86"/>
      <c r="CJ1317" s="86"/>
      <c r="CK1317" s="86"/>
      <c r="CL1317" s="86"/>
      <c r="CM1317" s="86"/>
      <c r="CN1317" s="86"/>
      <c r="CO1317" s="86"/>
      <c r="CP1317" s="86"/>
      <c r="CQ1317" s="86"/>
      <c r="CR1317" s="86"/>
      <c r="CS1317" s="86"/>
      <c r="CT1317" s="86"/>
      <c r="CU1317" s="86"/>
      <c r="CV1317" s="86"/>
      <c r="CW1317" s="86"/>
    </row>
    <row r="1318" spans="1:101" s="6" customFormat="1" ht="9">
      <c r="A1318" s="116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6"/>
      <c r="AK1318" s="86"/>
      <c r="AL1318" s="86"/>
      <c r="AM1318" s="86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  <c r="AX1318" s="86"/>
      <c r="AY1318" s="86"/>
      <c r="AZ1318" s="86"/>
      <c r="BA1318" s="86"/>
      <c r="BB1318" s="86"/>
      <c r="BC1318" s="86"/>
      <c r="BD1318" s="86"/>
      <c r="BE1318" s="86"/>
      <c r="BF1318" s="86"/>
      <c r="BG1318" s="86"/>
      <c r="BH1318" s="86"/>
      <c r="BI1318" s="86"/>
      <c r="BJ1318" s="86"/>
      <c r="BK1318" s="86"/>
      <c r="BL1318" s="86"/>
      <c r="BM1318" s="86"/>
      <c r="BN1318" s="86"/>
      <c r="BO1318" s="86"/>
      <c r="BP1318" s="86"/>
      <c r="BQ1318" s="86"/>
      <c r="BR1318" s="86"/>
      <c r="BS1318" s="86"/>
      <c r="BT1318" s="86"/>
      <c r="BU1318" s="86"/>
      <c r="BV1318" s="86"/>
      <c r="BW1318" s="86"/>
      <c r="BX1318" s="86"/>
      <c r="BY1318" s="86"/>
      <c r="BZ1318" s="86"/>
      <c r="CA1318" s="86"/>
      <c r="CB1318" s="86"/>
      <c r="CC1318" s="86"/>
      <c r="CD1318" s="86"/>
      <c r="CE1318" s="86"/>
      <c r="CF1318" s="86"/>
      <c r="CG1318" s="86"/>
      <c r="CH1318" s="86"/>
      <c r="CI1318" s="86"/>
      <c r="CJ1318" s="86"/>
      <c r="CK1318" s="86"/>
      <c r="CL1318" s="86"/>
      <c r="CM1318" s="86"/>
      <c r="CN1318" s="86"/>
      <c r="CO1318" s="86"/>
      <c r="CP1318" s="86"/>
      <c r="CQ1318" s="86"/>
      <c r="CR1318" s="86"/>
      <c r="CS1318" s="86"/>
      <c r="CT1318" s="86"/>
      <c r="CU1318" s="86"/>
      <c r="CV1318" s="86"/>
      <c r="CW1318" s="86"/>
    </row>
    <row r="1319" spans="1:101" s="6" customFormat="1" ht="9">
      <c r="A1319" s="116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6"/>
      <c r="AK1319" s="86"/>
      <c r="AL1319" s="86"/>
      <c r="AM1319" s="86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  <c r="AX1319" s="86"/>
      <c r="AY1319" s="86"/>
      <c r="AZ1319" s="86"/>
      <c r="BA1319" s="86"/>
      <c r="BB1319" s="86"/>
      <c r="BC1319" s="86"/>
      <c r="BD1319" s="86"/>
      <c r="BE1319" s="86"/>
      <c r="BF1319" s="86"/>
      <c r="BG1319" s="86"/>
      <c r="BH1319" s="86"/>
      <c r="BI1319" s="86"/>
      <c r="BJ1319" s="86"/>
      <c r="BK1319" s="86"/>
      <c r="BL1319" s="86"/>
      <c r="BM1319" s="86"/>
      <c r="BN1319" s="86"/>
      <c r="BO1319" s="86"/>
      <c r="BP1319" s="86"/>
      <c r="BQ1319" s="86"/>
      <c r="BR1319" s="86"/>
      <c r="BS1319" s="86"/>
      <c r="BT1319" s="86"/>
      <c r="BU1319" s="86"/>
      <c r="BV1319" s="86"/>
      <c r="BW1319" s="86"/>
      <c r="BX1319" s="86"/>
      <c r="BY1319" s="86"/>
      <c r="BZ1319" s="86"/>
      <c r="CA1319" s="86"/>
      <c r="CB1319" s="86"/>
      <c r="CC1319" s="86"/>
      <c r="CD1319" s="86"/>
      <c r="CE1319" s="86"/>
      <c r="CF1319" s="86"/>
      <c r="CG1319" s="86"/>
      <c r="CH1319" s="86"/>
      <c r="CI1319" s="86"/>
      <c r="CJ1319" s="86"/>
      <c r="CK1319" s="86"/>
      <c r="CL1319" s="86"/>
      <c r="CM1319" s="86"/>
      <c r="CN1319" s="86"/>
      <c r="CO1319" s="86"/>
      <c r="CP1319" s="86"/>
      <c r="CQ1319" s="86"/>
      <c r="CR1319" s="86"/>
      <c r="CS1319" s="86"/>
      <c r="CT1319" s="86"/>
      <c r="CU1319" s="86"/>
      <c r="CV1319" s="86"/>
      <c r="CW1319" s="86"/>
    </row>
    <row r="1320" spans="1:101" s="6" customFormat="1" ht="9">
      <c r="A1320" s="116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6"/>
      <c r="AK1320" s="86"/>
      <c r="AL1320" s="86"/>
      <c r="AM1320" s="86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  <c r="AX1320" s="86"/>
      <c r="AY1320" s="86"/>
      <c r="AZ1320" s="86"/>
      <c r="BA1320" s="86"/>
      <c r="BB1320" s="86"/>
      <c r="BC1320" s="86"/>
      <c r="BD1320" s="86"/>
      <c r="BE1320" s="86"/>
      <c r="BF1320" s="86"/>
      <c r="BG1320" s="86"/>
      <c r="BH1320" s="86"/>
      <c r="BI1320" s="86"/>
      <c r="BJ1320" s="86"/>
      <c r="BK1320" s="86"/>
      <c r="BL1320" s="86"/>
      <c r="BM1320" s="86"/>
      <c r="BN1320" s="86"/>
      <c r="BO1320" s="86"/>
      <c r="BP1320" s="86"/>
      <c r="BQ1320" s="86"/>
      <c r="BR1320" s="86"/>
      <c r="BS1320" s="86"/>
      <c r="BT1320" s="86"/>
      <c r="BU1320" s="86"/>
      <c r="BV1320" s="86"/>
      <c r="BW1320" s="86"/>
      <c r="BX1320" s="86"/>
      <c r="BY1320" s="86"/>
      <c r="BZ1320" s="86"/>
      <c r="CA1320" s="86"/>
      <c r="CB1320" s="86"/>
      <c r="CC1320" s="86"/>
      <c r="CD1320" s="86"/>
      <c r="CE1320" s="86"/>
      <c r="CF1320" s="86"/>
      <c r="CG1320" s="86"/>
      <c r="CH1320" s="86"/>
      <c r="CI1320" s="86"/>
      <c r="CJ1320" s="86"/>
      <c r="CK1320" s="86"/>
      <c r="CL1320" s="86"/>
      <c r="CM1320" s="86"/>
      <c r="CN1320" s="86"/>
      <c r="CO1320" s="86"/>
      <c r="CP1320" s="86"/>
      <c r="CQ1320" s="86"/>
      <c r="CR1320" s="86"/>
      <c r="CS1320" s="86"/>
      <c r="CT1320" s="86"/>
      <c r="CU1320" s="86"/>
      <c r="CV1320" s="86"/>
      <c r="CW1320" s="86"/>
    </row>
    <row r="1321" spans="1:101" s="6" customFormat="1" ht="9">
      <c r="A1321" s="116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6"/>
      <c r="AK1321" s="86"/>
      <c r="AL1321" s="86"/>
      <c r="AM1321" s="86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86"/>
      <c r="AY1321" s="86"/>
      <c r="AZ1321" s="86"/>
      <c r="BA1321" s="86"/>
      <c r="BB1321" s="86"/>
      <c r="BC1321" s="86"/>
      <c r="BD1321" s="86"/>
      <c r="BE1321" s="86"/>
      <c r="BF1321" s="86"/>
      <c r="BG1321" s="86"/>
      <c r="BH1321" s="86"/>
      <c r="BI1321" s="86"/>
      <c r="BJ1321" s="86"/>
      <c r="BK1321" s="86"/>
      <c r="BL1321" s="86"/>
      <c r="BM1321" s="86"/>
      <c r="BN1321" s="86"/>
      <c r="BO1321" s="86"/>
      <c r="BP1321" s="86"/>
      <c r="BQ1321" s="86"/>
      <c r="BR1321" s="86"/>
      <c r="BS1321" s="86"/>
      <c r="BT1321" s="86"/>
      <c r="BU1321" s="86"/>
      <c r="BV1321" s="86"/>
      <c r="BW1321" s="86"/>
      <c r="BX1321" s="86"/>
      <c r="BY1321" s="86"/>
      <c r="BZ1321" s="86"/>
      <c r="CA1321" s="86"/>
      <c r="CB1321" s="86"/>
      <c r="CC1321" s="86"/>
      <c r="CD1321" s="86"/>
      <c r="CE1321" s="86"/>
      <c r="CF1321" s="86"/>
      <c r="CG1321" s="86"/>
      <c r="CH1321" s="86"/>
      <c r="CI1321" s="86"/>
      <c r="CJ1321" s="86"/>
      <c r="CK1321" s="86"/>
      <c r="CL1321" s="86"/>
      <c r="CM1321" s="86"/>
      <c r="CN1321" s="86"/>
      <c r="CO1321" s="86"/>
      <c r="CP1321" s="86"/>
      <c r="CQ1321" s="86"/>
      <c r="CR1321" s="86"/>
      <c r="CS1321" s="86"/>
      <c r="CT1321" s="86"/>
      <c r="CU1321" s="86"/>
      <c r="CV1321" s="86"/>
      <c r="CW1321" s="86"/>
    </row>
    <row r="1322" spans="1:101" s="6" customFormat="1" ht="9">
      <c r="A1322" s="116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6"/>
      <c r="AK1322" s="86"/>
      <c r="AL1322" s="86"/>
      <c r="AM1322" s="86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86"/>
      <c r="AY1322" s="86"/>
      <c r="AZ1322" s="86"/>
      <c r="BA1322" s="86"/>
      <c r="BB1322" s="86"/>
      <c r="BC1322" s="86"/>
      <c r="BD1322" s="86"/>
      <c r="BE1322" s="86"/>
      <c r="BF1322" s="86"/>
      <c r="BG1322" s="86"/>
      <c r="BH1322" s="86"/>
      <c r="BI1322" s="86"/>
      <c r="BJ1322" s="86"/>
      <c r="BK1322" s="86"/>
      <c r="BL1322" s="86"/>
      <c r="BM1322" s="86"/>
      <c r="BN1322" s="86"/>
      <c r="BO1322" s="86"/>
      <c r="BP1322" s="86"/>
      <c r="BQ1322" s="86"/>
      <c r="BR1322" s="86"/>
      <c r="BS1322" s="86"/>
      <c r="BT1322" s="86"/>
      <c r="BU1322" s="86"/>
      <c r="BV1322" s="86"/>
      <c r="BW1322" s="86"/>
      <c r="BX1322" s="86"/>
      <c r="BY1322" s="86"/>
      <c r="BZ1322" s="86"/>
      <c r="CA1322" s="86"/>
      <c r="CB1322" s="86"/>
      <c r="CC1322" s="86"/>
      <c r="CD1322" s="86"/>
      <c r="CE1322" s="86"/>
      <c r="CF1322" s="86"/>
      <c r="CG1322" s="86"/>
      <c r="CH1322" s="86"/>
      <c r="CI1322" s="86"/>
      <c r="CJ1322" s="86"/>
      <c r="CK1322" s="86"/>
      <c r="CL1322" s="86"/>
      <c r="CM1322" s="86"/>
      <c r="CN1322" s="86"/>
      <c r="CO1322" s="86"/>
      <c r="CP1322" s="86"/>
      <c r="CQ1322" s="86"/>
      <c r="CR1322" s="86"/>
      <c r="CS1322" s="86"/>
      <c r="CT1322" s="86"/>
      <c r="CU1322" s="86"/>
      <c r="CV1322" s="86"/>
      <c r="CW1322" s="86"/>
    </row>
    <row r="1323" spans="1:101" s="6" customFormat="1" ht="9">
      <c r="A1323" s="116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6"/>
      <c r="AK1323" s="86"/>
      <c r="AL1323" s="86"/>
      <c r="AM1323" s="86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86"/>
      <c r="AY1323" s="86"/>
      <c r="AZ1323" s="86"/>
      <c r="BA1323" s="86"/>
      <c r="BB1323" s="86"/>
      <c r="BC1323" s="86"/>
      <c r="BD1323" s="86"/>
      <c r="BE1323" s="86"/>
      <c r="BF1323" s="86"/>
      <c r="BG1323" s="86"/>
      <c r="BH1323" s="86"/>
      <c r="BI1323" s="86"/>
      <c r="BJ1323" s="86"/>
      <c r="BK1323" s="86"/>
      <c r="BL1323" s="86"/>
      <c r="BM1323" s="86"/>
      <c r="BN1323" s="86"/>
      <c r="BO1323" s="86"/>
      <c r="BP1323" s="86"/>
      <c r="BQ1323" s="86"/>
      <c r="BR1323" s="86"/>
      <c r="BS1323" s="86"/>
      <c r="BT1323" s="86"/>
      <c r="BU1323" s="86"/>
      <c r="BV1323" s="86"/>
      <c r="BW1323" s="86"/>
      <c r="BX1323" s="86"/>
      <c r="BY1323" s="86"/>
      <c r="BZ1323" s="86"/>
      <c r="CA1323" s="86"/>
      <c r="CB1323" s="86"/>
      <c r="CC1323" s="86"/>
      <c r="CD1323" s="86"/>
      <c r="CE1323" s="86"/>
      <c r="CF1323" s="86"/>
      <c r="CG1323" s="86"/>
      <c r="CH1323" s="86"/>
      <c r="CI1323" s="86"/>
      <c r="CJ1323" s="86"/>
      <c r="CK1323" s="86"/>
      <c r="CL1323" s="86"/>
      <c r="CM1323" s="86"/>
      <c r="CN1323" s="86"/>
      <c r="CO1323" s="86"/>
      <c r="CP1323" s="86"/>
      <c r="CQ1323" s="86"/>
      <c r="CR1323" s="86"/>
      <c r="CS1323" s="86"/>
      <c r="CT1323" s="86"/>
      <c r="CU1323" s="86"/>
      <c r="CV1323" s="86"/>
      <c r="CW1323" s="86"/>
    </row>
    <row r="1324" spans="1:101" s="6" customFormat="1" ht="9">
      <c r="A1324" s="116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6"/>
      <c r="AK1324" s="86"/>
      <c r="AL1324" s="86"/>
      <c r="AM1324" s="86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86"/>
      <c r="AY1324" s="86"/>
      <c r="AZ1324" s="86"/>
      <c r="BA1324" s="86"/>
      <c r="BB1324" s="86"/>
      <c r="BC1324" s="86"/>
      <c r="BD1324" s="86"/>
      <c r="BE1324" s="86"/>
      <c r="BF1324" s="86"/>
      <c r="BG1324" s="86"/>
      <c r="BH1324" s="86"/>
      <c r="BI1324" s="86"/>
      <c r="BJ1324" s="86"/>
      <c r="BK1324" s="86"/>
      <c r="BL1324" s="86"/>
      <c r="BM1324" s="86"/>
      <c r="BN1324" s="86"/>
      <c r="BO1324" s="86"/>
      <c r="BP1324" s="86"/>
      <c r="BQ1324" s="86"/>
      <c r="BR1324" s="86"/>
      <c r="BS1324" s="86"/>
      <c r="BT1324" s="86"/>
      <c r="BU1324" s="86"/>
      <c r="BV1324" s="86"/>
      <c r="BW1324" s="86"/>
      <c r="BX1324" s="86"/>
      <c r="BY1324" s="86"/>
      <c r="BZ1324" s="86"/>
      <c r="CA1324" s="86"/>
      <c r="CB1324" s="86"/>
      <c r="CC1324" s="86"/>
      <c r="CD1324" s="86"/>
      <c r="CE1324" s="86"/>
      <c r="CF1324" s="86"/>
      <c r="CG1324" s="86"/>
      <c r="CH1324" s="86"/>
      <c r="CI1324" s="86"/>
      <c r="CJ1324" s="86"/>
      <c r="CK1324" s="86"/>
      <c r="CL1324" s="86"/>
      <c r="CM1324" s="86"/>
      <c r="CN1324" s="86"/>
      <c r="CO1324" s="86"/>
      <c r="CP1324" s="86"/>
      <c r="CQ1324" s="86"/>
      <c r="CR1324" s="86"/>
      <c r="CS1324" s="86"/>
      <c r="CT1324" s="86"/>
      <c r="CU1324" s="86"/>
      <c r="CV1324" s="86"/>
      <c r="CW1324" s="86"/>
    </row>
    <row r="1325" spans="1:101" s="6" customFormat="1" ht="9">
      <c r="A1325" s="116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6"/>
      <c r="AK1325" s="86"/>
      <c r="AL1325" s="86"/>
      <c r="AM1325" s="86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86"/>
      <c r="AY1325" s="86"/>
      <c r="AZ1325" s="86"/>
      <c r="BA1325" s="86"/>
      <c r="BB1325" s="86"/>
      <c r="BC1325" s="86"/>
      <c r="BD1325" s="86"/>
      <c r="BE1325" s="86"/>
      <c r="BF1325" s="86"/>
      <c r="BG1325" s="86"/>
      <c r="BH1325" s="86"/>
      <c r="BI1325" s="86"/>
      <c r="BJ1325" s="86"/>
      <c r="BK1325" s="86"/>
      <c r="BL1325" s="86"/>
      <c r="BM1325" s="86"/>
      <c r="BN1325" s="86"/>
      <c r="BO1325" s="86"/>
      <c r="BP1325" s="86"/>
      <c r="BQ1325" s="86"/>
      <c r="BR1325" s="86"/>
      <c r="BS1325" s="86"/>
      <c r="BT1325" s="86"/>
      <c r="BU1325" s="86"/>
      <c r="BV1325" s="86"/>
      <c r="BW1325" s="86"/>
      <c r="BX1325" s="86"/>
      <c r="BY1325" s="86"/>
      <c r="BZ1325" s="86"/>
      <c r="CA1325" s="86"/>
      <c r="CB1325" s="86"/>
      <c r="CC1325" s="86"/>
      <c r="CD1325" s="86"/>
      <c r="CE1325" s="86"/>
      <c r="CF1325" s="86"/>
      <c r="CG1325" s="86"/>
      <c r="CH1325" s="86"/>
      <c r="CI1325" s="86"/>
      <c r="CJ1325" s="86"/>
      <c r="CK1325" s="86"/>
      <c r="CL1325" s="86"/>
      <c r="CM1325" s="86"/>
      <c r="CN1325" s="86"/>
      <c r="CO1325" s="86"/>
      <c r="CP1325" s="86"/>
      <c r="CQ1325" s="86"/>
      <c r="CR1325" s="86"/>
      <c r="CS1325" s="86"/>
      <c r="CT1325" s="86"/>
      <c r="CU1325" s="86"/>
      <c r="CV1325" s="86"/>
      <c r="CW1325" s="86"/>
    </row>
    <row r="1326" spans="1:101" s="6" customFormat="1" ht="9">
      <c r="A1326" s="116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6"/>
      <c r="AK1326" s="86"/>
      <c r="AL1326" s="86"/>
      <c r="AM1326" s="86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86"/>
      <c r="AY1326" s="86"/>
      <c r="AZ1326" s="86"/>
      <c r="BA1326" s="86"/>
      <c r="BB1326" s="86"/>
      <c r="BC1326" s="86"/>
      <c r="BD1326" s="86"/>
      <c r="BE1326" s="86"/>
      <c r="BF1326" s="86"/>
      <c r="BG1326" s="86"/>
      <c r="BH1326" s="86"/>
      <c r="BI1326" s="86"/>
      <c r="BJ1326" s="86"/>
      <c r="BK1326" s="86"/>
      <c r="BL1326" s="86"/>
      <c r="BM1326" s="86"/>
      <c r="BN1326" s="86"/>
      <c r="BO1326" s="86"/>
      <c r="BP1326" s="86"/>
      <c r="BQ1326" s="86"/>
      <c r="BR1326" s="86"/>
      <c r="BS1326" s="86"/>
      <c r="BT1326" s="86"/>
      <c r="BU1326" s="86"/>
      <c r="BV1326" s="86"/>
      <c r="BW1326" s="86"/>
      <c r="BX1326" s="86"/>
      <c r="BY1326" s="86"/>
      <c r="BZ1326" s="86"/>
      <c r="CA1326" s="86"/>
      <c r="CB1326" s="86"/>
      <c r="CC1326" s="86"/>
      <c r="CD1326" s="86"/>
      <c r="CE1326" s="86"/>
      <c r="CF1326" s="86"/>
      <c r="CG1326" s="86"/>
      <c r="CH1326" s="86"/>
      <c r="CI1326" s="86"/>
      <c r="CJ1326" s="86"/>
      <c r="CK1326" s="86"/>
      <c r="CL1326" s="86"/>
      <c r="CM1326" s="86"/>
      <c r="CN1326" s="86"/>
      <c r="CO1326" s="86"/>
      <c r="CP1326" s="86"/>
      <c r="CQ1326" s="86"/>
      <c r="CR1326" s="86"/>
      <c r="CS1326" s="86"/>
      <c r="CT1326" s="86"/>
      <c r="CU1326" s="86"/>
      <c r="CV1326" s="86"/>
      <c r="CW1326" s="86"/>
    </row>
    <row r="1327" spans="1:101" s="6" customFormat="1" ht="9">
      <c r="A1327" s="116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6"/>
      <c r="AK1327" s="86"/>
      <c r="AL1327" s="86"/>
      <c r="AM1327" s="86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86"/>
      <c r="AY1327" s="86"/>
      <c r="AZ1327" s="86"/>
      <c r="BA1327" s="86"/>
      <c r="BB1327" s="86"/>
      <c r="BC1327" s="86"/>
      <c r="BD1327" s="86"/>
      <c r="BE1327" s="86"/>
      <c r="BF1327" s="86"/>
      <c r="BG1327" s="86"/>
      <c r="BH1327" s="86"/>
      <c r="BI1327" s="86"/>
      <c r="BJ1327" s="86"/>
      <c r="BK1327" s="86"/>
      <c r="BL1327" s="86"/>
      <c r="BM1327" s="86"/>
      <c r="BN1327" s="86"/>
      <c r="BO1327" s="86"/>
      <c r="BP1327" s="86"/>
      <c r="BQ1327" s="86"/>
      <c r="BR1327" s="86"/>
      <c r="BS1327" s="86"/>
      <c r="BT1327" s="86"/>
      <c r="BU1327" s="86"/>
      <c r="BV1327" s="86"/>
      <c r="BW1327" s="86"/>
      <c r="BX1327" s="86"/>
      <c r="BY1327" s="86"/>
      <c r="BZ1327" s="86"/>
      <c r="CA1327" s="86"/>
      <c r="CB1327" s="86"/>
      <c r="CC1327" s="86"/>
      <c r="CD1327" s="86"/>
      <c r="CE1327" s="86"/>
      <c r="CF1327" s="86"/>
      <c r="CG1327" s="86"/>
      <c r="CH1327" s="86"/>
      <c r="CI1327" s="86"/>
      <c r="CJ1327" s="86"/>
      <c r="CK1327" s="86"/>
      <c r="CL1327" s="86"/>
      <c r="CM1327" s="86"/>
      <c r="CN1327" s="86"/>
      <c r="CO1327" s="86"/>
      <c r="CP1327" s="86"/>
      <c r="CQ1327" s="86"/>
      <c r="CR1327" s="86"/>
      <c r="CS1327" s="86"/>
      <c r="CT1327" s="86"/>
      <c r="CU1327" s="86"/>
      <c r="CV1327" s="86"/>
      <c r="CW1327" s="86"/>
    </row>
    <row r="1328" spans="1:101" s="6" customFormat="1" ht="9">
      <c r="A1328" s="116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6"/>
      <c r="AK1328" s="86"/>
      <c r="AL1328" s="86"/>
      <c r="AM1328" s="86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86"/>
      <c r="AY1328" s="86"/>
      <c r="AZ1328" s="86"/>
      <c r="BA1328" s="86"/>
      <c r="BB1328" s="86"/>
      <c r="BC1328" s="86"/>
      <c r="BD1328" s="86"/>
      <c r="BE1328" s="86"/>
      <c r="BF1328" s="86"/>
      <c r="BG1328" s="86"/>
      <c r="BH1328" s="86"/>
      <c r="BI1328" s="86"/>
      <c r="BJ1328" s="86"/>
      <c r="BK1328" s="86"/>
      <c r="BL1328" s="86"/>
      <c r="BM1328" s="86"/>
      <c r="BN1328" s="86"/>
      <c r="BO1328" s="86"/>
      <c r="BP1328" s="86"/>
      <c r="BQ1328" s="86"/>
      <c r="BR1328" s="86"/>
      <c r="BS1328" s="86"/>
      <c r="BT1328" s="86"/>
      <c r="BU1328" s="86"/>
      <c r="BV1328" s="86"/>
      <c r="BW1328" s="86"/>
      <c r="BX1328" s="86"/>
      <c r="BY1328" s="86"/>
      <c r="BZ1328" s="86"/>
      <c r="CA1328" s="86"/>
      <c r="CB1328" s="86"/>
      <c r="CC1328" s="86"/>
      <c r="CD1328" s="86"/>
      <c r="CE1328" s="86"/>
      <c r="CF1328" s="86"/>
      <c r="CG1328" s="86"/>
      <c r="CH1328" s="86"/>
      <c r="CI1328" s="86"/>
      <c r="CJ1328" s="86"/>
      <c r="CK1328" s="86"/>
      <c r="CL1328" s="86"/>
      <c r="CM1328" s="86"/>
      <c r="CN1328" s="86"/>
      <c r="CO1328" s="86"/>
      <c r="CP1328" s="86"/>
      <c r="CQ1328" s="86"/>
      <c r="CR1328" s="86"/>
      <c r="CS1328" s="86"/>
      <c r="CT1328" s="86"/>
      <c r="CU1328" s="86"/>
      <c r="CV1328" s="86"/>
      <c r="CW1328" s="86"/>
    </row>
    <row r="1329" spans="1:101" s="6" customFormat="1" ht="9">
      <c r="A1329" s="116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6"/>
      <c r="AK1329" s="86"/>
      <c r="AL1329" s="86"/>
      <c r="AM1329" s="86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86"/>
      <c r="AY1329" s="86"/>
      <c r="AZ1329" s="86"/>
      <c r="BA1329" s="86"/>
      <c r="BB1329" s="86"/>
      <c r="BC1329" s="86"/>
      <c r="BD1329" s="86"/>
      <c r="BE1329" s="86"/>
      <c r="BF1329" s="86"/>
      <c r="BG1329" s="86"/>
      <c r="BH1329" s="86"/>
      <c r="BI1329" s="86"/>
      <c r="BJ1329" s="86"/>
      <c r="BK1329" s="86"/>
      <c r="BL1329" s="86"/>
      <c r="BM1329" s="86"/>
      <c r="BN1329" s="86"/>
      <c r="BO1329" s="86"/>
      <c r="BP1329" s="86"/>
      <c r="BQ1329" s="86"/>
      <c r="BR1329" s="86"/>
      <c r="BS1329" s="86"/>
      <c r="BT1329" s="86"/>
      <c r="BU1329" s="86"/>
      <c r="BV1329" s="86"/>
      <c r="BW1329" s="86"/>
      <c r="BX1329" s="86"/>
      <c r="BY1329" s="86"/>
      <c r="BZ1329" s="86"/>
      <c r="CA1329" s="86"/>
      <c r="CB1329" s="86"/>
      <c r="CC1329" s="86"/>
      <c r="CD1329" s="86"/>
      <c r="CE1329" s="86"/>
      <c r="CF1329" s="86"/>
      <c r="CG1329" s="86"/>
      <c r="CH1329" s="86"/>
      <c r="CI1329" s="86"/>
      <c r="CJ1329" s="86"/>
      <c r="CK1329" s="86"/>
      <c r="CL1329" s="86"/>
      <c r="CM1329" s="86"/>
      <c r="CN1329" s="86"/>
      <c r="CO1329" s="86"/>
      <c r="CP1329" s="86"/>
      <c r="CQ1329" s="86"/>
      <c r="CR1329" s="86"/>
      <c r="CS1329" s="86"/>
      <c r="CT1329" s="86"/>
      <c r="CU1329" s="86"/>
      <c r="CV1329" s="86"/>
      <c r="CW1329" s="86"/>
    </row>
    <row r="1330" spans="1:101" s="6" customFormat="1" ht="9">
      <c r="A1330" s="116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6"/>
      <c r="AK1330" s="86"/>
      <c r="AL1330" s="86"/>
      <c r="AM1330" s="86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86"/>
      <c r="AY1330" s="86"/>
      <c r="AZ1330" s="86"/>
      <c r="BA1330" s="86"/>
      <c r="BB1330" s="86"/>
      <c r="BC1330" s="86"/>
      <c r="BD1330" s="86"/>
      <c r="BE1330" s="86"/>
      <c r="BF1330" s="86"/>
      <c r="BG1330" s="86"/>
      <c r="BH1330" s="86"/>
      <c r="BI1330" s="86"/>
      <c r="BJ1330" s="86"/>
      <c r="BK1330" s="86"/>
      <c r="BL1330" s="86"/>
      <c r="BM1330" s="86"/>
      <c r="BN1330" s="86"/>
      <c r="BO1330" s="86"/>
      <c r="BP1330" s="86"/>
      <c r="BQ1330" s="86"/>
      <c r="BR1330" s="86"/>
      <c r="BS1330" s="86"/>
      <c r="BT1330" s="86"/>
      <c r="BU1330" s="86"/>
      <c r="BV1330" s="86"/>
      <c r="BW1330" s="86"/>
      <c r="BX1330" s="86"/>
      <c r="BY1330" s="86"/>
      <c r="BZ1330" s="86"/>
      <c r="CA1330" s="86"/>
      <c r="CB1330" s="86"/>
      <c r="CC1330" s="86"/>
      <c r="CD1330" s="86"/>
      <c r="CE1330" s="86"/>
      <c r="CF1330" s="86"/>
      <c r="CG1330" s="86"/>
      <c r="CH1330" s="86"/>
      <c r="CI1330" s="86"/>
      <c r="CJ1330" s="86"/>
      <c r="CK1330" s="86"/>
      <c r="CL1330" s="86"/>
      <c r="CM1330" s="86"/>
      <c r="CN1330" s="86"/>
      <c r="CO1330" s="86"/>
      <c r="CP1330" s="86"/>
      <c r="CQ1330" s="86"/>
      <c r="CR1330" s="86"/>
      <c r="CS1330" s="86"/>
      <c r="CT1330" s="86"/>
      <c r="CU1330" s="86"/>
      <c r="CV1330" s="86"/>
      <c r="CW1330" s="86"/>
    </row>
    <row r="1331" spans="1:101" s="6" customFormat="1" ht="9">
      <c r="A1331" s="116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6"/>
      <c r="AK1331" s="86"/>
      <c r="AL1331" s="86"/>
      <c r="AM1331" s="86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86"/>
      <c r="AY1331" s="86"/>
      <c r="AZ1331" s="86"/>
      <c r="BA1331" s="86"/>
      <c r="BB1331" s="86"/>
      <c r="BC1331" s="86"/>
      <c r="BD1331" s="86"/>
      <c r="BE1331" s="86"/>
      <c r="BF1331" s="86"/>
      <c r="BG1331" s="86"/>
      <c r="BH1331" s="86"/>
      <c r="BI1331" s="86"/>
      <c r="BJ1331" s="86"/>
      <c r="BK1331" s="86"/>
      <c r="BL1331" s="86"/>
      <c r="BM1331" s="86"/>
      <c r="BN1331" s="86"/>
      <c r="BO1331" s="86"/>
      <c r="BP1331" s="86"/>
      <c r="BQ1331" s="86"/>
      <c r="BR1331" s="86"/>
      <c r="BS1331" s="86"/>
      <c r="BT1331" s="86"/>
      <c r="BU1331" s="86"/>
      <c r="BV1331" s="86"/>
      <c r="BW1331" s="86"/>
      <c r="BX1331" s="86"/>
      <c r="BY1331" s="86"/>
      <c r="BZ1331" s="86"/>
      <c r="CA1331" s="86"/>
      <c r="CB1331" s="86"/>
      <c r="CC1331" s="86"/>
      <c r="CD1331" s="86"/>
      <c r="CE1331" s="86"/>
      <c r="CF1331" s="86"/>
      <c r="CG1331" s="86"/>
      <c r="CH1331" s="86"/>
      <c r="CI1331" s="86"/>
      <c r="CJ1331" s="86"/>
      <c r="CK1331" s="86"/>
      <c r="CL1331" s="86"/>
      <c r="CM1331" s="86"/>
      <c r="CN1331" s="86"/>
      <c r="CO1331" s="86"/>
      <c r="CP1331" s="86"/>
      <c r="CQ1331" s="86"/>
      <c r="CR1331" s="86"/>
      <c r="CS1331" s="86"/>
      <c r="CT1331" s="86"/>
      <c r="CU1331" s="86"/>
      <c r="CV1331" s="86"/>
      <c r="CW1331" s="86"/>
    </row>
    <row r="1332" spans="1:101" s="6" customFormat="1" ht="9">
      <c r="A1332" s="116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6"/>
      <c r="AK1332" s="86"/>
      <c r="AL1332" s="86"/>
      <c r="AM1332" s="86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86"/>
      <c r="AY1332" s="86"/>
      <c r="AZ1332" s="86"/>
      <c r="BA1332" s="86"/>
      <c r="BB1332" s="86"/>
      <c r="BC1332" s="86"/>
      <c r="BD1332" s="86"/>
      <c r="BE1332" s="86"/>
      <c r="BF1332" s="86"/>
      <c r="BG1332" s="86"/>
      <c r="BH1332" s="86"/>
      <c r="BI1332" s="86"/>
      <c r="BJ1332" s="86"/>
      <c r="BK1332" s="86"/>
      <c r="BL1332" s="86"/>
      <c r="BM1332" s="86"/>
      <c r="BN1332" s="86"/>
      <c r="BO1332" s="86"/>
      <c r="BP1332" s="86"/>
      <c r="BQ1332" s="86"/>
      <c r="BR1332" s="86"/>
      <c r="BS1332" s="86"/>
      <c r="BT1332" s="86"/>
      <c r="BU1332" s="86"/>
      <c r="BV1332" s="86"/>
      <c r="BW1332" s="86"/>
      <c r="BX1332" s="86"/>
      <c r="BY1332" s="86"/>
      <c r="BZ1332" s="86"/>
      <c r="CA1332" s="86"/>
      <c r="CB1332" s="86"/>
      <c r="CC1332" s="86"/>
      <c r="CD1332" s="86"/>
      <c r="CE1332" s="86"/>
      <c r="CF1332" s="86"/>
      <c r="CG1332" s="86"/>
      <c r="CH1332" s="86"/>
      <c r="CI1332" s="86"/>
      <c r="CJ1332" s="86"/>
      <c r="CK1332" s="86"/>
      <c r="CL1332" s="86"/>
      <c r="CM1332" s="86"/>
      <c r="CN1332" s="86"/>
      <c r="CO1332" s="86"/>
      <c r="CP1332" s="86"/>
      <c r="CQ1332" s="86"/>
      <c r="CR1332" s="86"/>
      <c r="CS1332" s="86"/>
      <c r="CT1332" s="86"/>
      <c r="CU1332" s="86"/>
      <c r="CV1332" s="86"/>
      <c r="CW1332" s="86"/>
    </row>
    <row r="1333" spans="1:101" s="6" customFormat="1" ht="9">
      <c r="A1333" s="116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6"/>
      <c r="AK1333" s="86"/>
      <c r="AL1333" s="86"/>
      <c r="AM1333" s="86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86"/>
      <c r="AY1333" s="86"/>
      <c r="AZ1333" s="86"/>
      <c r="BA1333" s="86"/>
      <c r="BB1333" s="86"/>
      <c r="BC1333" s="86"/>
      <c r="BD1333" s="86"/>
      <c r="BE1333" s="86"/>
      <c r="BF1333" s="86"/>
      <c r="BG1333" s="86"/>
      <c r="BH1333" s="86"/>
      <c r="BI1333" s="86"/>
      <c r="BJ1333" s="86"/>
      <c r="BK1333" s="86"/>
      <c r="BL1333" s="86"/>
      <c r="BM1333" s="86"/>
      <c r="BN1333" s="86"/>
      <c r="BO1333" s="86"/>
      <c r="BP1333" s="86"/>
      <c r="BQ1333" s="86"/>
      <c r="BR1333" s="86"/>
      <c r="BS1333" s="86"/>
      <c r="BT1333" s="86"/>
      <c r="BU1333" s="86"/>
      <c r="BV1333" s="86"/>
      <c r="BW1333" s="86"/>
      <c r="BX1333" s="86"/>
      <c r="BY1333" s="86"/>
      <c r="BZ1333" s="86"/>
      <c r="CA1333" s="86"/>
      <c r="CB1333" s="86"/>
      <c r="CC1333" s="86"/>
      <c r="CD1333" s="86"/>
      <c r="CE1333" s="86"/>
      <c r="CF1333" s="86"/>
      <c r="CG1333" s="86"/>
      <c r="CH1333" s="86"/>
      <c r="CI1333" s="86"/>
      <c r="CJ1333" s="86"/>
      <c r="CK1333" s="86"/>
      <c r="CL1333" s="86"/>
      <c r="CM1333" s="86"/>
      <c r="CN1333" s="86"/>
      <c r="CO1333" s="86"/>
      <c r="CP1333" s="86"/>
      <c r="CQ1333" s="86"/>
      <c r="CR1333" s="86"/>
      <c r="CS1333" s="86"/>
      <c r="CT1333" s="86"/>
      <c r="CU1333" s="86"/>
      <c r="CV1333" s="86"/>
      <c r="CW1333" s="86"/>
    </row>
    <row r="1334" spans="1:101" s="6" customFormat="1" ht="9">
      <c r="A1334" s="116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6"/>
      <c r="AK1334" s="86"/>
      <c r="AL1334" s="86"/>
      <c r="AM1334" s="86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86"/>
      <c r="AY1334" s="86"/>
      <c r="AZ1334" s="86"/>
      <c r="BA1334" s="86"/>
      <c r="BB1334" s="86"/>
      <c r="BC1334" s="86"/>
      <c r="BD1334" s="86"/>
      <c r="BE1334" s="86"/>
      <c r="BF1334" s="86"/>
      <c r="BG1334" s="86"/>
      <c r="BH1334" s="86"/>
      <c r="BI1334" s="86"/>
      <c r="BJ1334" s="86"/>
      <c r="BK1334" s="86"/>
      <c r="BL1334" s="86"/>
      <c r="BM1334" s="86"/>
      <c r="BN1334" s="86"/>
      <c r="BO1334" s="86"/>
      <c r="BP1334" s="86"/>
      <c r="BQ1334" s="86"/>
      <c r="BR1334" s="86"/>
      <c r="BS1334" s="86"/>
      <c r="BT1334" s="86"/>
      <c r="BU1334" s="86"/>
      <c r="BV1334" s="86"/>
      <c r="BW1334" s="86"/>
      <c r="BX1334" s="86"/>
      <c r="BY1334" s="86"/>
      <c r="BZ1334" s="86"/>
      <c r="CA1334" s="86"/>
      <c r="CB1334" s="86"/>
      <c r="CC1334" s="86"/>
      <c r="CD1334" s="86"/>
      <c r="CE1334" s="86"/>
      <c r="CF1334" s="86"/>
      <c r="CG1334" s="86"/>
      <c r="CH1334" s="86"/>
      <c r="CI1334" s="86"/>
      <c r="CJ1334" s="86"/>
      <c r="CK1334" s="86"/>
      <c r="CL1334" s="86"/>
      <c r="CM1334" s="86"/>
      <c r="CN1334" s="86"/>
      <c r="CO1334" s="86"/>
      <c r="CP1334" s="86"/>
      <c r="CQ1334" s="86"/>
      <c r="CR1334" s="86"/>
      <c r="CS1334" s="86"/>
      <c r="CT1334" s="86"/>
      <c r="CU1334" s="86"/>
      <c r="CV1334" s="86"/>
      <c r="CW1334" s="86"/>
    </row>
    <row r="1335" spans="1:101" s="6" customFormat="1" ht="9">
      <c r="A1335" s="116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6"/>
      <c r="AK1335" s="86"/>
      <c r="AL1335" s="86"/>
      <c r="AM1335" s="86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86"/>
      <c r="AY1335" s="86"/>
      <c r="AZ1335" s="86"/>
      <c r="BA1335" s="86"/>
      <c r="BB1335" s="86"/>
      <c r="BC1335" s="86"/>
      <c r="BD1335" s="86"/>
      <c r="BE1335" s="86"/>
      <c r="BF1335" s="86"/>
      <c r="BG1335" s="86"/>
      <c r="BH1335" s="86"/>
      <c r="BI1335" s="86"/>
      <c r="BJ1335" s="86"/>
      <c r="BK1335" s="86"/>
      <c r="BL1335" s="86"/>
      <c r="BM1335" s="86"/>
      <c r="BN1335" s="86"/>
      <c r="BO1335" s="86"/>
      <c r="BP1335" s="86"/>
      <c r="BQ1335" s="86"/>
      <c r="BR1335" s="86"/>
      <c r="BS1335" s="86"/>
      <c r="BT1335" s="86"/>
      <c r="BU1335" s="86"/>
      <c r="BV1335" s="86"/>
      <c r="BW1335" s="86"/>
      <c r="BX1335" s="86"/>
      <c r="BY1335" s="86"/>
      <c r="BZ1335" s="86"/>
      <c r="CA1335" s="86"/>
      <c r="CB1335" s="86"/>
      <c r="CC1335" s="86"/>
      <c r="CD1335" s="86"/>
      <c r="CE1335" s="86"/>
      <c r="CF1335" s="86"/>
      <c r="CG1335" s="86"/>
      <c r="CH1335" s="86"/>
      <c r="CI1335" s="86"/>
      <c r="CJ1335" s="86"/>
      <c r="CK1335" s="86"/>
      <c r="CL1335" s="86"/>
      <c r="CM1335" s="86"/>
      <c r="CN1335" s="86"/>
      <c r="CO1335" s="86"/>
      <c r="CP1335" s="86"/>
      <c r="CQ1335" s="86"/>
      <c r="CR1335" s="86"/>
      <c r="CS1335" s="86"/>
      <c r="CT1335" s="86"/>
      <c r="CU1335" s="86"/>
      <c r="CV1335" s="86"/>
      <c r="CW1335" s="86"/>
    </row>
    <row r="1336" spans="1:101" s="6" customFormat="1" ht="9">
      <c r="A1336" s="116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6"/>
      <c r="AK1336" s="86"/>
      <c r="AL1336" s="86"/>
      <c r="AM1336" s="86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86"/>
      <c r="AY1336" s="86"/>
      <c r="AZ1336" s="86"/>
      <c r="BA1336" s="86"/>
      <c r="BB1336" s="86"/>
      <c r="BC1336" s="86"/>
      <c r="BD1336" s="86"/>
      <c r="BE1336" s="86"/>
      <c r="BF1336" s="86"/>
      <c r="BG1336" s="86"/>
      <c r="BH1336" s="86"/>
      <c r="BI1336" s="86"/>
      <c r="BJ1336" s="86"/>
      <c r="BK1336" s="86"/>
      <c r="BL1336" s="86"/>
      <c r="BM1336" s="86"/>
      <c r="BN1336" s="86"/>
      <c r="BO1336" s="86"/>
      <c r="BP1336" s="86"/>
      <c r="BQ1336" s="86"/>
      <c r="BR1336" s="86"/>
      <c r="BS1336" s="86"/>
      <c r="BT1336" s="86"/>
      <c r="BU1336" s="86"/>
      <c r="BV1336" s="86"/>
      <c r="BW1336" s="86"/>
      <c r="BX1336" s="86"/>
      <c r="BY1336" s="86"/>
      <c r="BZ1336" s="86"/>
      <c r="CA1336" s="86"/>
      <c r="CB1336" s="86"/>
      <c r="CC1336" s="86"/>
      <c r="CD1336" s="86"/>
      <c r="CE1336" s="86"/>
      <c r="CF1336" s="86"/>
      <c r="CG1336" s="86"/>
      <c r="CH1336" s="86"/>
      <c r="CI1336" s="86"/>
      <c r="CJ1336" s="86"/>
      <c r="CK1336" s="86"/>
      <c r="CL1336" s="86"/>
      <c r="CM1336" s="86"/>
      <c r="CN1336" s="86"/>
      <c r="CO1336" s="86"/>
      <c r="CP1336" s="86"/>
      <c r="CQ1336" s="86"/>
      <c r="CR1336" s="86"/>
      <c r="CS1336" s="86"/>
      <c r="CT1336" s="86"/>
      <c r="CU1336" s="86"/>
      <c r="CV1336" s="86"/>
      <c r="CW1336" s="86"/>
    </row>
    <row r="1337" spans="1:101" s="6" customFormat="1" ht="9">
      <c r="A1337" s="116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6"/>
      <c r="AK1337" s="86"/>
      <c r="AL1337" s="86"/>
      <c r="AM1337" s="86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86"/>
      <c r="AY1337" s="86"/>
      <c r="AZ1337" s="86"/>
      <c r="BA1337" s="86"/>
      <c r="BB1337" s="86"/>
      <c r="BC1337" s="86"/>
      <c r="BD1337" s="86"/>
      <c r="BE1337" s="86"/>
      <c r="BF1337" s="86"/>
      <c r="BG1337" s="86"/>
      <c r="BH1337" s="86"/>
      <c r="BI1337" s="86"/>
      <c r="BJ1337" s="86"/>
      <c r="BK1337" s="86"/>
      <c r="BL1337" s="86"/>
      <c r="BM1337" s="86"/>
      <c r="BN1337" s="86"/>
      <c r="BO1337" s="86"/>
      <c r="BP1337" s="86"/>
      <c r="BQ1337" s="86"/>
      <c r="BR1337" s="86"/>
      <c r="BS1337" s="86"/>
      <c r="BT1337" s="86"/>
      <c r="BU1337" s="86"/>
      <c r="BV1337" s="86"/>
      <c r="BW1337" s="86"/>
      <c r="BX1337" s="86"/>
      <c r="BY1337" s="86"/>
      <c r="BZ1337" s="86"/>
      <c r="CA1337" s="86"/>
      <c r="CB1337" s="86"/>
      <c r="CC1337" s="86"/>
      <c r="CD1337" s="86"/>
      <c r="CE1337" s="86"/>
      <c r="CF1337" s="86"/>
      <c r="CG1337" s="86"/>
      <c r="CH1337" s="86"/>
      <c r="CI1337" s="86"/>
      <c r="CJ1337" s="86"/>
      <c r="CK1337" s="86"/>
      <c r="CL1337" s="86"/>
      <c r="CM1337" s="86"/>
      <c r="CN1337" s="86"/>
      <c r="CO1337" s="86"/>
      <c r="CP1337" s="86"/>
      <c r="CQ1337" s="86"/>
      <c r="CR1337" s="86"/>
      <c r="CS1337" s="86"/>
      <c r="CT1337" s="86"/>
      <c r="CU1337" s="86"/>
      <c r="CV1337" s="86"/>
      <c r="CW1337" s="86"/>
    </row>
    <row r="1338" spans="1:101" s="6" customFormat="1" ht="9">
      <c r="A1338" s="116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6"/>
      <c r="AK1338" s="86"/>
      <c r="AL1338" s="86"/>
      <c r="AM1338" s="86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86"/>
      <c r="AY1338" s="86"/>
      <c r="AZ1338" s="86"/>
      <c r="BA1338" s="86"/>
      <c r="BB1338" s="86"/>
      <c r="BC1338" s="86"/>
      <c r="BD1338" s="86"/>
      <c r="BE1338" s="86"/>
      <c r="BF1338" s="86"/>
      <c r="BG1338" s="86"/>
      <c r="BH1338" s="86"/>
      <c r="BI1338" s="86"/>
      <c r="BJ1338" s="86"/>
      <c r="BK1338" s="86"/>
      <c r="BL1338" s="86"/>
      <c r="BM1338" s="86"/>
      <c r="BN1338" s="86"/>
      <c r="BO1338" s="86"/>
      <c r="BP1338" s="86"/>
      <c r="BQ1338" s="86"/>
      <c r="BR1338" s="86"/>
      <c r="BS1338" s="86"/>
      <c r="BT1338" s="86"/>
      <c r="BU1338" s="86"/>
      <c r="BV1338" s="86"/>
      <c r="BW1338" s="86"/>
      <c r="BX1338" s="86"/>
      <c r="BY1338" s="86"/>
      <c r="BZ1338" s="86"/>
      <c r="CA1338" s="86"/>
      <c r="CB1338" s="86"/>
      <c r="CC1338" s="86"/>
      <c r="CD1338" s="86"/>
      <c r="CE1338" s="86"/>
      <c r="CF1338" s="86"/>
      <c r="CG1338" s="86"/>
      <c r="CH1338" s="86"/>
      <c r="CI1338" s="86"/>
      <c r="CJ1338" s="86"/>
      <c r="CK1338" s="86"/>
      <c r="CL1338" s="86"/>
      <c r="CM1338" s="86"/>
      <c r="CN1338" s="86"/>
      <c r="CO1338" s="86"/>
      <c r="CP1338" s="86"/>
      <c r="CQ1338" s="86"/>
      <c r="CR1338" s="86"/>
      <c r="CS1338" s="86"/>
      <c r="CT1338" s="86"/>
      <c r="CU1338" s="86"/>
      <c r="CV1338" s="86"/>
      <c r="CW1338" s="86"/>
    </row>
    <row r="1339" spans="1:101" s="6" customFormat="1" ht="9">
      <c r="A1339" s="116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6"/>
      <c r="AK1339" s="86"/>
      <c r="AL1339" s="86"/>
      <c r="AM1339" s="86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86"/>
      <c r="AY1339" s="86"/>
      <c r="AZ1339" s="86"/>
      <c r="BA1339" s="86"/>
      <c r="BB1339" s="86"/>
      <c r="BC1339" s="86"/>
      <c r="BD1339" s="86"/>
      <c r="BE1339" s="86"/>
      <c r="BF1339" s="86"/>
      <c r="BG1339" s="86"/>
      <c r="BH1339" s="86"/>
      <c r="BI1339" s="86"/>
      <c r="BJ1339" s="86"/>
      <c r="BK1339" s="86"/>
      <c r="BL1339" s="86"/>
      <c r="BM1339" s="86"/>
      <c r="BN1339" s="86"/>
      <c r="BO1339" s="86"/>
      <c r="BP1339" s="86"/>
      <c r="BQ1339" s="86"/>
      <c r="BR1339" s="86"/>
      <c r="BS1339" s="86"/>
      <c r="BT1339" s="86"/>
      <c r="BU1339" s="86"/>
      <c r="BV1339" s="86"/>
      <c r="BW1339" s="86"/>
      <c r="BX1339" s="86"/>
      <c r="BY1339" s="86"/>
      <c r="BZ1339" s="86"/>
      <c r="CA1339" s="86"/>
      <c r="CB1339" s="86"/>
      <c r="CC1339" s="86"/>
      <c r="CD1339" s="86"/>
      <c r="CE1339" s="86"/>
      <c r="CF1339" s="86"/>
      <c r="CG1339" s="86"/>
      <c r="CH1339" s="86"/>
      <c r="CI1339" s="86"/>
      <c r="CJ1339" s="86"/>
      <c r="CK1339" s="86"/>
      <c r="CL1339" s="86"/>
      <c r="CM1339" s="86"/>
      <c r="CN1339" s="86"/>
      <c r="CO1339" s="86"/>
      <c r="CP1339" s="86"/>
      <c r="CQ1339" s="86"/>
      <c r="CR1339" s="86"/>
      <c r="CS1339" s="86"/>
      <c r="CT1339" s="86"/>
      <c r="CU1339" s="86"/>
      <c r="CV1339" s="86"/>
      <c r="CW1339" s="86"/>
    </row>
    <row r="1340" spans="1:101" s="6" customFormat="1" ht="9">
      <c r="A1340" s="116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6"/>
      <c r="AK1340" s="86"/>
      <c r="AL1340" s="86"/>
      <c r="AM1340" s="86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86"/>
      <c r="AY1340" s="86"/>
      <c r="AZ1340" s="86"/>
      <c r="BA1340" s="86"/>
      <c r="BB1340" s="86"/>
      <c r="BC1340" s="86"/>
      <c r="BD1340" s="86"/>
      <c r="BE1340" s="86"/>
      <c r="BF1340" s="86"/>
      <c r="BG1340" s="86"/>
      <c r="BH1340" s="86"/>
      <c r="BI1340" s="86"/>
      <c r="BJ1340" s="86"/>
      <c r="BK1340" s="86"/>
      <c r="BL1340" s="86"/>
      <c r="BM1340" s="86"/>
      <c r="BN1340" s="86"/>
      <c r="BO1340" s="86"/>
      <c r="BP1340" s="86"/>
      <c r="BQ1340" s="86"/>
      <c r="BR1340" s="86"/>
      <c r="BS1340" s="86"/>
      <c r="BT1340" s="86"/>
      <c r="BU1340" s="86"/>
      <c r="BV1340" s="86"/>
      <c r="BW1340" s="86"/>
      <c r="BX1340" s="86"/>
      <c r="BY1340" s="86"/>
      <c r="BZ1340" s="86"/>
      <c r="CA1340" s="86"/>
      <c r="CB1340" s="86"/>
      <c r="CC1340" s="86"/>
      <c r="CD1340" s="86"/>
      <c r="CE1340" s="86"/>
      <c r="CF1340" s="86"/>
      <c r="CG1340" s="86"/>
      <c r="CH1340" s="86"/>
      <c r="CI1340" s="86"/>
      <c r="CJ1340" s="86"/>
      <c r="CK1340" s="86"/>
      <c r="CL1340" s="86"/>
      <c r="CM1340" s="86"/>
      <c r="CN1340" s="86"/>
      <c r="CO1340" s="86"/>
      <c r="CP1340" s="86"/>
      <c r="CQ1340" s="86"/>
      <c r="CR1340" s="86"/>
      <c r="CS1340" s="86"/>
      <c r="CT1340" s="86"/>
      <c r="CU1340" s="86"/>
      <c r="CV1340" s="86"/>
      <c r="CW1340" s="86"/>
    </row>
    <row r="1341" spans="1:101" s="6" customFormat="1" ht="9">
      <c r="A1341" s="116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6"/>
      <c r="AK1341" s="86"/>
      <c r="AL1341" s="86"/>
      <c r="AM1341" s="86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86"/>
      <c r="AY1341" s="86"/>
      <c r="AZ1341" s="86"/>
      <c r="BA1341" s="86"/>
      <c r="BB1341" s="86"/>
      <c r="BC1341" s="86"/>
      <c r="BD1341" s="86"/>
      <c r="BE1341" s="86"/>
      <c r="BF1341" s="86"/>
      <c r="BG1341" s="86"/>
      <c r="BH1341" s="86"/>
      <c r="BI1341" s="86"/>
      <c r="BJ1341" s="86"/>
      <c r="BK1341" s="86"/>
      <c r="BL1341" s="86"/>
      <c r="BM1341" s="86"/>
      <c r="BN1341" s="86"/>
      <c r="BO1341" s="86"/>
      <c r="BP1341" s="86"/>
      <c r="BQ1341" s="86"/>
      <c r="BR1341" s="86"/>
      <c r="BS1341" s="86"/>
      <c r="BT1341" s="86"/>
      <c r="BU1341" s="86"/>
      <c r="BV1341" s="86"/>
      <c r="BW1341" s="86"/>
      <c r="BX1341" s="86"/>
      <c r="BY1341" s="86"/>
      <c r="BZ1341" s="86"/>
      <c r="CA1341" s="86"/>
      <c r="CB1341" s="86"/>
      <c r="CC1341" s="86"/>
      <c r="CD1341" s="86"/>
      <c r="CE1341" s="86"/>
      <c r="CF1341" s="86"/>
      <c r="CG1341" s="86"/>
      <c r="CH1341" s="86"/>
      <c r="CI1341" s="86"/>
      <c r="CJ1341" s="86"/>
      <c r="CK1341" s="86"/>
      <c r="CL1341" s="86"/>
      <c r="CM1341" s="86"/>
      <c r="CN1341" s="86"/>
      <c r="CO1341" s="86"/>
      <c r="CP1341" s="86"/>
      <c r="CQ1341" s="86"/>
      <c r="CR1341" s="86"/>
      <c r="CS1341" s="86"/>
      <c r="CT1341" s="86"/>
      <c r="CU1341" s="86"/>
      <c r="CV1341" s="86"/>
      <c r="CW1341" s="86"/>
    </row>
    <row r="1342" spans="1:101" s="6" customFormat="1" ht="9">
      <c r="A1342" s="116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6"/>
      <c r="AK1342" s="86"/>
      <c r="AL1342" s="86"/>
      <c r="AM1342" s="86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86"/>
      <c r="AY1342" s="86"/>
      <c r="AZ1342" s="86"/>
      <c r="BA1342" s="86"/>
      <c r="BB1342" s="86"/>
      <c r="BC1342" s="86"/>
      <c r="BD1342" s="86"/>
      <c r="BE1342" s="86"/>
      <c r="BF1342" s="86"/>
      <c r="BG1342" s="86"/>
      <c r="BH1342" s="86"/>
      <c r="BI1342" s="86"/>
      <c r="BJ1342" s="86"/>
      <c r="BK1342" s="86"/>
      <c r="BL1342" s="86"/>
      <c r="BM1342" s="86"/>
      <c r="BN1342" s="86"/>
      <c r="BO1342" s="86"/>
      <c r="BP1342" s="86"/>
      <c r="BQ1342" s="86"/>
      <c r="BR1342" s="86"/>
      <c r="BS1342" s="86"/>
      <c r="BT1342" s="86"/>
      <c r="BU1342" s="86"/>
      <c r="BV1342" s="86"/>
      <c r="BW1342" s="86"/>
      <c r="BX1342" s="86"/>
      <c r="BY1342" s="86"/>
      <c r="BZ1342" s="86"/>
      <c r="CA1342" s="86"/>
      <c r="CB1342" s="86"/>
      <c r="CC1342" s="86"/>
      <c r="CD1342" s="86"/>
      <c r="CE1342" s="86"/>
      <c r="CF1342" s="86"/>
      <c r="CG1342" s="86"/>
      <c r="CH1342" s="86"/>
      <c r="CI1342" s="86"/>
      <c r="CJ1342" s="86"/>
      <c r="CK1342" s="86"/>
      <c r="CL1342" s="86"/>
      <c r="CM1342" s="86"/>
      <c r="CN1342" s="86"/>
      <c r="CO1342" s="86"/>
      <c r="CP1342" s="86"/>
      <c r="CQ1342" s="86"/>
      <c r="CR1342" s="86"/>
      <c r="CS1342" s="86"/>
      <c r="CT1342" s="86"/>
      <c r="CU1342" s="86"/>
      <c r="CV1342" s="86"/>
      <c r="CW1342" s="86"/>
    </row>
    <row r="1343" spans="1:101" s="6" customFormat="1" ht="9">
      <c r="A1343" s="116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6"/>
      <c r="AK1343" s="86"/>
      <c r="AL1343" s="86"/>
      <c r="AM1343" s="86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86"/>
      <c r="AY1343" s="86"/>
      <c r="AZ1343" s="86"/>
      <c r="BA1343" s="86"/>
      <c r="BB1343" s="86"/>
      <c r="BC1343" s="86"/>
      <c r="BD1343" s="86"/>
      <c r="BE1343" s="86"/>
      <c r="BF1343" s="86"/>
      <c r="BG1343" s="86"/>
      <c r="BH1343" s="86"/>
      <c r="BI1343" s="86"/>
      <c r="BJ1343" s="86"/>
      <c r="BK1343" s="86"/>
      <c r="BL1343" s="86"/>
      <c r="BM1343" s="86"/>
      <c r="BN1343" s="86"/>
      <c r="BO1343" s="86"/>
      <c r="BP1343" s="86"/>
      <c r="BQ1343" s="86"/>
      <c r="BR1343" s="86"/>
      <c r="BS1343" s="86"/>
      <c r="BT1343" s="86"/>
      <c r="BU1343" s="86"/>
      <c r="BV1343" s="86"/>
      <c r="BW1343" s="86"/>
      <c r="BX1343" s="86"/>
      <c r="BY1343" s="86"/>
      <c r="BZ1343" s="86"/>
      <c r="CA1343" s="86"/>
      <c r="CB1343" s="86"/>
      <c r="CC1343" s="86"/>
      <c r="CD1343" s="86"/>
      <c r="CE1343" s="86"/>
      <c r="CF1343" s="86"/>
      <c r="CG1343" s="86"/>
      <c r="CH1343" s="86"/>
      <c r="CI1343" s="86"/>
      <c r="CJ1343" s="86"/>
      <c r="CK1343" s="86"/>
      <c r="CL1343" s="86"/>
      <c r="CM1343" s="86"/>
      <c r="CN1343" s="86"/>
      <c r="CO1343" s="86"/>
      <c r="CP1343" s="86"/>
      <c r="CQ1343" s="86"/>
      <c r="CR1343" s="86"/>
      <c r="CS1343" s="86"/>
      <c r="CT1343" s="86"/>
      <c r="CU1343" s="86"/>
      <c r="CV1343" s="86"/>
      <c r="CW1343" s="86"/>
    </row>
    <row r="1344" spans="1:101" s="6" customFormat="1" ht="9">
      <c r="A1344" s="116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6"/>
      <c r="AK1344" s="86"/>
      <c r="AL1344" s="86"/>
      <c r="AM1344" s="86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86"/>
      <c r="AY1344" s="86"/>
      <c r="AZ1344" s="86"/>
      <c r="BA1344" s="86"/>
      <c r="BB1344" s="86"/>
      <c r="BC1344" s="86"/>
      <c r="BD1344" s="86"/>
      <c r="BE1344" s="86"/>
      <c r="BF1344" s="86"/>
      <c r="BG1344" s="86"/>
      <c r="BH1344" s="86"/>
      <c r="BI1344" s="86"/>
      <c r="BJ1344" s="86"/>
      <c r="BK1344" s="86"/>
      <c r="BL1344" s="86"/>
      <c r="BM1344" s="86"/>
      <c r="BN1344" s="86"/>
      <c r="BO1344" s="86"/>
      <c r="BP1344" s="86"/>
      <c r="BQ1344" s="86"/>
      <c r="BR1344" s="86"/>
      <c r="BS1344" s="86"/>
      <c r="BT1344" s="86"/>
      <c r="BU1344" s="86"/>
      <c r="BV1344" s="86"/>
      <c r="BW1344" s="86"/>
      <c r="BX1344" s="86"/>
      <c r="BY1344" s="86"/>
      <c r="BZ1344" s="86"/>
      <c r="CA1344" s="86"/>
      <c r="CB1344" s="86"/>
      <c r="CC1344" s="86"/>
      <c r="CD1344" s="86"/>
      <c r="CE1344" s="86"/>
      <c r="CF1344" s="86"/>
      <c r="CG1344" s="86"/>
      <c r="CH1344" s="86"/>
      <c r="CI1344" s="86"/>
      <c r="CJ1344" s="86"/>
      <c r="CK1344" s="86"/>
      <c r="CL1344" s="86"/>
      <c r="CM1344" s="86"/>
      <c r="CN1344" s="86"/>
      <c r="CO1344" s="86"/>
      <c r="CP1344" s="86"/>
      <c r="CQ1344" s="86"/>
      <c r="CR1344" s="86"/>
      <c r="CS1344" s="86"/>
      <c r="CT1344" s="86"/>
      <c r="CU1344" s="86"/>
      <c r="CV1344" s="86"/>
      <c r="CW1344" s="86"/>
    </row>
    <row r="1345" spans="1:101" s="6" customFormat="1" ht="9">
      <c r="A1345" s="116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6"/>
      <c r="AK1345" s="86"/>
      <c r="AL1345" s="86"/>
      <c r="AM1345" s="86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86"/>
      <c r="AY1345" s="86"/>
      <c r="AZ1345" s="86"/>
      <c r="BA1345" s="86"/>
      <c r="BB1345" s="86"/>
      <c r="BC1345" s="86"/>
      <c r="BD1345" s="86"/>
      <c r="BE1345" s="86"/>
      <c r="BF1345" s="86"/>
      <c r="BG1345" s="86"/>
      <c r="BH1345" s="86"/>
      <c r="BI1345" s="86"/>
      <c r="BJ1345" s="86"/>
      <c r="BK1345" s="86"/>
      <c r="BL1345" s="86"/>
      <c r="BM1345" s="86"/>
      <c r="BN1345" s="86"/>
      <c r="BO1345" s="86"/>
      <c r="BP1345" s="86"/>
      <c r="BQ1345" s="86"/>
      <c r="BR1345" s="86"/>
      <c r="BS1345" s="86"/>
      <c r="BT1345" s="86"/>
      <c r="BU1345" s="86"/>
      <c r="BV1345" s="86"/>
      <c r="BW1345" s="86"/>
      <c r="BX1345" s="86"/>
      <c r="BY1345" s="86"/>
      <c r="BZ1345" s="86"/>
      <c r="CA1345" s="86"/>
      <c r="CB1345" s="86"/>
      <c r="CC1345" s="86"/>
      <c r="CD1345" s="86"/>
      <c r="CE1345" s="86"/>
      <c r="CF1345" s="86"/>
      <c r="CG1345" s="86"/>
      <c r="CH1345" s="86"/>
      <c r="CI1345" s="86"/>
      <c r="CJ1345" s="86"/>
      <c r="CK1345" s="86"/>
      <c r="CL1345" s="86"/>
      <c r="CM1345" s="86"/>
      <c r="CN1345" s="86"/>
      <c r="CO1345" s="86"/>
      <c r="CP1345" s="86"/>
      <c r="CQ1345" s="86"/>
      <c r="CR1345" s="86"/>
      <c r="CS1345" s="86"/>
      <c r="CT1345" s="86"/>
      <c r="CU1345" s="86"/>
      <c r="CV1345" s="86"/>
      <c r="CW1345" s="86"/>
    </row>
    <row r="1346" spans="1:101" s="6" customFormat="1" ht="9">
      <c r="A1346" s="116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6"/>
      <c r="AK1346" s="86"/>
      <c r="AL1346" s="86"/>
      <c r="AM1346" s="86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86"/>
      <c r="AY1346" s="86"/>
      <c r="AZ1346" s="86"/>
      <c r="BA1346" s="86"/>
      <c r="BB1346" s="86"/>
      <c r="BC1346" s="86"/>
      <c r="BD1346" s="86"/>
      <c r="BE1346" s="86"/>
      <c r="BF1346" s="86"/>
      <c r="BG1346" s="86"/>
      <c r="BH1346" s="86"/>
      <c r="BI1346" s="86"/>
      <c r="BJ1346" s="86"/>
      <c r="BK1346" s="86"/>
      <c r="BL1346" s="86"/>
      <c r="BM1346" s="86"/>
      <c r="BN1346" s="86"/>
      <c r="BO1346" s="86"/>
      <c r="BP1346" s="86"/>
      <c r="BQ1346" s="86"/>
      <c r="BR1346" s="86"/>
      <c r="BS1346" s="86"/>
      <c r="BT1346" s="86"/>
      <c r="BU1346" s="86"/>
      <c r="BV1346" s="86"/>
      <c r="BW1346" s="86"/>
      <c r="BX1346" s="86"/>
      <c r="BY1346" s="86"/>
      <c r="BZ1346" s="86"/>
      <c r="CA1346" s="86"/>
      <c r="CB1346" s="86"/>
      <c r="CC1346" s="86"/>
      <c r="CD1346" s="86"/>
      <c r="CE1346" s="86"/>
      <c r="CF1346" s="86"/>
      <c r="CG1346" s="86"/>
      <c r="CH1346" s="86"/>
      <c r="CI1346" s="86"/>
      <c r="CJ1346" s="86"/>
      <c r="CK1346" s="86"/>
      <c r="CL1346" s="86"/>
      <c r="CM1346" s="86"/>
      <c r="CN1346" s="86"/>
      <c r="CO1346" s="86"/>
      <c r="CP1346" s="86"/>
      <c r="CQ1346" s="86"/>
      <c r="CR1346" s="86"/>
      <c r="CS1346" s="86"/>
      <c r="CT1346" s="86"/>
      <c r="CU1346" s="86"/>
      <c r="CV1346" s="86"/>
      <c r="CW1346" s="86"/>
    </row>
    <row r="1347" spans="1:101" s="6" customFormat="1" ht="9">
      <c r="A1347" s="116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6"/>
      <c r="AK1347" s="86"/>
      <c r="AL1347" s="86"/>
      <c r="AM1347" s="86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86"/>
      <c r="AY1347" s="86"/>
      <c r="AZ1347" s="86"/>
      <c r="BA1347" s="86"/>
      <c r="BB1347" s="86"/>
      <c r="BC1347" s="86"/>
      <c r="BD1347" s="86"/>
      <c r="BE1347" s="86"/>
      <c r="BF1347" s="86"/>
      <c r="BG1347" s="86"/>
      <c r="BH1347" s="86"/>
      <c r="BI1347" s="86"/>
      <c r="BJ1347" s="86"/>
      <c r="BK1347" s="86"/>
      <c r="BL1347" s="86"/>
      <c r="BM1347" s="86"/>
      <c r="BN1347" s="86"/>
      <c r="BO1347" s="86"/>
      <c r="BP1347" s="86"/>
      <c r="BQ1347" s="86"/>
      <c r="BR1347" s="86"/>
      <c r="BS1347" s="86"/>
      <c r="BT1347" s="86"/>
      <c r="BU1347" s="86"/>
      <c r="BV1347" s="86"/>
      <c r="BW1347" s="86"/>
      <c r="BX1347" s="86"/>
      <c r="BY1347" s="86"/>
      <c r="BZ1347" s="86"/>
      <c r="CA1347" s="86"/>
      <c r="CB1347" s="86"/>
      <c r="CC1347" s="86"/>
      <c r="CD1347" s="86"/>
      <c r="CE1347" s="86"/>
      <c r="CF1347" s="86"/>
      <c r="CG1347" s="86"/>
      <c r="CH1347" s="86"/>
      <c r="CI1347" s="86"/>
      <c r="CJ1347" s="86"/>
      <c r="CK1347" s="86"/>
      <c r="CL1347" s="86"/>
      <c r="CM1347" s="86"/>
      <c r="CN1347" s="86"/>
      <c r="CO1347" s="86"/>
      <c r="CP1347" s="86"/>
      <c r="CQ1347" s="86"/>
      <c r="CR1347" s="86"/>
      <c r="CS1347" s="86"/>
      <c r="CT1347" s="86"/>
      <c r="CU1347" s="86"/>
      <c r="CV1347" s="86"/>
      <c r="CW1347" s="86"/>
    </row>
    <row r="1348" spans="1:101" s="6" customFormat="1" ht="9">
      <c r="A1348" s="116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6"/>
      <c r="AK1348" s="86"/>
      <c r="AL1348" s="86"/>
      <c r="AM1348" s="86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  <c r="AX1348" s="86"/>
      <c r="AY1348" s="86"/>
      <c r="AZ1348" s="86"/>
      <c r="BA1348" s="86"/>
      <c r="BB1348" s="86"/>
      <c r="BC1348" s="86"/>
      <c r="BD1348" s="86"/>
      <c r="BE1348" s="86"/>
      <c r="BF1348" s="86"/>
      <c r="BG1348" s="86"/>
      <c r="BH1348" s="86"/>
      <c r="BI1348" s="86"/>
      <c r="BJ1348" s="86"/>
      <c r="BK1348" s="86"/>
      <c r="BL1348" s="86"/>
      <c r="BM1348" s="86"/>
      <c r="BN1348" s="86"/>
      <c r="BO1348" s="86"/>
      <c r="BP1348" s="86"/>
      <c r="BQ1348" s="86"/>
      <c r="BR1348" s="86"/>
      <c r="BS1348" s="86"/>
      <c r="BT1348" s="86"/>
      <c r="BU1348" s="86"/>
      <c r="BV1348" s="86"/>
      <c r="BW1348" s="86"/>
      <c r="BX1348" s="86"/>
      <c r="BY1348" s="86"/>
      <c r="BZ1348" s="86"/>
      <c r="CA1348" s="86"/>
      <c r="CB1348" s="86"/>
      <c r="CC1348" s="86"/>
      <c r="CD1348" s="86"/>
      <c r="CE1348" s="86"/>
      <c r="CF1348" s="86"/>
      <c r="CG1348" s="86"/>
      <c r="CH1348" s="86"/>
      <c r="CI1348" s="86"/>
      <c r="CJ1348" s="86"/>
      <c r="CK1348" s="86"/>
      <c r="CL1348" s="86"/>
      <c r="CM1348" s="86"/>
      <c r="CN1348" s="86"/>
      <c r="CO1348" s="86"/>
      <c r="CP1348" s="86"/>
      <c r="CQ1348" s="86"/>
      <c r="CR1348" s="86"/>
      <c r="CS1348" s="86"/>
      <c r="CT1348" s="86"/>
      <c r="CU1348" s="86"/>
      <c r="CV1348" s="86"/>
      <c r="CW1348" s="86"/>
    </row>
    <row r="1349" spans="1:101" s="6" customFormat="1" ht="9">
      <c r="A1349" s="116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6"/>
      <c r="AK1349" s="86"/>
      <c r="AL1349" s="86"/>
      <c r="AM1349" s="86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  <c r="AX1349" s="86"/>
      <c r="AY1349" s="86"/>
      <c r="AZ1349" s="86"/>
      <c r="BA1349" s="86"/>
      <c r="BB1349" s="86"/>
      <c r="BC1349" s="86"/>
      <c r="BD1349" s="86"/>
      <c r="BE1349" s="86"/>
      <c r="BF1349" s="86"/>
      <c r="BG1349" s="86"/>
      <c r="BH1349" s="86"/>
      <c r="BI1349" s="86"/>
      <c r="BJ1349" s="86"/>
      <c r="BK1349" s="86"/>
      <c r="BL1349" s="86"/>
      <c r="BM1349" s="86"/>
      <c r="BN1349" s="86"/>
      <c r="BO1349" s="86"/>
      <c r="BP1349" s="86"/>
      <c r="BQ1349" s="86"/>
      <c r="BR1349" s="86"/>
      <c r="BS1349" s="86"/>
      <c r="BT1349" s="86"/>
      <c r="BU1349" s="86"/>
      <c r="BV1349" s="86"/>
      <c r="BW1349" s="86"/>
      <c r="BX1349" s="86"/>
      <c r="BY1349" s="86"/>
      <c r="BZ1349" s="86"/>
      <c r="CA1349" s="86"/>
      <c r="CB1349" s="86"/>
      <c r="CC1349" s="86"/>
      <c r="CD1349" s="86"/>
      <c r="CE1349" s="86"/>
      <c r="CF1349" s="86"/>
      <c r="CG1349" s="86"/>
      <c r="CH1349" s="86"/>
      <c r="CI1349" s="86"/>
      <c r="CJ1349" s="86"/>
      <c r="CK1349" s="86"/>
      <c r="CL1349" s="86"/>
      <c r="CM1349" s="86"/>
      <c r="CN1349" s="86"/>
      <c r="CO1349" s="86"/>
      <c r="CP1349" s="86"/>
      <c r="CQ1349" s="86"/>
      <c r="CR1349" s="86"/>
      <c r="CS1349" s="86"/>
      <c r="CT1349" s="86"/>
      <c r="CU1349" s="86"/>
      <c r="CV1349" s="86"/>
      <c r="CW1349" s="86"/>
    </row>
    <row r="1350" spans="1:101" s="6" customFormat="1" ht="9">
      <c r="A1350" s="116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6"/>
      <c r="AK1350" s="86"/>
      <c r="AL1350" s="86"/>
      <c r="AM1350" s="86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  <c r="AX1350" s="86"/>
      <c r="AY1350" s="86"/>
      <c r="AZ1350" s="86"/>
      <c r="BA1350" s="86"/>
      <c r="BB1350" s="86"/>
      <c r="BC1350" s="86"/>
      <c r="BD1350" s="86"/>
      <c r="BE1350" s="86"/>
      <c r="BF1350" s="86"/>
      <c r="BG1350" s="86"/>
      <c r="BH1350" s="86"/>
      <c r="BI1350" s="86"/>
      <c r="BJ1350" s="86"/>
      <c r="BK1350" s="86"/>
      <c r="BL1350" s="86"/>
      <c r="BM1350" s="86"/>
      <c r="BN1350" s="86"/>
      <c r="BO1350" s="86"/>
      <c r="BP1350" s="86"/>
      <c r="BQ1350" s="86"/>
      <c r="BR1350" s="86"/>
      <c r="BS1350" s="86"/>
      <c r="BT1350" s="86"/>
      <c r="BU1350" s="86"/>
      <c r="BV1350" s="86"/>
      <c r="BW1350" s="86"/>
      <c r="BX1350" s="86"/>
      <c r="BY1350" s="86"/>
      <c r="BZ1350" s="86"/>
      <c r="CA1350" s="86"/>
      <c r="CB1350" s="86"/>
      <c r="CC1350" s="86"/>
      <c r="CD1350" s="86"/>
      <c r="CE1350" s="86"/>
      <c r="CF1350" s="86"/>
      <c r="CG1350" s="86"/>
      <c r="CH1350" s="86"/>
      <c r="CI1350" s="86"/>
      <c r="CJ1350" s="86"/>
      <c r="CK1350" s="86"/>
      <c r="CL1350" s="86"/>
      <c r="CM1350" s="86"/>
      <c r="CN1350" s="86"/>
      <c r="CO1350" s="86"/>
      <c r="CP1350" s="86"/>
      <c r="CQ1350" s="86"/>
      <c r="CR1350" s="86"/>
      <c r="CS1350" s="86"/>
      <c r="CT1350" s="86"/>
      <c r="CU1350" s="86"/>
      <c r="CV1350" s="86"/>
      <c r="CW1350" s="86"/>
    </row>
    <row r="1351" spans="1:101" s="6" customFormat="1" ht="9">
      <c r="A1351" s="116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6"/>
      <c r="AK1351" s="86"/>
      <c r="AL1351" s="86"/>
      <c r="AM1351" s="86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  <c r="AX1351" s="86"/>
      <c r="AY1351" s="86"/>
      <c r="AZ1351" s="86"/>
      <c r="BA1351" s="86"/>
      <c r="BB1351" s="86"/>
      <c r="BC1351" s="86"/>
      <c r="BD1351" s="86"/>
      <c r="BE1351" s="86"/>
      <c r="BF1351" s="86"/>
      <c r="BG1351" s="86"/>
      <c r="BH1351" s="86"/>
      <c r="BI1351" s="86"/>
      <c r="BJ1351" s="86"/>
      <c r="BK1351" s="86"/>
      <c r="BL1351" s="86"/>
      <c r="BM1351" s="86"/>
      <c r="BN1351" s="86"/>
      <c r="BO1351" s="86"/>
      <c r="BP1351" s="86"/>
      <c r="BQ1351" s="86"/>
      <c r="BR1351" s="86"/>
      <c r="BS1351" s="86"/>
      <c r="BT1351" s="86"/>
      <c r="BU1351" s="86"/>
      <c r="BV1351" s="86"/>
      <c r="BW1351" s="86"/>
      <c r="BX1351" s="86"/>
      <c r="BY1351" s="86"/>
      <c r="BZ1351" s="86"/>
      <c r="CA1351" s="86"/>
      <c r="CB1351" s="86"/>
      <c r="CC1351" s="86"/>
      <c r="CD1351" s="86"/>
      <c r="CE1351" s="86"/>
      <c r="CF1351" s="86"/>
      <c r="CG1351" s="86"/>
      <c r="CH1351" s="86"/>
      <c r="CI1351" s="86"/>
      <c r="CJ1351" s="86"/>
      <c r="CK1351" s="86"/>
      <c r="CL1351" s="86"/>
      <c r="CM1351" s="86"/>
      <c r="CN1351" s="86"/>
      <c r="CO1351" s="86"/>
      <c r="CP1351" s="86"/>
      <c r="CQ1351" s="86"/>
      <c r="CR1351" s="86"/>
      <c r="CS1351" s="86"/>
      <c r="CT1351" s="86"/>
      <c r="CU1351" s="86"/>
      <c r="CV1351" s="86"/>
      <c r="CW1351" s="86"/>
    </row>
    <row r="1352" spans="1:101" s="6" customFormat="1" ht="9">
      <c r="A1352" s="116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6"/>
      <c r="AK1352" s="86"/>
      <c r="AL1352" s="86"/>
      <c r="AM1352" s="86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  <c r="AX1352" s="86"/>
      <c r="AY1352" s="86"/>
      <c r="AZ1352" s="86"/>
      <c r="BA1352" s="86"/>
      <c r="BB1352" s="86"/>
      <c r="BC1352" s="86"/>
      <c r="BD1352" s="86"/>
      <c r="BE1352" s="86"/>
      <c r="BF1352" s="86"/>
      <c r="BG1352" s="86"/>
      <c r="BH1352" s="86"/>
      <c r="BI1352" s="86"/>
      <c r="BJ1352" s="86"/>
      <c r="BK1352" s="86"/>
      <c r="BL1352" s="86"/>
      <c r="BM1352" s="86"/>
      <c r="BN1352" s="86"/>
      <c r="BO1352" s="86"/>
      <c r="BP1352" s="86"/>
      <c r="BQ1352" s="86"/>
      <c r="BR1352" s="86"/>
      <c r="BS1352" s="86"/>
      <c r="BT1352" s="86"/>
      <c r="BU1352" s="86"/>
      <c r="BV1352" s="86"/>
      <c r="BW1352" s="86"/>
      <c r="BX1352" s="86"/>
      <c r="BY1352" s="86"/>
      <c r="BZ1352" s="86"/>
      <c r="CA1352" s="86"/>
      <c r="CB1352" s="86"/>
      <c r="CC1352" s="86"/>
      <c r="CD1352" s="86"/>
      <c r="CE1352" s="86"/>
      <c r="CF1352" s="86"/>
      <c r="CG1352" s="86"/>
      <c r="CH1352" s="86"/>
      <c r="CI1352" s="86"/>
      <c r="CJ1352" s="86"/>
      <c r="CK1352" s="86"/>
      <c r="CL1352" s="86"/>
      <c r="CM1352" s="86"/>
      <c r="CN1352" s="86"/>
      <c r="CO1352" s="86"/>
      <c r="CP1352" s="86"/>
      <c r="CQ1352" s="86"/>
      <c r="CR1352" s="86"/>
      <c r="CS1352" s="86"/>
      <c r="CT1352" s="86"/>
      <c r="CU1352" s="86"/>
      <c r="CV1352" s="86"/>
      <c r="CW1352" s="86"/>
    </row>
    <row r="1353" spans="1:101" s="6" customFormat="1" ht="9">
      <c r="A1353" s="116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6"/>
      <c r="AK1353" s="86"/>
      <c r="AL1353" s="86"/>
      <c r="AM1353" s="86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  <c r="AX1353" s="86"/>
      <c r="AY1353" s="86"/>
      <c r="AZ1353" s="86"/>
      <c r="BA1353" s="86"/>
      <c r="BB1353" s="86"/>
      <c r="BC1353" s="86"/>
      <c r="BD1353" s="86"/>
      <c r="BE1353" s="86"/>
      <c r="BF1353" s="86"/>
      <c r="BG1353" s="86"/>
      <c r="BH1353" s="86"/>
      <c r="BI1353" s="86"/>
      <c r="BJ1353" s="86"/>
      <c r="BK1353" s="86"/>
      <c r="BL1353" s="86"/>
      <c r="BM1353" s="86"/>
      <c r="BN1353" s="86"/>
      <c r="BO1353" s="86"/>
      <c r="BP1353" s="86"/>
      <c r="BQ1353" s="86"/>
      <c r="BR1353" s="86"/>
      <c r="BS1353" s="86"/>
      <c r="BT1353" s="86"/>
      <c r="BU1353" s="86"/>
      <c r="BV1353" s="86"/>
      <c r="BW1353" s="86"/>
      <c r="BX1353" s="86"/>
      <c r="BY1353" s="86"/>
      <c r="BZ1353" s="86"/>
      <c r="CA1353" s="86"/>
      <c r="CB1353" s="86"/>
      <c r="CC1353" s="86"/>
      <c r="CD1353" s="86"/>
      <c r="CE1353" s="86"/>
      <c r="CF1353" s="86"/>
      <c r="CG1353" s="86"/>
      <c r="CH1353" s="86"/>
      <c r="CI1353" s="86"/>
      <c r="CJ1353" s="86"/>
      <c r="CK1353" s="86"/>
      <c r="CL1353" s="86"/>
      <c r="CM1353" s="86"/>
      <c r="CN1353" s="86"/>
      <c r="CO1353" s="86"/>
      <c r="CP1353" s="86"/>
      <c r="CQ1353" s="86"/>
      <c r="CR1353" s="86"/>
      <c r="CS1353" s="86"/>
      <c r="CT1353" s="86"/>
      <c r="CU1353" s="86"/>
      <c r="CV1353" s="86"/>
      <c r="CW1353" s="86"/>
    </row>
    <row r="1354" spans="1:101" s="6" customFormat="1" ht="9">
      <c r="A1354" s="116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6"/>
      <c r="AK1354" s="86"/>
      <c r="AL1354" s="86"/>
      <c r="AM1354" s="86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  <c r="AX1354" s="86"/>
      <c r="AY1354" s="86"/>
      <c r="AZ1354" s="86"/>
      <c r="BA1354" s="86"/>
      <c r="BB1354" s="86"/>
      <c r="BC1354" s="86"/>
      <c r="BD1354" s="86"/>
      <c r="BE1354" s="86"/>
      <c r="BF1354" s="86"/>
      <c r="BG1354" s="86"/>
      <c r="BH1354" s="86"/>
      <c r="BI1354" s="86"/>
      <c r="BJ1354" s="86"/>
      <c r="BK1354" s="86"/>
      <c r="BL1354" s="86"/>
      <c r="BM1354" s="86"/>
      <c r="BN1354" s="86"/>
      <c r="BO1354" s="86"/>
      <c r="BP1354" s="86"/>
      <c r="BQ1354" s="86"/>
      <c r="BR1354" s="86"/>
      <c r="BS1354" s="86"/>
      <c r="BT1354" s="86"/>
      <c r="BU1354" s="86"/>
      <c r="BV1354" s="86"/>
      <c r="BW1354" s="86"/>
      <c r="BX1354" s="86"/>
      <c r="BY1354" s="86"/>
      <c r="BZ1354" s="86"/>
      <c r="CA1354" s="86"/>
      <c r="CB1354" s="86"/>
      <c r="CC1354" s="86"/>
      <c r="CD1354" s="86"/>
      <c r="CE1354" s="86"/>
      <c r="CF1354" s="86"/>
      <c r="CG1354" s="86"/>
      <c r="CH1354" s="86"/>
      <c r="CI1354" s="86"/>
      <c r="CJ1354" s="86"/>
      <c r="CK1354" s="86"/>
      <c r="CL1354" s="86"/>
      <c r="CM1354" s="86"/>
      <c r="CN1354" s="86"/>
      <c r="CO1354" s="86"/>
      <c r="CP1354" s="86"/>
      <c r="CQ1354" s="86"/>
      <c r="CR1354" s="86"/>
      <c r="CS1354" s="86"/>
      <c r="CT1354" s="86"/>
      <c r="CU1354" s="86"/>
      <c r="CV1354" s="86"/>
      <c r="CW1354" s="86"/>
    </row>
    <row r="1355" spans="1:101" s="6" customFormat="1" ht="9">
      <c r="A1355" s="116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6"/>
      <c r="AK1355" s="86"/>
      <c r="AL1355" s="86"/>
      <c r="AM1355" s="86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  <c r="AX1355" s="86"/>
      <c r="AY1355" s="86"/>
      <c r="AZ1355" s="86"/>
      <c r="BA1355" s="86"/>
      <c r="BB1355" s="86"/>
      <c r="BC1355" s="86"/>
      <c r="BD1355" s="86"/>
      <c r="BE1355" s="86"/>
      <c r="BF1355" s="86"/>
      <c r="BG1355" s="86"/>
      <c r="BH1355" s="86"/>
      <c r="BI1355" s="86"/>
      <c r="BJ1355" s="86"/>
      <c r="BK1355" s="86"/>
      <c r="BL1355" s="86"/>
      <c r="BM1355" s="86"/>
      <c r="BN1355" s="86"/>
      <c r="BO1355" s="86"/>
      <c r="BP1355" s="86"/>
      <c r="BQ1355" s="86"/>
      <c r="BR1355" s="86"/>
      <c r="BS1355" s="86"/>
      <c r="BT1355" s="86"/>
      <c r="BU1355" s="86"/>
      <c r="BV1355" s="86"/>
      <c r="BW1355" s="86"/>
      <c r="BX1355" s="86"/>
      <c r="BY1355" s="86"/>
      <c r="BZ1355" s="86"/>
      <c r="CA1355" s="86"/>
      <c r="CB1355" s="86"/>
      <c r="CC1355" s="86"/>
      <c r="CD1355" s="86"/>
      <c r="CE1355" s="86"/>
      <c r="CF1355" s="86"/>
      <c r="CG1355" s="86"/>
      <c r="CH1355" s="86"/>
      <c r="CI1355" s="86"/>
      <c r="CJ1355" s="86"/>
      <c r="CK1355" s="86"/>
      <c r="CL1355" s="86"/>
      <c r="CM1355" s="86"/>
      <c r="CN1355" s="86"/>
      <c r="CO1355" s="86"/>
      <c r="CP1355" s="86"/>
      <c r="CQ1355" s="86"/>
      <c r="CR1355" s="86"/>
      <c r="CS1355" s="86"/>
      <c r="CT1355" s="86"/>
      <c r="CU1355" s="86"/>
      <c r="CV1355" s="86"/>
      <c r="CW1355" s="86"/>
    </row>
    <row r="1356" spans="1:101" s="6" customFormat="1" ht="9">
      <c r="A1356" s="116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6"/>
      <c r="AK1356" s="86"/>
      <c r="AL1356" s="86"/>
      <c r="AM1356" s="86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  <c r="AX1356" s="86"/>
      <c r="AY1356" s="86"/>
      <c r="AZ1356" s="86"/>
      <c r="BA1356" s="86"/>
      <c r="BB1356" s="86"/>
      <c r="BC1356" s="86"/>
      <c r="BD1356" s="86"/>
      <c r="BE1356" s="86"/>
      <c r="BF1356" s="86"/>
      <c r="BG1356" s="86"/>
      <c r="BH1356" s="86"/>
      <c r="BI1356" s="86"/>
      <c r="BJ1356" s="86"/>
      <c r="BK1356" s="86"/>
      <c r="BL1356" s="86"/>
      <c r="BM1356" s="86"/>
      <c r="BN1356" s="86"/>
      <c r="BO1356" s="86"/>
      <c r="BP1356" s="86"/>
      <c r="BQ1356" s="86"/>
      <c r="BR1356" s="86"/>
      <c r="BS1356" s="86"/>
      <c r="BT1356" s="86"/>
      <c r="BU1356" s="86"/>
      <c r="BV1356" s="86"/>
      <c r="BW1356" s="86"/>
      <c r="BX1356" s="86"/>
      <c r="BY1356" s="86"/>
      <c r="BZ1356" s="86"/>
      <c r="CA1356" s="86"/>
      <c r="CB1356" s="86"/>
      <c r="CC1356" s="86"/>
      <c r="CD1356" s="86"/>
      <c r="CE1356" s="86"/>
      <c r="CF1356" s="86"/>
      <c r="CG1356" s="86"/>
      <c r="CH1356" s="86"/>
      <c r="CI1356" s="86"/>
      <c r="CJ1356" s="86"/>
      <c r="CK1356" s="86"/>
      <c r="CL1356" s="86"/>
      <c r="CM1356" s="86"/>
      <c r="CN1356" s="86"/>
      <c r="CO1356" s="86"/>
      <c r="CP1356" s="86"/>
      <c r="CQ1356" s="86"/>
      <c r="CR1356" s="86"/>
      <c r="CS1356" s="86"/>
      <c r="CT1356" s="86"/>
      <c r="CU1356" s="86"/>
      <c r="CV1356" s="86"/>
      <c r="CW1356" s="86"/>
    </row>
    <row r="1357" spans="1:101" s="6" customFormat="1" ht="9">
      <c r="A1357" s="116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6"/>
      <c r="AK1357" s="86"/>
      <c r="AL1357" s="86"/>
      <c r="AM1357" s="86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  <c r="AX1357" s="86"/>
      <c r="AY1357" s="86"/>
      <c r="AZ1357" s="86"/>
      <c r="BA1357" s="86"/>
      <c r="BB1357" s="86"/>
      <c r="BC1357" s="86"/>
      <c r="BD1357" s="86"/>
      <c r="BE1357" s="86"/>
      <c r="BF1357" s="86"/>
      <c r="BG1357" s="86"/>
      <c r="BH1357" s="86"/>
      <c r="BI1357" s="86"/>
      <c r="BJ1357" s="86"/>
      <c r="BK1357" s="86"/>
      <c r="BL1357" s="86"/>
      <c r="BM1357" s="86"/>
      <c r="BN1357" s="86"/>
      <c r="BO1357" s="86"/>
      <c r="BP1357" s="86"/>
      <c r="BQ1357" s="86"/>
      <c r="BR1357" s="86"/>
      <c r="BS1357" s="86"/>
      <c r="BT1357" s="86"/>
      <c r="BU1357" s="86"/>
      <c r="BV1357" s="86"/>
      <c r="BW1357" s="86"/>
      <c r="BX1357" s="86"/>
      <c r="BY1357" s="86"/>
      <c r="BZ1357" s="86"/>
      <c r="CA1357" s="86"/>
      <c r="CB1357" s="86"/>
      <c r="CC1357" s="86"/>
      <c r="CD1357" s="86"/>
      <c r="CE1357" s="86"/>
      <c r="CF1357" s="86"/>
      <c r="CG1357" s="86"/>
      <c r="CH1357" s="86"/>
      <c r="CI1357" s="86"/>
      <c r="CJ1357" s="86"/>
      <c r="CK1357" s="86"/>
      <c r="CL1357" s="86"/>
      <c r="CM1357" s="86"/>
      <c r="CN1357" s="86"/>
      <c r="CO1357" s="86"/>
      <c r="CP1357" s="86"/>
      <c r="CQ1357" s="86"/>
      <c r="CR1357" s="86"/>
      <c r="CS1357" s="86"/>
      <c r="CT1357" s="86"/>
      <c r="CU1357" s="86"/>
      <c r="CV1357" s="86"/>
      <c r="CW1357" s="86"/>
    </row>
    <row r="1358" spans="1:101" s="6" customFormat="1" ht="9">
      <c r="A1358" s="116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6"/>
      <c r="AK1358" s="86"/>
      <c r="AL1358" s="86"/>
      <c r="AM1358" s="86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  <c r="AX1358" s="86"/>
      <c r="AY1358" s="86"/>
      <c r="AZ1358" s="86"/>
      <c r="BA1358" s="86"/>
      <c r="BB1358" s="86"/>
      <c r="BC1358" s="86"/>
      <c r="BD1358" s="86"/>
      <c r="BE1358" s="86"/>
      <c r="BF1358" s="86"/>
      <c r="BG1358" s="86"/>
      <c r="BH1358" s="86"/>
      <c r="BI1358" s="86"/>
      <c r="BJ1358" s="86"/>
      <c r="BK1358" s="86"/>
      <c r="BL1358" s="86"/>
      <c r="BM1358" s="86"/>
      <c r="BN1358" s="86"/>
      <c r="BO1358" s="86"/>
      <c r="BP1358" s="86"/>
      <c r="BQ1358" s="86"/>
      <c r="BR1358" s="86"/>
      <c r="BS1358" s="86"/>
      <c r="BT1358" s="86"/>
      <c r="BU1358" s="86"/>
      <c r="BV1358" s="86"/>
      <c r="BW1358" s="86"/>
      <c r="BX1358" s="86"/>
      <c r="BY1358" s="86"/>
      <c r="BZ1358" s="86"/>
      <c r="CA1358" s="86"/>
      <c r="CB1358" s="86"/>
      <c r="CC1358" s="86"/>
      <c r="CD1358" s="86"/>
      <c r="CE1358" s="86"/>
      <c r="CF1358" s="86"/>
      <c r="CG1358" s="86"/>
      <c r="CH1358" s="86"/>
      <c r="CI1358" s="86"/>
      <c r="CJ1358" s="86"/>
      <c r="CK1358" s="86"/>
      <c r="CL1358" s="86"/>
      <c r="CM1358" s="86"/>
      <c r="CN1358" s="86"/>
      <c r="CO1358" s="86"/>
      <c r="CP1358" s="86"/>
      <c r="CQ1358" s="86"/>
      <c r="CR1358" s="86"/>
      <c r="CS1358" s="86"/>
      <c r="CT1358" s="86"/>
      <c r="CU1358" s="86"/>
      <c r="CV1358" s="86"/>
      <c r="CW1358" s="86"/>
    </row>
    <row r="1359" spans="1:101" s="6" customFormat="1" ht="9">
      <c r="A1359" s="116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6"/>
      <c r="AK1359" s="86"/>
      <c r="AL1359" s="86"/>
      <c r="AM1359" s="86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  <c r="AX1359" s="86"/>
      <c r="AY1359" s="86"/>
      <c r="AZ1359" s="86"/>
      <c r="BA1359" s="86"/>
      <c r="BB1359" s="86"/>
      <c r="BC1359" s="86"/>
      <c r="BD1359" s="86"/>
      <c r="BE1359" s="86"/>
      <c r="BF1359" s="86"/>
      <c r="BG1359" s="86"/>
      <c r="BH1359" s="86"/>
      <c r="BI1359" s="86"/>
      <c r="BJ1359" s="86"/>
      <c r="BK1359" s="86"/>
      <c r="BL1359" s="86"/>
      <c r="BM1359" s="86"/>
      <c r="BN1359" s="86"/>
      <c r="BO1359" s="86"/>
      <c r="BP1359" s="86"/>
      <c r="BQ1359" s="86"/>
      <c r="BR1359" s="86"/>
      <c r="BS1359" s="86"/>
      <c r="BT1359" s="86"/>
      <c r="BU1359" s="86"/>
      <c r="BV1359" s="86"/>
      <c r="BW1359" s="86"/>
      <c r="BX1359" s="86"/>
      <c r="BY1359" s="86"/>
      <c r="BZ1359" s="86"/>
      <c r="CA1359" s="86"/>
      <c r="CB1359" s="86"/>
      <c r="CC1359" s="86"/>
      <c r="CD1359" s="86"/>
      <c r="CE1359" s="86"/>
      <c r="CF1359" s="86"/>
      <c r="CG1359" s="86"/>
      <c r="CH1359" s="86"/>
      <c r="CI1359" s="86"/>
      <c r="CJ1359" s="86"/>
      <c r="CK1359" s="86"/>
      <c r="CL1359" s="86"/>
      <c r="CM1359" s="86"/>
      <c r="CN1359" s="86"/>
      <c r="CO1359" s="86"/>
      <c r="CP1359" s="86"/>
      <c r="CQ1359" s="86"/>
      <c r="CR1359" s="86"/>
      <c r="CS1359" s="86"/>
      <c r="CT1359" s="86"/>
      <c r="CU1359" s="86"/>
      <c r="CV1359" s="86"/>
      <c r="CW1359" s="86"/>
    </row>
    <row r="1360" spans="1:101" s="6" customFormat="1" ht="9">
      <c r="A1360" s="116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6"/>
      <c r="AK1360" s="86"/>
      <c r="AL1360" s="86"/>
      <c r="AM1360" s="86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  <c r="AX1360" s="86"/>
      <c r="AY1360" s="86"/>
      <c r="AZ1360" s="86"/>
      <c r="BA1360" s="86"/>
      <c r="BB1360" s="86"/>
      <c r="BC1360" s="86"/>
      <c r="BD1360" s="86"/>
      <c r="BE1360" s="86"/>
      <c r="BF1360" s="86"/>
      <c r="BG1360" s="86"/>
      <c r="BH1360" s="86"/>
      <c r="BI1360" s="86"/>
      <c r="BJ1360" s="86"/>
      <c r="BK1360" s="86"/>
      <c r="BL1360" s="86"/>
      <c r="BM1360" s="86"/>
      <c r="BN1360" s="86"/>
      <c r="BO1360" s="86"/>
      <c r="BP1360" s="86"/>
      <c r="BQ1360" s="86"/>
      <c r="BR1360" s="86"/>
      <c r="BS1360" s="86"/>
      <c r="BT1360" s="86"/>
      <c r="BU1360" s="86"/>
      <c r="BV1360" s="86"/>
      <c r="BW1360" s="86"/>
      <c r="BX1360" s="86"/>
      <c r="BY1360" s="86"/>
      <c r="BZ1360" s="86"/>
      <c r="CA1360" s="86"/>
      <c r="CB1360" s="86"/>
      <c r="CC1360" s="86"/>
      <c r="CD1360" s="86"/>
      <c r="CE1360" s="86"/>
      <c r="CF1360" s="86"/>
      <c r="CG1360" s="86"/>
      <c r="CH1360" s="86"/>
      <c r="CI1360" s="86"/>
      <c r="CJ1360" s="86"/>
      <c r="CK1360" s="86"/>
      <c r="CL1360" s="86"/>
      <c r="CM1360" s="86"/>
      <c r="CN1360" s="86"/>
      <c r="CO1360" s="86"/>
      <c r="CP1360" s="86"/>
      <c r="CQ1360" s="86"/>
      <c r="CR1360" s="86"/>
      <c r="CS1360" s="86"/>
      <c r="CT1360" s="86"/>
      <c r="CU1360" s="86"/>
      <c r="CV1360" s="86"/>
      <c r="CW1360" s="86"/>
    </row>
    <row r="1361" spans="1:101" s="6" customFormat="1" ht="9">
      <c r="A1361" s="116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6"/>
      <c r="AK1361" s="86"/>
      <c r="AL1361" s="86"/>
      <c r="AM1361" s="86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  <c r="AX1361" s="86"/>
      <c r="AY1361" s="86"/>
      <c r="AZ1361" s="86"/>
      <c r="BA1361" s="86"/>
      <c r="BB1361" s="86"/>
      <c r="BC1361" s="86"/>
      <c r="BD1361" s="86"/>
      <c r="BE1361" s="86"/>
      <c r="BF1361" s="86"/>
      <c r="BG1361" s="86"/>
      <c r="BH1361" s="86"/>
      <c r="BI1361" s="86"/>
      <c r="BJ1361" s="86"/>
      <c r="BK1361" s="86"/>
      <c r="BL1361" s="86"/>
      <c r="BM1361" s="86"/>
      <c r="BN1361" s="86"/>
      <c r="BO1361" s="86"/>
      <c r="BP1361" s="86"/>
      <c r="BQ1361" s="86"/>
      <c r="BR1361" s="86"/>
      <c r="BS1361" s="86"/>
      <c r="BT1361" s="86"/>
      <c r="BU1361" s="86"/>
      <c r="BV1361" s="86"/>
      <c r="BW1361" s="86"/>
      <c r="BX1361" s="86"/>
      <c r="BY1361" s="86"/>
      <c r="BZ1361" s="86"/>
      <c r="CA1361" s="86"/>
      <c r="CB1361" s="86"/>
      <c r="CC1361" s="86"/>
      <c r="CD1361" s="86"/>
      <c r="CE1361" s="86"/>
      <c r="CF1361" s="86"/>
      <c r="CG1361" s="86"/>
      <c r="CH1361" s="86"/>
      <c r="CI1361" s="86"/>
      <c r="CJ1361" s="86"/>
      <c r="CK1361" s="86"/>
      <c r="CL1361" s="86"/>
      <c r="CM1361" s="86"/>
      <c r="CN1361" s="86"/>
      <c r="CO1361" s="86"/>
      <c r="CP1361" s="86"/>
      <c r="CQ1361" s="86"/>
      <c r="CR1361" s="86"/>
      <c r="CS1361" s="86"/>
      <c r="CT1361" s="86"/>
      <c r="CU1361" s="86"/>
      <c r="CV1361" s="86"/>
      <c r="CW1361" s="86"/>
    </row>
    <row r="1362" spans="1:101" s="6" customFormat="1" ht="9">
      <c r="A1362" s="116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6"/>
      <c r="AK1362" s="86"/>
      <c r="AL1362" s="86"/>
      <c r="AM1362" s="86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  <c r="AX1362" s="86"/>
      <c r="AY1362" s="86"/>
      <c r="AZ1362" s="86"/>
      <c r="BA1362" s="86"/>
      <c r="BB1362" s="86"/>
      <c r="BC1362" s="86"/>
      <c r="BD1362" s="86"/>
      <c r="BE1362" s="86"/>
      <c r="BF1362" s="86"/>
      <c r="BG1362" s="86"/>
      <c r="BH1362" s="86"/>
      <c r="BI1362" s="86"/>
      <c r="BJ1362" s="86"/>
      <c r="BK1362" s="86"/>
      <c r="BL1362" s="86"/>
      <c r="BM1362" s="86"/>
      <c r="BN1362" s="86"/>
      <c r="BO1362" s="86"/>
      <c r="BP1362" s="86"/>
      <c r="BQ1362" s="86"/>
      <c r="BR1362" s="86"/>
      <c r="BS1362" s="86"/>
      <c r="BT1362" s="86"/>
      <c r="BU1362" s="86"/>
      <c r="BV1362" s="86"/>
      <c r="BW1362" s="86"/>
      <c r="BX1362" s="86"/>
      <c r="BY1362" s="86"/>
      <c r="BZ1362" s="86"/>
      <c r="CA1362" s="86"/>
      <c r="CB1362" s="86"/>
      <c r="CC1362" s="86"/>
      <c r="CD1362" s="86"/>
      <c r="CE1362" s="86"/>
      <c r="CF1362" s="86"/>
      <c r="CG1362" s="86"/>
      <c r="CH1362" s="86"/>
      <c r="CI1362" s="86"/>
      <c r="CJ1362" s="86"/>
      <c r="CK1362" s="86"/>
      <c r="CL1362" s="86"/>
      <c r="CM1362" s="86"/>
      <c r="CN1362" s="86"/>
      <c r="CO1362" s="86"/>
      <c r="CP1362" s="86"/>
      <c r="CQ1362" s="86"/>
      <c r="CR1362" s="86"/>
      <c r="CS1362" s="86"/>
      <c r="CT1362" s="86"/>
      <c r="CU1362" s="86"/>
      <c r="CV1362" s="86"/>
      <c r="CW1362" s="86"/>
    </row>
    <row r="1363" spans="1:101" s="6" customFormat="1" ht="9">
      <c r="A1363" s="116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6"/>
      <c r="AK1363" s="86"/>
      <c r="AL1363" s="86"/>
      <c r="AM1363" s="86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  <c r="AX1363" s="86"/>
      <c r="AY1363" s="86"/>
      <c r="AZ1363" s="86"/>
      <c r="BA1363" s="86"/>
      <c r="BB1363" s="86"/>
      <c r="BC1363" s="86"/>
      <c r="BD1363" s="86"/>
      <c r="BE1363" s="86"/>
      <c r="BF1363" s="86"/>
      <c r="BG1363" s="86"/>
      <c r="BH1363" s="86"/>
      <c r="BI1363" s="86"/>
      <c r="BJ1363" s="86"/>
      <c r="BK1363" s="86"/>
      <c r="BL1363" s="86"/>
      <c r="BM1363" s="86"/>
      <c r="BN1363" s="86"/>
      <c r="BO1363" s="86"/>
      <c r="BP1363" s="86"/>
      <c r="BQ1363" s="86"/>
      <c r="BR1363" s="86"/>
      <c r="BS1363" s="86"/>
      <c r="BT1363" s="86"/>
      <c r="BU1363" s="86"/>
      <c r="BV1363" s="86"/>
      <c r="BW1363" s="86"/>
      <c r="BX1363" s="86"/>
      <c r="BY1363" s="86"/>
      <c r="BZ1363" s="86"/>
      <c r="CA1363" s="86"/>
      <c r="CB1363" s="86"/>
      <c r="CC1363" s="86"/>
      <c r="CD1363" s="86"/>
      <c r="CE1363" s="86"/>
      <c r="CF1363" s="86"/>
      <c r="CG1363" s="86"/>
      <c r="CH1363" s="86"/>
      <c r="CI1363" s="86"/>
      <c r="CJ1363" s="86"/>
      <c r="CK1363" s="86"/>
      <c r="CL1363" s="86"/>
      <c r="CM1363" s="86"/>
      <c r="CN1363" s="86"/>
      <c r="CO1363" s="86"/>
      <c r="CP1363" s="86"/>
      <c r="CQ1363" s="86"/>
      <c r="CR1363" s="86"/>
      <c r="CS1363" s="86"/>
      <c r="CT1363" s="86"/>
      <c r="CU1363" s="86"/>
      <c r="CV1363" s="86"/>
      <c r="CW1363" s="86"/>
    </row>
    <row r="1364" spans="1:101" s="6" customFormat="1" ht="9">
      <c r="A1364" s="116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  <c r="AM1364" s="86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86"/>
      <c r="AY1364" s="86"/>
      <c r="AZ1364" s="86"/>
      <c r="BA1364" s="86"/>
      <c r="BB1364" s="86"/>
      <c r="BC1364" s="86"/>
      <c r="BD1364" s="86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6"/>
      <c r="BQ1364" s="86"/>
      <c r="BR1364" s="86"/>
      <c r="BS1364" s="86"/>
      <c r="BT1364" s="86"/>
      <c r="BU1364" s="86"/>
      <c r="BV1364" s="86"/>
      <c r="BW1364" s="86"/>
      <c r="BX1364" s="86"/>
      <c r="BY1364" s="86"/>
      <c r="BZ1364" s="86"/>
      <c r="CA1364" s="86"/>
      <c r="CB1364" s="86"/>
      <c r="CC1364" s="86"/>
      <c r="CD1364" s="86"/>
      <c r="CE1364" s="86"/>
      <c r="CF1364" s="86"/>
      <c r="CG1364" s="86"/>
      <c r="CH1364" s="86"/>
      <c r="CI1364" s="86"/>
      <c r="CJ1364" s="86"/>
      <c r="CK1364" s="86"/>
      <c r="CL1364" s="86"/>
      <c r="CM1364" s="86"/>
      <c r="CN1364" s="86"/>
      <c r="CO1364" s="86"/>
      <c r="CP1364" s="86"/>
      <c r="CQ1364" s="86"/>
      <c r="CR1364" s="86"/>
      <c r="CS1364" s="86"/>
      <c r="CT1364" s="86"/>
      <c r="CU1364" s="86"/>
      <c r="CV1364" s="86"/>
      <c r="CW1364" s="86"/>
    </row>
    <row r="1365" spans="1:101" s="6" customFormat="1" ht="9">
      <c r="A1365" s="116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  <c r="AM1365" s="86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86"/>
      <c r="AY1365" s="86"/>
      <c r="AZ1365" s="86"/>
      <c r="BA1365" s="86"/>
      <c r="BB1365" s="86"/>
      <c r="BC1365" s="86"/>
      <c r="BD1365" s="86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6"/>
      <c r="BQ1365" s="86"/>
      <c r="BR1365" s="86"/>
      <c r="BS1365" s="86"/>
      <c r="BT1365" s="86"/>
      <c r="BU1365" s="86"/>
      <c r="BV1365" s="86"/>
      <c r="BW1365" s="86"/>
      <c r="BX1365" s="86"/>
      <c r="BY1365" s="86"/>
      <c r="BZ1365" s="86"/>
      <c r="CA1365" s="86"/>
      <c r="CB1365" s="86"/>
      <c r="CC1365" s="86"/>
      <c r="CD1365" s="86"/>
      <c r="CE1365" s="86"/>
      <c r="CF1365" s="86"/>
      <c r="CG1365" s="86"/>
      <c r="CH1365" s="86"/>
      <c r="CI1365" s="86"/>
      <c r="CJ1365" s="86"/>
      <c r="CK1365" s="86"/>
      <c r="CL1365" s="86"/>
      <c r="CM1365" s="86"/>
      <c r="CN1365" s="86"/>
      <c r="CO1365" s="86"/>
      <c r="CP1365" s="86"/>
      <c r="CQ1365" s="86"/>
      <c r="CR1365" s="86"/>
      <c r="CS1365" s="86"/>
      <c r="CT1365" s="86"/>
      <c r="CU1365" s="86"/>
      <c r="CV1365" s="86"/>
      <c r="CW1365" s="86"/>
    </row>
    <row r="1366" spans="1:101" s="6" customFormat="1" ht="9">
      <c r="A1366" s="116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  <c r="AM1366" s="86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86"/>
      <c r="AY1366" s="86"/>
      <c r="AZ1366" s="86"/>
      <c r="BA1366" s="86"/>
      <c r="BB1366" s="86"/>
      <c r="BC1366" s="86"/>
      <c r="BD1366" s="86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6"/>
      <c r="BQ1366" s="86"/>
      <c r="BR1366" s="86"/>
      <c r="BS1366" s="86"/>
      <c r="BT1366" s="86"/>
      <c r="BU1366" s="86"/>
      <c r="BV1366" s="86"/>
      <c r="BW1366" s="86"/>
      <c r="BX1366" s="86"/>
      <c r="BY1366" s="86"/>
      <c r="BZ1366" s="86"/>
      <c r="CA1366" s="86"/>
      <c r="CB1366" s="86"/>
      <c r="CC1366" s="86"/>
      <c r="CD1366" s="86"/>
      <c r="CE1366" s="86"/>
      <c r="CF1366" s="86"/>
      <c r="CG1366" s="86"/>
      <c r="CH1366" s="86"/>
      <c r="CI1366" s="86"/>
      <c r="CJ1366" s="86"/>
      <c r="CK1366" s="86"/>
      <c r="CL1366" s="86"/>
      <c r="CM1366" s="86"/>
      <c r="CN1366" s="86"/>
      <c r="CO1366" s="86"/>
      <c r="CP1366" s="86"/>
      <c r="CQ1366" s="86"/>
      <c r="CR1366" s="86"/>
      <c r="CS1366" s="86"/>
      <c r="CT1366" s="86"/>
      <c r="CU1366" s="86"/>
      <c r="CV1366" s="86"/>
      <c r="CW1366" s="86"/>
    </row>
    <row r="1367" spans="1:101" s="6" customFormat="1" ht="9">
      <c r="A1367" s="116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86"/>
      <c r="AY1367" s="86"/>
      <c r="AZ1367" s="86"/>
      <c r="BA1367" s="86"/>
      <c r="BB1367" s="86"/>
      <c r="BC1367" s="86"/>
      <c r="BD1367" s="86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6"/>
      <c r="BQ1367" s="86"/>
      <c r="BR1367" s="86"/>
      <c r="BS1367" s="86"/>
      <c r="BT1367" s="86"/>
      <c r="BU1367" s="86"/>
      <c r="BV1367" s="86"/>
      <c r="BW1367" s="86"/>
      <c r="BX1367" s="86"/>
      <c r="BY1367" s="86"/>
      <c r="BZ1367" s="86"/>
      <c r="CA1367" s="86"/>
      <c r="CB1367" s="86"/>
      <c r="CC1367" s="86"/>
      <c r="CD1367" s="86"/>
      <c r="CE1367" s="86"/>
      <c r="CF1367" s="86"/>
      <c r="CG1367" s="86"/>
      <c r="CH1367" s="86"/>
      <c r="CI1367" s="86"/>
      <c r="CJ1367" s="86"/>
      <c r="CK1367" s="86"/>
      <c r="CL1367" s="86"/>
      <c r="CM1367" s="86"/>
      <c r="CN1367" s="86"/>
      <c r="CO1367" s="86"/>
      <c r="CP1367" s="86"/>
      <c r="CQ1367" s="86"/>
      <c r="CR1367" s="86"/>
      <c r="CS1367" s="86"/>
      <c r="CT1367" s="86"/>
      <c r="CU1367" s="86"/>
      <c r="CV1367" s="86"/>
      <c r="CW1367" s="86"/>
    </row>
    <row r="1368" spans="1:101" s="6" customFormat="1" ht="9">
      <c r="A1368" s="116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  <c r="AM1368" s="86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86"/>
      <c r="AY1368" s="86"/>
      <c r="AZ1368" s="86"/>
      <c r="BA1368" s="86"/>
      <c r="BB1368" s="86"/>
      <c r="BC1368" s="86"/>
      <c r="BD1368" s="86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6"/>
      <c r="BQ1368" s="86"/>
      <c r="BR1368" s="86"/>
      <c r="BS1368" s="86"/>
      <c r="BT1368" s="86"/>
      <c r="BU1368" s="86"/>
      <c r="BV1368" s="86"/>
      <c r="BW1368" s="86"/>
      <c r="BX1368" s="86"/>
      <c r="BY1368" s="86"/>
      <c r="BZ1368" s="86"/>
      <c r="CA1368" s="86"/>
      <c r="CB1368" s="86"/>
      <c r="CC1368" s="86"/>
      <c r="CD1368" s="86"/>
      <c r="CE1368" s="86"/>
      <c r="CF1368" s="86"/>
      <c r="CG1368" s="86"/>
      <c r="CH1368" s="86"/>
      <c r="CI1368" s="86"/>
      <c r="CJ1368" s="86"/>
      <c r="CK1368" s="86"/>
      <c r="CL1368" s="86"/>
      <c r="CM1368" s="86"/>
      <c r="CN1368" s="86"/>
      <c r="CO1368" s="86"/>
      <c r="CP1368" s="86"/>
      <c r="CQ1368" s="86"/>
      <c r="CR1368" s="86"/>
      <c r="CS1368" s="86"/>
      <c r="CT1368" s="86"/>
      <c r="CU1368" s="86"/>
      <c r="CV1368" s="86"/>
      <c r="CW1368" s="86"/>
    </row>
    <row r="1369" spans="1:101" s="6" customFormat="1" ht="9">
      <c r="A1369" s="116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6"/>
      <c r="AK1369" s="86"/>
      <c r="AL1369" s="86"/>
      <c r="AM1369" s="86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86"/>
      <c r="AY1369" s="86"/>
      <c r="AZ1369" s="86"/>
      <c r="BA1369" s="86"/>
      <c r="BB1369" s="86"/>
      <c r="BC1369" s="86"/>
      <c r="BD1369" s="86"/>
      <c r="BE1369" s="86"/>
      <c r="BF1369" s="86"/>
      <c r="BG1369" s="86"/>
      <c r="BH1369" s="86"/>
      <c r="BI1369" s="86"/>
      <c r="BJ1369" s="86"/>
      <c r="BK1369" s="86"/>
      <c r="BL1369" s="86"/>
      <c r="BM1369" s="86"/>
      <c r="BN1369" s="86"/>
      <c r="BO1369" s="86"/>
      <c r="BP1369" s="86"/>
      <c r="BQ1369" s="86"/>
      <c r="BR1369" s="86"/>
      <c r="BS1369" s="86"/>
      <c r="BT1369" s="86"/>
      <c r="BU1369" s="86"/>
      <c r="BV1369" s="86"/>
      <c r="BW1369" s="86"/>
      <c r="BX1369" s="86"/>
      <c r="BY1369" s="86"/>
      <c r="BZ1369" s="86"/>
      <c r="CA1369" s="86"/>
      <c r="CB1369" s="86"/>
      <c r="CC1369" s="86"/>
      <c r="CD1369" s="86"/>
      <c r="CE1369" s="86"/>
      <c r="CF1369" s="86"/>
      <c r="CG1369" s="86"/>
      <c r="CH1369" s="86"/>
      <c r="CI1369" s="86"/>
      <c r="CJ1369" s="86"/>
      <c r="CK1369" s="86"/>
      <c r="CL1369" s="86"/>
      <c r="CM1369" s="86"/>
      <c r="CN1369" s="86"/>
      <c r="CO1369" s="86"/>
      <c r="CP1369" s="86"/>
      <c r="CQ1369" s="86"/>
      <c r="CR1369" s="86"/>
      <c r="CS1369" s="86"/>
      <c r="CT1369" s="86"/>
      <c r="CU1369" s="86"/>
      <c r="CV1369" s="86"/>
      <c r="CW1369" s="86"/>
    </row>
    <row r="1370" spans="1:101" s="6" customFormat="1" ht="9">
      <c r="A1370" s="116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6"/>
      <c r="AK1370" s="86"/>
      <c r="AL1370" s="86"/>
      <c r="AM1370" s="86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86"/>
      <c r="AY1370" s="86"/>
      <c r="AZ1370" s="86"/>
      <c r="BA1370" s="86"/>
      <c r="BB1370" s="86"/>
      <c r="BC1370" s="86"/>
      <c r="BD1370" s="86"/>
      <c r="BE1370" s="86"/>
      <c r="BF1370" s="86"/>
      <c r="BG1370" s="86"/>
      <c r="BH1370" s="86"/>
      <c r="BI1370" s="86"/>
      <c r="BJ1370" s="86"/>
      <c r="BK1370" s="86"/>
      <c r="BL1370" s="86"/>
      <c r="BM1370" s="86"/>
      <c r="BN1370" s="86"/>
      <c r="BO1370" s="86"/>
      <c r="BP1370" s="86"/>
      <c r="BQ1370" s="86"/>
      <c r="BR1370" s="86"/>
      <c r="BS1370" s="86"/>
      <c r="BT1370" s="86"/>
      <c r="BU1370" s="86"/>
      <c r="BV1370" s="86"/>
      <c r="BW1370" s="86"/>
      <c r="BX1370" s="86"/>
      <c r="BY1370" s="86"/>
      <c r="BZ1370" s="86"/>
      <c r="CA1370" s="86"/>
      <c r="CB1370" s="86"/>
      <c r="CC1370" s="86"/>
      <c r="CD1370" s="86"/>
      <c r="CE1370" s="86"/>
      <c r="CF1370" s="86"/>
      <c r="CG1370" s="86"/>
      <c r="CH1370" s="86"/>
      <c r="CI1370" s="86"/>
      <c r="CJ1370" s="86"/>
      <c r="CK1370" s="86"/>
      <c r="CL1370" s="86"/>
      <c r="CM1370" s="86"/>
      <c r="CN1370" s="86"/>
      <c r="CO1370" s="86"/>
      <c r="CP1370" s="86"/>
      <c r="CQ1370" s="86"/>
      <c r="CR1370" s="86"/>
      <c r="CS1370" s="86"/>
      <c r="CT1370" s="86"/>
      <c r="CU1370" s="86"/>
      <c r="CV1370" s="86"/>
      <c r="CW1370" s="86"/>
    </row>
    <row r="1371" spans="1:101" s="6" customFormat="1" ht="9">
      <c r="A1371" s="116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6"/>
      <c r="AK1371" s="86"/>
      <c r="AL1371" s="86"/>
      <c r="AM1371" s="86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86"/>
      <c r="AY1371" s="86"/>
      <c r="AZ1371" s="86"/>
      <c r="BA1371" s="86"/>
      <c r="BB1371" s="86"/>
      <c r="BC1371" s="86"/>
      <c r="BD1371" s="86"/>
      <c r="BE1371" s="86"/>
      <c r="BF1371" s="86"/>
      <c r="BG1371" s="86"/>
      <c r="BH1371" s="86"/>
      <c r="BI1371" s="86"/>
      <c r="BJ1371" s="86"/>
      <c r="BK1371" s="86"/>
      <c r="BL1371" s="86"/>
      <c r="BM1371" s="86"/>
      <c r="BN1371" s="86"/>
      <c r="BO1371" s="86"/>
      <c r="BP1371" s="86"/>
      <c r="BQ1371" s="86"/>
      <c r="BR1371" s="86"/>
      <c r="BS1371" s="86"/>
      <c r="BT1371" s="86"/>
      <c r="BU1371" s="86"/>
      <c r="BV1371" s="86"/>
      <c r="BW1371" s="86"/>
      <c r="BX1371" s="86"/>
      <c r="BY1371" s="86"/>
      <c r="BZ1371" s="86"/>
      <c r="CA1371" s="86"/>
      <c r="CB1371" s="86"/>
      <c r="CC1371" s="86"/>
      <c r="CD1371" s="86"/>
      <c r="CE1371" s="86"/>
      <c r="CF1371" s="86"/>
      <c r="CG1371" s="86"/>
      <c r="CH1371" s="86"/>
      <c r="CI1371" s="86"/>
      <c r="CJ1371" s="86"/>
      <c r="CK1371" s="86"/>
      <c r="CL1371" s="86"/>
      <c r="CM1371" s="86"/>
      <c r="CN1371" s="86"/>
      <c r="CO1371" s="86"/>
      <c r="CP1371" s="86"/>
      <c r="CQ1371" s="86"/>
      <c r="CR1371" s="86"/>
      <c r="CS1371" s="86"/>
      <c r="CT1371" s="86"/>
      <c r="CU1371" s="86"/>
      <c r="CV1371" s="86"/>
      <c r="CW1371" s="86"/>
    </row>
    <row r="1372" spans="1:101" s="6" customFormat="1" ht="9">
      <c r="A1372" s="116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6"/>
      <c r="AK1372" s="86"/>
      <c r="AL1372" s="86"/>
      <c r="AM1372" s="86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86"/>
      <c r="AY1372" s="86"/>
      <c r="AZ1372" s="86"/>
      <c r="BA1372" s="86"/>
      <c r="BB1372" s="86"/>
      <c r="BC1372" s="86"/>
      <c r="BD1372" s="86"/>
      <c r="BE1372" s="86"/>
      <c r="BF1372" s="86"/>
      <c r="BG1372" s="86"/>
      <c r="BH1372" s="86"/>
      <c r="BI1372" s="86"/>
      <c r="BJ1372" s="86"/>
      <c r="BK1372" s="86"/>
      <c r="BL1372" s="86"/>
      <c r="BM1372" s="86"/>
      <c r="BN1372" s="86"/>
      <c r="BO1372" s="86"/>
      <c r="BP1372" s="86"/>
      <c r="BQ1372" s="86"/>
      <c r="BR1372" s="86"/>
      <c r="BS1372" s="86"/>
      <c r="BT1372" s="86"/>
      <c r="BU1372" s="86"/>
      <c r="BV1372" s="86"/>
      <c r="BW1372" s="86"/>
      <c r="BX1372" s="86"/>
      <c r="BY1372" s="86"/>
      <c r="BZ1372" s="86"/>
      <c r="CA1372" s="86"/>
      <c r="CB1372" s="86"/>
      <c r="CC1372" s="86"/>
      <c r="CD1372" s="86"/>
      <c r="CE1372" s="86"/>
      <c r="CF1372" s="86"/>
      <c r="CG1372" s="86"/>
      <c r="CH1372" s="86"/>
      <c r="CI1372" s="86"/>
      <c r="CJ1372" s="86"/>
      <c r="CK1372" s="86"/>
      <c r="CL1372" s="86"/>
      <c r="CM1372" s="86"/>
      <c r="CN1372" s="86"/>
      <c r="CO1372" s="86"/>
      <c r="CP1372" s="86"/>
      <c r="CQ1372" s="86"/>
      <c r="CR1372" s="86"/>
      <c r="CS1372" s="86"/>
      <c r="CT1372" s="86"/>
      <c r="CU1372" s="86"/>
      <c r="CV1372" s="86"/>
      <c r="CW1372" s="86"/>
    </row>
    <row r="1373" spans="1:101" s="6" customFormat="1" ht="9">
      <c r="A1373" s="116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6"/>
      <c r="AK1373" s="86"/>
      <c r="AL1373" s="86"/>
      <c r="AM1373" s="86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86"/>
      <c r="AY1373" s="86"/>
      <c r="AZ1373" s="86"/>
      <c r="BA1373" s="86"/>
      <c r="BB1373" s="86"/>
      <c r="BC1373" s="86"/>
      <c r="BD1373" s="86"/>
      <c r="BE1373" s="86"/>
      <c r="BF1373" s="86"/>
      <c r="BG1373" s="86"/>
      <c r="BH1373" s="86"/>
      <c r="BI1373" s="86"/>
      <c r="BJ1373" s="86"/>
      <c r="BK1373" s="86"/>
      <c r="BL1373" s="86"/>
      <c r="BM1373" s="86"/>
      <c r="BN1373" s="86"/>
      <c r="BO1373" s="86"/>
      <c r="BP1373" s="86"/>
      <c r="BQ1373" s="86"/>
      <c r="BR1373" s="86"/>
      <c r="BS1373" s="86"/>
      <c r="BT1373" s="86"/>
      <c r="BU1373" s="86"/>
      <c r="BV1373" s="86"/>
      <c r="BW1373" s="86"/>
      <c r="BX1373" s="86"/>
      <c r="BY1373" s="86"/>
      <c r="BZ1373" s="86"/>
      <c r="CA1373" s="86"/>
      <c r="CB1373" s="86"/>
      <c r="CC1373" s="86"/>
      <c r="CD1373" s="86"/>
      <c r="CE1373" s="86"/>
      <c r="CF1373" s="86"/>
      <c r="CG1373" s="86"/>
      <c r="CH1373" s="86"/>
      <c r="CI1373" s="86"/>
      <c r="CJ1373" s="86"/>
      <c r="CK1373" s="86"/>
      <c r="CL1373" s="86"/>
      <c r="CM1373" s="86"/>
      <c r="CN1373" s="86"/>
      <c r="CO1373" s="86"/>
      <c r="CP1373" s="86"/>
      <c r="CQ1373" s="86"/>
      <c r="CR1373" s="86"/>
      <c r="CS1373" s="86"/>
      <c r="CT1373" s="86"/>
      <c r="CU1373" s="86"/>
      <c r="CV1373" s="86"/>
      <c r="CW1373" s="86"/>
    </row>
    <row r="1374" spans="1:101" s="6" customFormat="1" ht="9">
      <c r="A1374" s="116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6"/>
      <c r="AK1374" s="86"/>
      <c r="AL1374" s="86"/>
      <c r="AM1374" s="86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86"/>
      <c r="AY1374" s="86"/>
      <c r="AZ1374" s="86"/>
      <c r="BA1374" s="86"/>
      <c r="BB1374" s="86"/>
      <c r="BC1374" s="86"/>
      <c r="BD1374" s="86"/>
      <c r="BE1374" s="86"/>
      <c r="BF1374" s="86"/>
      <c r="BG1374" s="86"/>
      <c r="BH1374" s="86"/>
      <c r="BI1374" s="86"/>
      <c r="BJ1374" s="86"/>
      <c r="BK1374" s="86"/>
      <c r="BL1374" s="86"/>
      <c r="BM1374" s="86"/>
      <c r="BN1374" s="86"/>
      <c r="BO1374" s="86"/>
      <c r="BP1374" s="86"/>
      <c r="BQ1374" s="86"/>
      <c r="BR1374" s="86"/>
      <c r="BS1374" s="86"/>
      <c r="BT1374" s="86"/>
      <c r="BU1374" s="86"/>
      <c r="BV1374" s="86"/>
      <c r="BW1374" s="86"/>
      <c r="BX1374" s="86"/>
      <c r="BY1374" s="86"/>
      <c r="BZ1374" s="86"/>
      <c r="CA1374" s="86"/>
      <c r="CB1374" s="86"/>
      <c r="CC1374" s="86"/>
      <c r="CD1374" s="86"/>
      <c r="CE1374" s="86"/>
      <c r="CF1374" s="86"/>
      <c r="CG1374" s="86"/>
      <c r="CH1374" s="86"/>
      <c r="CI1374" s="86"/>
      <c r="CJ1374" s="86"/>
      <c r="CK1374" s="86"/>
      <c r="CL1374" s="86"/>
      <c r="CM1374" s="86"/>
      <c r="CN1374" s="86"/>
      <c r="CO1374" s="86"/>
      <c r="CP1374" s="86"/>
      <c r="CQ1374" s="86"/>
      <c r="CR1374" s="86"/>
      <c r="CS1374" s="86"/>
      <c r="CT1374" s="86"/>
      <c r="CU1374" s="86"/>
      <c r="CV1374" s="86"/>
      <c r="CW1374" s="86"/>
    </row>
    <row r="1375" spans="1:101" s="6" customFormat="1" ht="9">
      <c r="A1375" s="116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6"/>
      <c r="AK1375" s="86"/>
      <c r="AL1375" s="86"/>
      <c r="AM1375" s="86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86"/>
      <c r="AY1375" s="86"/>
      <c r="AZ1375" s="86"/>
      <c r="BA1375" s="86"/>
      <c r="BB1375" s="86"/>
      <c r="BC1375" s="86"/>
      <c r="BD1375" s="86"/>
      <c r="BE1375" s="86"/>
      <c r="BF1375" s="86"/>
      <c r="BG1375" s="86"/>
      <c r="BH1375" s="86"/>
      <c r="BI1375" s="86"/>
      <c r="BJ1375" s="86"/>
      <c r="BK1375" s="86"/>
      <c r="BL1375" s="86"/>
      <c r="BM1375" s="86"/>
      <c r="BN1375" s="86"/>
      <c r="BO1375" s="86"/>
      <c r="BP1375" s="86"/>
      <c r="BQ1375" s="86"/>
      <c r="BR1375" s="86"/>
      <c r="BS1375" s="86"/>
      <c r="BT1375" s="86"/>
      <c r="BU1375" s="86"/>
      <c r="BV1375" s="86"/>
      <c r="BW1375" s="86"/>
      <c r="BX1375" s="86"/>
      <c r="BY1375" s="86"/>
      <c r="BZ1375" s="86"/>
      <c r="CA1375" s="86"/>
      <c r="CB1375" s="86"/>
      <c r="CC1375" s="86"/>
      <c r="CD1375" s="86"/>
      <c r="CE1375" s="86"/>
      <c r="CF1375" s="86"/>
      <c r="CG1375" s="86"/>
      <c r="CH1375" s="86"/>
      <c r="CI1375" s="86"/>
      <c r="CJ1375" s="86"/>
      <c r="CK1375" s="86"/>
      <c r="CL1375" s="86"/>
      <c r="CM1375" s="86"/>
      <c r="CN1375" s="86"/>
      <c r="CO1375" s="86"/>
      <c r="CP1375" s="86"/>
      <c r="CQ1375" s="86"/>
      <c r="CR1375" s="86"/>
      <c r="CS1375" s="86"/>
      <c r="CT1375" s="86"/>
      <c r="CU1375" s="86"/>
      <c r="CV1375" s="86"/>
      <c r="CW1375" s="86"/>
    </row>
    <row r="1376" spans="1:101" s="6" customFormat="1" ht="9">
      <c r="A1376" s="116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6"/>
      <c r="AK1376" s="86"/>
      <c r="AL1376" s="86"/>
      <c r="AM1376" s="86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86"/>
      <c r="AY1376" s="86"/>
      <c r="AZ1376" s="86"/>
      <c r="BA1376" s="86"/>
      <c r="BB1376" s="86"/>
      <c r="BC1376" s="86"/>
      <c r="BD1376" s="86"/>
      <c r="BE1376" s="86"/>
      <c r="BF1376" s="86"/>
      <c r="BG1376" s="86"/>
      <c r="BH1376" s="86"/>
      <c r="BI1376" s="86"/>
      <c r="BJ1376" s="86"/>
      <c r="BK1376" s="86"/>
      <c r="BL1376" s="86"/>
      <c r="BM1376" s="86"/>
      <c r="BN1376" s="86"/>
      <c r="BO1376" s="86"/>
      <c r="BP1376" s="86"/>
      <c r="BQ1376" s="86"/>
      <c r="BR1376" s="86"/>
      <c r="BS1376" s="86"/>
      <c r="BT1376" s="86"/>
      <c r="BU1376" s="86"/>
      <c r="BV1376" s="86"/>
      <c r="BW1376" s="86"/>
      <c r="BX1376" s="86"/>
      <c r="BY1376" s="86"/>
      <c r="BZ1376" s="86"/>
      <c r="CA1376" s="86"/>
      <c r="CB1376" s="86"/>
      <c r="CC1376" s="86"/>
      <c r="CD1376" s="86"/>
      <c r="CE1376" s="86"/>
      <c r="CF1376" s="86"/>
      <c r="CG1376" s="86"/>
      <c r="CH1376" s="86"/>
      <c r="CI1376" s="86"/>
      <c r="CJ1376" s="86"/>
      <c r="CK1376" s="86"/>
      <c r="CL1376" s="86"/>
      <c r="CM1376" s="86"/>
      <c r="CN1376" s="86"/>
      <c r="CO1376" s="86"/>
      <c r="CP1376" s="86"/>
      <c r="CQ1376" s="86"/>
      <c r="CR1376" s="86"/>
      <c r="CS1376" s="86"/>
      <c r="CT1376" s="86"/>
      <c r="CU1376" s="86"/>
      <c r="CV1376" s="86"/>
      <c r="CW1376" s="86"/>
    </row>
    <row r="1377" spans="1:101" s="6" customFormat="1" ht="9">
      <c r="A1377" s="116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6"/>
      <c r="AK1377" s="86"/>
      <c r="AL1377" s="86"/>
      <c r="AM1377" s="86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86"/>
      <c r="AY1377" s="86"/>
      <c r="AZ1377" s="86"/>
      <c r="BA1377" s="86"/>
      <c r="BB1377" s="86"/>
      <c r="BC1377" s="86"/>
      <c r="BD1377" s="86"/>
      <c r="BE1377" s="86"/>
      <c r="BF1377" s="86"/>
      <c r="BG1377" s="86"/>
      <c r="BH1377" s="86"/>
      <c r="BI1377" s="86"/>
      <c r="BJ1377" s="86"/>
      <c r="BK1377" s="86"/>
      <c r="BL1377" s="86"/>
      <c r="BM1377" s="86"/>
      <c r="BN1377" s="86"/>
      <c r="BO1377" s="86"/>
      <c r="BP1377" s="86"/>
      <c r="BQ1377" s="86"/>
      <c r="BR1377" s="86"/>
      <c r="BS1377" s="86"/>
      <c r="BT1377" s="86"/>
      <c r="BU1377" s="86"/>
      <c r="BV1377" s="86"/>
      <c r="BW1377" s="86"/>
      <c r="BX1377" s="86"/>
      <c r="BY1377" s="86"/>
      <c r="BZ1377" s="86"/>
      <c r="CA1377" s="86"/>
      <c r="CB1377" s="86"/>
      <c r="CC1377" s="86"/>
      <c r="CD1377" s="86"/>
      <c r="CE1377" s="86"/>
      <c r="CF1377" s="86"/>
      <c r="CG1377" s="86"/>
      <c r="CH1377" s="86"/>
      <c r="CI1377" s="86"/>
      <c r="CJ1377" s="86"/>
      <c r="CK1377" s="86"/>
      <c r="CL1377" s="86"/>
      <c r="CM1377" s="86"/>
      <c r="CN1377" s="86"/>
      <c r="CO1377" s="86"/>
      <c r="CP1377" s="86"/>
      <c r="CQ1377" s="86"/>
      <c r="CR1377" s="86"/>
      <c r="CS1377" s="86"/>
      <c r="CT1377" s="86"/>
      <c r="CU1377" s="86"/>
      <c r="CV1377" s="86"/>
      <c r="CW1377" s="86"/>
    </row>
    <row r="1378" spans="1:101" s="6" customFormat="1" ht="9">
      <c r="A1378" s="116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6"/>
      <c r="AK1378" s="86"/>
      <c r="AL1378" s="86"/>
      <c r="AM1378" s="86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86"/>
      <c r="AY1378" s="86"/>
      <c r="AZ1378" s="86"/>
      <c r="BA1378" s="86"/>
      <c r="BB1378" s="86"/>
      <c r="BC1378" s="86"/>
      <c r="BD1378" s="86"/>
      <c r="BE1378" s="86"/>
      <c r="BF1378" s="86"/>
      <c r="BG1378" s="86"/>
      <c r="BH1378" s="86"/>
      <c r="BI1378" s="86"/>
      <c r="BJ1378" s="86"/>
      <c r="BK1378" s="86"/>
      <c r="BL1378" s="86"/>
      <c r="BM1378" s="86"/>
      <c r="BN1378" s="86"/>
      <c r="BO1378" s="86"/>
      <c r="BP1378" s="86"/>
      <c r="BQ1378" s="86"/>
      <c r="BR1378" s="86"/>
      <c r="BS1378" s="86"/>
      <c r="BT1378" s="86"/>
      <c r="BU1378" s="86"/>
      <c r="BV1378" s="86"/>
      <c r="BW1378" s="86"/>
      <c r="BX1378" s="86"/>
      <c r="BY1378" s="86"/>
      <c r="BZ1378" s="86"/>
      <c r="CA1378" s="86"/>
      <c r="CB1378" s="86"/>
      <c r="CC1378" s="86"/>
      <c r="CD1378" s="86"/>
      <c r="CE1378" s="86"/>
      <c r="CF1378" s="86"/>
      <c r="CG1378" s="86"/>
      <c r="CH1378" s="86"/>
      <c r="CI1378" s="86"/>
      <c r="CJ1378" s="86"/>
      <c r="CK1378" s="86"/>
      <c r="CL1378" s="86"/>
      <c r="CM1378" s="86"/>
      <c r="CN1378" s="86"/>
      <c r="CO1378" s="86"/>
      <c r="CP1378" s="86"/>
      <c r="CQ1378" s="86"/>
      <c r="CR1378" s="86"/>
      <c r="CS1378" s="86"/>
      <c r="CT1378" s="86"/>
      <c r="CU1378" s="86"/>
      <c r="CV1378" s="86"/>
      <c r="CW1378" s="86"/>
    </row>
    <row r="1379" spans="1:101" s="6" customFormat="1" ht="9">
      <c r="A1379" s="116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6"/>
      <c r="AK1379" s="86"/>
      <c r="AL1379" s="86"/>
      <c r="AM1379" s="86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86"/>
      <c r="AY1379" s="86"/>
      <c r="AZ1379" s="86"/>
      <c r="BA1379" s="86"/>
      <c r="BB1379" s="86"/>
      <c r="BC1379" s="86"/>
      <c r="BD1379" s="86"/>
      <c r="BE1379" s="86"/>
      <c r="BF1379" s="86"/>
      <c r="BG1379" s="86"/>
      <c r="BH1379" s="86"/>
      <c r="BI1379" s="86"/>
      <c r="BJ1379" s="86"/>
      <c r="BK1379" s="86"/>
      <c r="BL1379" s="86"/>
      <c r="BM1379" s="86"/>
      <c r="BN1379" s="86"/>
      <c r="BO1379" s="86"/>
      <c r="BP1379" s="86"/>
      <c r="BQ1379" s="86"/>
      <c r="BR1379" s="86"/>
      <c r="BS1379" s="86"/>
      <c r="BT1379" s="86"/>
      <c r="BU1379" s="86"/>
      <c r="BV1379" s="86"/>
      <c r="BW1379" s="86"/>
      <c r="BX1379" s="86"/>
      <c r="BY1379" s="86"/>
      <c r="BZ1379" s="86"/>
      <c r="CA1379" s="86"/>
      <c r="CB1379" s="86"/>
      <c r="CC1379" s="86"/>
      <c r="CD1379" s="86"/>
      <c r="CE1379" s="86"/>
      <c r="CF1379" s="86"/>
      <c r="CG1379" s="86"/>
      <c r="CH1379" s="86"/>
      <c r="CI1379" s="86"/>
      <c r="CJ1379" s="86"/>
      <c r="CK1379" s="86"/>
      <c r="CL1379" s="86"/>
      <c r="CM1379" s="86"/>
      <c r="CN1379" s="86"/>
      <c r="CO1379" s="86"/>
      <c r="CP1379" s="86"/>
      <c r="CQ1379" s="86"/>
      <c r="CR1379" s="86"/>
      <c r="CS1379" s="86"/>
      <c r="CT1379" s="86"/>
      <c r="CU1379" s="86"/>
      <c r="CV1379" s="86"/>
      <c r="CW1379" s="86"/>
    </row>
    <row r="1380" spans="1:101" s="6" customFormat="1" ht="9">
      <c r="A1380" s="116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6"/>
      <c r="AK1380" s="86"/>
      <c r="AL1380" s="86"/>
      <c r="AM1380" s="86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86"/>
      <c r="AY1380" s="86"/>
      <c r="AZ1380" s="86"/>
      <c r="BA1380" s="86"/>
      <c r="BB1380" s="86"/>
      <c r="BC1380" s="86"/>
      <c r="BD1380" s="86"/>
      <c r="BE1380" s="86"/>
      <c r="BF1380" s="86"/>
      <c r="BG1380" s="86"/>
      <c r="BH1380" s="86"/>
      <c r="BI1380" s="86"/>
      <c r="BJ1380" s="86"/>
      <c r="BK1380" s="86"/>
      <c r="BL1380" s="86"/>
      <c r="BM1380" s="86"/>
      <c r="BN1380" s="86"/>
      <c r="BO1380" s="86"/>
      <c r="BP1380" s="86"/>
      <c r="BQ1380" s="86"/>
      <c r="BR1380" s="86"/>
      <c r="BS1380" s="86"/>
      <c r="BT1380" s="86"/>
      <c r="BU1380" s="86"/>
      <c r="BV1380" s="86"/>
      <c r="BW1380" s="86"/>
      <c r="BX1380" s="86"/>
      <c r="BY1380" s="86"/>
      <c r="BZ1380" s="86"/>
      <c r="CA1380" s="86"/>
      <c r="CB1380" s="86"/>
      <c r="CC1380" s="86"/>
      <c r="CD1380" s="86"/>
      <c r="CE1380" s="86"/>
      <c r="CF1380" s="86"/>
      <c r="CG1380" s="86"/>
      <c r="CH1380" s="86"/>
      <c r="CI1380" s="86"/>
      <c r="CJ1380" s="86"/>
      <c r="CK1380" s="86"/>
      <c r="CL1380" s="86"/>
      <c r="CM1380" s="86"/>
      <c r="CN1380" s="86"/>
      <c r="CO1380" s="86"/>
      <c r="CP1380" s="86"/>
      <c r="CQ1380" s="86"/>
      <c r="CR1380" s="86"/>
      <c r="CS1380" s="86"/>
      <c r="CT1380" s="86"/>
      <c r="CU1380" s="86"/>
      <c r="CV1380" s="86"/>
      <c r="CW1380" s="86"/>
    </row>
    <row r="1381" spans="1:101" s="6" customFormat="1" ht="9">
      <c r="A1381" s="116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6"/>
      <c r="AK1381" s="86"/>
      <c r="AL1381" s="86"/>
      <c r="AM1381" s="86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86"/>
      <c r="AY1381" s="86"/>
      <c r="AZ1381" s="86"/>
      <c r="BA1381" s="86"/>
      <c r="BB1381" s="86"/>
      <c r="BC1381" s="86"/>
      <c r="BD1381" s="86"/>
      <c r="BE1381" s="86"/>
      <c r="BF1381" s="86"/>
      <c r="BG1381" s="86"/>
      <c r="BH1381" s="86"/>
      <c r="BI1381" s="86"/>
      <c r="BJ1381" s="86"/>
      <c r="BK1381" s="86"/>
      <c r="BL1381" s="86"/>
      <c r="BM1381" s="86"/>
      <c r="BN1381" s="86"/>
      <c r="BO1381" s="86"/>
      <c r="BP1381" s="86"/>
      <c r="BQ1381" s="86"/>
      <c r="BR1381" s="86"/>
      <c r="BS1381" s="86"/>
      <c r="BT1381" s="86"/>
      <c r="BU1381" s="86"/>
      <c r="BV1381" s="86"/>
      <c r="BW1381" s="86"/>
      <c r="BX1381" s="86"/>
      <c r="BY1381" s="86"/>
      <c r="BZ1381" s="86"/>
      <c r="CA1381" s="86"/>
      <c r="CB1381" s="86"/>
      <c r="CC1381" s="86"/>
      <c r="CD1381" s="86"/>
      <c r="CE1381" s="86"/>
      <c r="CF1381" s="86"/>
      <c r="CG1381" s="86"/>
      <c r="CH1381" s="86"/>
      <c r="CI1381" s="86"/>
      <c r="CJ1381" s="86"/>
      <c r="CK1381" s="86"/>
      <c r="CL1381" s="86"/>
      <c r="CM1381" s="86"/>
      <c r="CN1381" s="86"/>
      <c r="CO1381" s="86"/>
      <c r="CP1381" s="86"/>
      <c r="CQ1381" s="86"/>
      <c r="CR1381" s="86"/>
      <c r="CS1381" s="86"/>
      <c r="CT1381" s="86"/>
      <c r="CU1381" s="86"/>
      <c r="CV1381" s="86"/>
      <c r="CW1381" s="86"/>
    </row>
    <row r="1382" spans="1:101" s="6" customFormat="1" ht="9">
      <c r="A1382" s="116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6"/>
      <c r="AK1382" s="86"/>
      <c r="AL1382" s="86"/>
      <c r="AM1382" s="86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86"/>
      <c r="AY1382" s="86"/>
      <c r="AZ1382" s="86"/>
      <c r="BA1382" s="86"/>
      <c r="BB1382" s="86"/>
      <c r="BC1382" s="86"/>
      <c r="BD1382" s="86"/>
      <c r="BE1382" s="86"/>
      <c r="BF1382" s="86"/>
      <c r="BG1382" s="86"/>
      <c r="BH1382" s="86"/>
      <c r="BI1382" s="86"/>
      <c r="BJ1382" s="86"/>
      <c r="BK1382" s="86"/>
      <c r="BL1382" s="86"/>
      <c r="BM1382" s="86"/>
      <c r="BN1382" s="86"/>
      <c r="BO1382" s="86"/>
      <c r="BP1382" s="86"/>
      <c r="BQ1382" s="86"/>
      <c r="BR1382" s="86"/>
      <c r="BS1382" s="86"/>
      <c r="BT1382" s="86"/>
      <c r="BU1382" s="86"/>
      <c r="BV1382" s="86"/>
      <c r="BW1382" s="86"/>
      <c r="BX1382" s="86"/>
      <c r="BY1382" s="86"/>
      <c r="BZ1382" s="86"/>
      <c r="CA1382" s="86"/>
      <c r="CB1382" s="86"/>
      <c r="CC1382" s="86"/>
      <c r="CD1382" s="86"/>
      <c r="CE1382" s="86"/>
      <c r="CF1382" s="86"/>
      <c r="CG1382" s="86"/>
      <c r="CH1382" s="86"/>
      <c r="CI1382" s="86"/>
      <c r="CJ1382" s="86"/>
      <c r="CK1382" s="86"/>
      <c r="CL1382" s="86"/>
      <c r="CM1382" s="86"/>
      <c r="CN1382" s="86"/>
      <c r="CO1382" s="86"/>
      <c r="CP1382" s="86"/>
      <c r="CQ1382" s="86"/>
      <c r="CR1382" s="86"/>
      <c r="CS1382" s="86"/>
      <c r="CT1382" s="86"/>
      <c r="CU1382" s="86"/>
      <c r="CV1382" s="86"/>
      <c r="CW1382" s="86"/>
    </row>
    <row r="1383" spans="1:101" s="6" customFormat="1" ht="9">
      <c r="A1383" s="116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6"/>
      <c r="AK1383" s="86"/>
      <c r="AL1383" s="86"/>
      <c r="AM1383" s="86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86"/>
      <c r="AY1383" s="86"/>
      <c r="AZ1383" s="86"/>
      <c r="BA1383" s="86"/>
      <c r="BB1383" s="86"/>
      <c r="BC1383" s="86"/>
      <c r="BD1383" s="86"/>
      <c r="BE1383" s="86"/>
      <c r="BF1383" s="86"/>
      <c r="BG1383" s="86"/>
      <c r="BH1383" s="86"/>
      <c r="BI1383" s="86"/>
      <c r="BJ1383" s="86"/>
      <c r="BK1383" s="86"/>
      <c r="BL1383" s="86"/>
      <c r="BM1383" s="86"/>
      <c r="BN1383" s="86"/>
      <c r="BO1383" s="86"/>
      <c r="BP1383" s="86"/>
      <c r="BQ1383" s="86"/>
      <c r="BR1383" s="86"/>
      <c r="BS1383" s="86"/>
      <c r="BT1383" s="86"/>
      <c r="BU1383" s="86"/>
      <c r="BV1383" s="86"/>
      <c r="BW1383" s="86"/>
      <c r="BX1383" s="86"/>
      <c r="BY1383" s="86"/>
      <c r="BZ1383" s="86"/>
      <c r="CA1383" s="86"/>
      <c r="CB1383" s="86"/>
      <c r="CC1383" s="86"/>
      <c r="CD1383" s="86"/>
      <c r="CE1383" s="86"/>
      <c r="CF1383" s="86"/>
      <c r="CG1383" s="86"/>
      <c r="CH1383" s="86"/>
      <c r="CI1383" s="86"/>
      <c r="CJ1383" s="86"/>
      <c r="CK1383" s="86"/>
      <c r="CL1383" s="86"/>
      <c r="CM1383" s="86"/>
      <c r="CN1383" s="86"/>
      <c r="CO1383" s="86"/>
      <c r="CP1383" s="86"/>
      <c r="CQ1383" s="86"/>
      <c r="CR1383" s="86"/>
      <c r="CS1383" s="86"/>
      <c r="CT1383" s="86"/>
      <c r="CU1383" s="86"/>
      <c r="CV1383" s="86"/>
      <c r="CW1383" s="86"/>
    </row>
    <row r="1384" spans="1:101" s="6" customFormat="1" ht="9">
      <c r="A1384" s="116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6"/>
      <c r="AK1384" s="86"/>
      <c r="AL1384" s="86"/>
      <c r="AM1384" s="86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86"/>
      <c r="AY1384" s="86"/>
      <c r="AZ1384" s="86"/>
      <c r="BA1384" s="86"/>
      <c r="BB1384" s="86"/>
      <c r="BC1384" s="86"/>
      <c r="BD1384" s="86"/>
      <c r="BE1384" s="86"/>
      <c r="BF1384" s="86"/>
      <c r="BG1384" s="86"/>
      <c r="BH1384" s="86"/>
      <c r="BI1384" s="86"/>
      <c r="BJ1384" s="86"/>
      <c r="BK1384" s="86"/>
      <c r="BL1384" s="86"/>
      <c r="BM1384" s="86"/>
      <c r="BN1384" s="86"/>
      <c r="BO1384" s="86"/>
      <c r="BP1384" s="86"/>
      <c r="BQ1384" s="86"/>
      <c r="BR1384" s="86"/>
      <c r="BS1384" s="86"/>
      <c r="BT1384" s="86"/>
      <c r="BU1384" s="86"/>
      <c r="BV1384" s="86"/>
      <c r="BW1384" s="86"/>
      <c r="BX1384" s="86"/>
      <c r="BY1384" s="86"/>
      <c r="BZ1384" s="86"/>
      <c r="CA1384" s="86"/>
      <c r="CB1384" s="86"/>
      <c r="CC1384" s="86"/>
      <c r="CD1384" s="86"/>
      <c r="CE1384" s="86"/>
      <c r="CF1384" s="86"/>
      <c r="CG1384" s="86"/>
      <c r="CH1384" s="86"/>
      <c r="CI1384" s="86"/>
      <c r="CJ1384" s="86"/>
      <c r="CK1384" s="86"/>
      <c r="CL1384" s="86"/>
      <c r="CM1384" s="86"/>
      <c r="CN1384" s="86"/>
      <c r="CO1384" s="86"/>
      <c r="CP1384" s="86"/>
      <c r="CQ1384" s="86"/>
      <c r="CR1384" s="86"/>
      <c r="CS1384" s="86"/>
      <c r="CT1384" s="86"/>
      <c r="CU1384" s="86"/>
      <c r="CV1384" s="86"/>
      <c r="CW1384" s="86"/>
    </row>
    <row r="1385" spans="1:101" s="6" customFormat="1" ht="9">
      <c r="A1385" s="116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6"/>
      <c r="AK1385" s="86"/>
      <c r="AL1385" s="86"/>
      <c r="AM1385" s="86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86"/>
      <c r="AY1385" s="86"/>
      <c r="AZ1385" s="86"/>
      <c r="BA1385" s="86"/>
      <c r="BB1385" s="86"/>
      <c r="BC1385" s="86"/>
      <c r="BD1385" s="86"/>
      <c r="BE1385" s="86"/>
      <c r="BF1385" s="86"/>
      <c r="BG1385" s="86"/>
      <c r="BH1385" s="86"/>
      <c r="BI1385" s="86"/>
      <c r="BJ1385" s="86"/>
      <c r="BK1385" s="86"/>
      <c r="BL1385" s="86"/>
      <c r="BM1385" s="86"/>
      <c r="BN1385" s="86"/>
      <c r="BO1385" s="86"/>
      <c r="BP1385" s="86"/>
      <c r="BQ1385" s="86"/>
      <c r="BR1385" s="86"/>
      <c r="BS1385" s="86"/>
      <c r="BT1385" s="86"/>
      <c r="BU1385" s="86"/>
      <c r="BV1385" s="86"/>
      <c r="BW1385" s="86"/>
      <c r="BX1385" s="86"/>
      <c r="BY1385" s="86"/>
      <c r="BZ1385" s="86"/>
      <c r="CA1385" s="86"/>
      <c r="CB1385" s="86"/>
      <c r="CC1385" s="86"/>
      <c r="CD1385" s="86"/>
      <c r="CE1385" s="86"/>
      <c r="CF1385" s="86"/>
      <c r="CG1385" s="86"/>
      <c r="CH1385" s="86"/>
      <c r="CI1385" s="86"/>
      <c r="CJ1385" s="86"/>
      <c r="CK1385" s="86"/>
      <c r="CL1385" s="86"/>
      <c r="CM1385" s="86"/>
      <c r="CN1385" s="86"/>
      <c r="CO1385" s="86"/>
      <c r="CP1385" s="86"/>
      <c r="CQ1385" s="86"/>
      <c r="CR1385" s="86"/>
      <c r="CS1385" s="86"/>
      <c r="CT1385" s="86"/>
      <c r="CU1385" s="86"/>
      <c r="CV1385" s="86"/>
      <c r="CW1385" s="86"/>
    </row>
    <row r="1386" spans="1:101" s="6" customFormat="1" ht="9">
      <c r="A1386" s="116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6"/>
      <c r="AK1386" s="86"/>
      <c r="AL1386" s="86"/>
      <c r="AM1386" s="86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86"/>
      <c r="AY1386" s="86"/>
      <c r="AZ1386" s="86"/>
      <c r="BA1386" s="86"/>
      <c r="BB1386" s="86"/>
      <c r="BC1386" s="86"/>
      <c r="BD1386" s="86"/>
      <c r="BE1386" s="86"/>
      <c r="BF1386" s="86"/>
      <c r="BG1386" s="86"/>
      <c r="BH1386" s="86"/>
      <c r="BI1386" s="86"/>
      <c r="BJ1386" s="86"/>
      <c r="BK1386" s="86"/>
      <c r="BL1386" s="86"/>
      <c r="BM1386" s="86"/>
      <c r="BN1386" s="86"/>
      <c r="BO1386" s="86"/>
      <c r="BP1386" s="86"/>
      <c r="BQ1386" s="86"/>
      <c r="BR1386" s="86"/>
      <c r="BS1386" s="86"/>
      <c r="BT1386" s="86"/>
      <c r="BU1386" s="86"/>
      <c r="BV1386" s="86"/>
      <c r="BW1386" s="86"/>
      <c r="BX1386" s="86"/>
      <c r="BY1386" s="86"/>
      <c r="BZ1386" s="86"/>
      <c r="CA1386" s="86"/>
      <c r="CB1386" s="86"/>
      <c r="CC1386" s="86"/>
      <c r="CD1386" s="86"/>
      <c r="CE1386" s="86"/>
      <c r="CF1386" s="86"/>
      <c r="CG1386" s="86"/>
      <c r="CH1386" s="86"/>
      <c r="CI1386" s="86"/>
      <c r="CJ1386" s="86"/>
      <c r="CK1386" s="86"/>
      <c r="CL1386" s="86"/>
      <c r="CM1386" s="86"/>
      <c r="CN1386" s="86"/>
      <c r="CO1386" s="86"/>
      <c r="CP1386" s="86"/>
      <c r="CQ1386" s="86"/>
      <c r="CR1386" s="86"/>
      <c r="CS1386" s="86"/>
      <c r="CT1386" s="86"/>
      <c r="CU1386" s="86"/>
      <c r="CV1386" s="86"/>
      <c r="CW1386" s="86"/>
    </row>
    <row r="1387" spans="1:101" s="6" customFormat="1" ht="9">
      <c r="A1387" s="116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6"/>
      <c r="AK1387" s="86"/>
      <c r="AL1387" s="86"/>
      <c r="AM1387" s="86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86"/>
      <c r="AY1387" s="86"/>
      <c r="AZ1387" s="86"/>
      <c r="BA1387" s="86"/>
      <c r="BB1387" s="86"/>
      <c r="BC1387" s="86"/>
      <c r="BD1387" s="86"/>
      <c r="BE1387" s="86"/>
      <c r="BF1387" s="86"/>
      <c r="BG1387" s="86"/>
      <c r="BH1387" s="86"/>
      <c r="BI1387" s="86"/>
      <c r="BJ1387" s="86"/>
      <c r="BK1387" s="86"/>
      <c r="BL1387" s="86"/>
      <c r="BM1387" s="86"/>
      <c r="BN1387" s="86"/>
      <c r="BO1387" s="86"/>
      <c r="BP1387" s="86"/>
      <c r="BQ1387" s="86"/>
      <c r="BR1387" s="86"/>
      <c r="BS1387" s="86"/>
      <c r="BT1387" s="86"/>
      <c r="BU1387" s="86"/>
      <c r="BV1387" s="86"/>
      <c r="BW1387" s="86"/>
      <c r="BX1387" s="86"/>
      <c r="BY1387" s="86"/>
      <c r="BZ1387" s="86"/>
      <c r="CA1387" s="86"/>
      <c r="CB1387" s="86"/>
      <c r="CC1387" s="86"/>
      <c r="CD1387" s="86"/>
      <c r="CE1387" s="86"/>
      <c r="CF1387" s="86"/>
      <c r="CG1387" s="86"/>
      <c r="CH1387" s="86"/>
      <c r="CI1387" s="86"/>
      <c r="CJ1387" s="86"/>
      <c r="CK1387" s="86"/>
      <c r="CL1387" s="86"/>
      <c r="CM1387" s="86"/>
      <c r="CN1387" s="86"/>
      <c r="CO1387" s="86"/>
      <c r="CP1387" s="86"/>
      <c r="CQ1387" s="86"/>
      <c r="CR1387" s="86"/>
      <c r="CS1387" s="86"/>
      <c r="CT1387" s="86"/>
      <c r="CU1387" s="86"/>
      <c r="CV1387" s="86"/>
      <c r="CW1387" s="86"/>
    </row>
    <row r="1388" spans="1:101" s="6" customFormat="1" ht="9">
      <c r="A1388" s="116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6"/>
      <c r="AK1388" s="86"/>
      <c r="AL1388" s="86"/>
      <c r="AM1388" s="86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86"/>
      <c r="AY1388" s="86"/>
      <c r="AZ1388" s="86"/>
      <c r="BA1388" s="86"/>
      <c r="BB1388" s="86"/>
      <c r="BC1388" s="86"/>
      <c r="BD1388" s="86"/>
      <c r="BE1388" s="86"/>
      <c r="BF1388" s="86"/>
      <c r="BG1388" s="86"/>
      <c r="BH1388" s="86"/>
      <c r="BI1388" s="86"/>
      <c r="BJ1388" s="86"/>
      <c r="BK1388" s="86"/>
      <c r="BL1388" s="86"/>
      <c r="BM1388" s="86"/>
      <c r="BN1388" s="86"/>
      <c r="BO1388" s="86"/>
      <c r="BP1388" s="86"/>
      <c r="BQ1388" s="86"/>
      <c r="BR1388" s="86"/>
      <c r="BS1388" s="86"/>
      <c r="BT1388" s="86"/>
      <c r="BU1388" s="86"/>
      <c r="BV1388" s="86"/>
      <c r="BW1388" s="86"/>
      <c r="BX1388" s="86"/>
      <c r="BY1388" s="86"/>
      <c r="BZ1388" s="86"/>
      <c r="CA1388" s="86"/>
      <c r="CB1388" s="86"/>
      <c r="CC1388" s="86"/>
      <c r="CD1388" s="86"/>
      <c r="CE1388" s="86"/>
      <c r="CF1388" s="86"/>
      <c r="CG1388" s="86"/>
      <c r="CH1388" s="86"/>
      <c r="CI1388" s="86"/>
      <c r="CJ1388" s="86"/>
      <c r="CK1388" s="86"/>
      <c r="CL1388" s="86"/>
      <c r="CM1388" s="86"/>
      <c r="CN1388" s="86"/>
      <c r="CO1388" s="86"/>
      <c r="CP1388" s="86"/>
      <c r="CQ1388" s="86"/>
      <c r="CR1388" s="86"/>
      <c r="CS1388" s="86"/>
      <c r="CT1388" s="86"/>
      <c r="CU1388" s="86"/>
      <c r="CV1388" s="86"/>
      <c r="CW1388" s="86"/>
    </row>
    <row r="1389" spans="1:101" s="6" customFormat="1" ht="9">
      <c r="A1389" s="116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6"/>
      <c r="AK1389" s="86"/>
      <c r="AL1389" s="86"/>
      <c r="AM1389" s="86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86"/>
      <c r="AY1389" s="86"/>
      <c r="AZ1389" s="86"/>
      <c r="BA1389" s="86"/>
      <c r="BB1389" s="86"/>
      <c r="BC1389" s="86"/>
      <c r="BD1389" s="86"/>
      <c r="BE1389" s="86"/>
      <c r="BF1389" s="86"/>
      <c r="BG1389" s="86"/>
      <c r="BH1389" s="86"/>
      <c r="BI1389" s="86"/>
      <c r="BJ1389" s="86"/>
      <c r="BK1389" s="86"/>
      <c r="BL1389" s="86"/>
      <c r="BM1389" s="86"/>
      <c r="BN1389" s="86"/>
      <c r="BO1389" s="86"/>
      <c r="BP1389" s="86"/>
      <c r="BQ1389" s="86"/>
      <c r="BR1389" s="86"/>
      <c r="BS1389" s="86"/>
      <c r="BT1389" s="86"/>
      <c r="BU1389" s="86"/>
      <c r="BV1389" s="86"/>
      <c r="BW1389" s="86"/>
      <c r="BX1389" s="86"/>
      <c r="BY1389" s="86"/>
      <c r="BZ1389" s="86"/>
      <c r="CA1389" s="86"/>
      <c r="CB1389" s="86"/>
      <c r="CC1389" s="86"/>
      <c r="CD1389" s="86"/>
      <c r="CE1389" s="86"/>
      <c r="CF1389" s="86"/>
      <c r="CG1389" s="86"/>
      <c r="CH1389" s="86"/>
      <c r="CI1389" s="86"/>
      <c r="CJ1389" s="86"/>
      <c r="CK1389" s="86"/>
      <c r="CL1389" s="86"/>
      <c r="CM1389" s="86"/>
      <c r="CN1389" s="86"/>
      <c r="CO1389" s="86"/>
      <c r="CP1389" s="86"/>
      <c r="CQ1389" s="86"/>
      <c r="CR1389" s="86"/>
      <c r="CS1389" s="86"/>
      <c r="CT1389" s="86"/>
      <c r="CU1389" s="86"/>
      <c r="CV1389" s="86"/>
      <c r="CW1389" s="86"/>
    </row>
    <row r="1390" spans="1:101" s="6" customFormat="1" ht="9">
      <c r="A1390" s="116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6"/>
      <c r="AK1390" s="86"/>
      <c r="AL1390" s="86"/>
      <c r="AM1390" s="86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86"/>
      <c r="AY1390" s="86"/>
      <c r="AZ1390" s="86"/>
      <c r="BA1390" s="86"/>
      <c r="BB1390" s="86"/>
      <c r="BC1390" s="86"/>
      <c r="BD1390" s="86"/>
      <c r="BE1390" s="86"/>
      <c r="BF1390" s="86"/>
      <c r="BG1390" s="86"/>
      <c r="BH1390" s="86"/>
      <c r="BI1390" s="86"/>
      <c r="BJ1390" s="86"/>
      <c r="BK1390" s="86"/>
      <c r="BL1390" s="86"/>
      <c r="BM1390" s="86"/>
      <c r="BN1390" s="86"/>
      <c r="BO1390" s="86"/>
      <c r="BP1390" s="86"/>
      <c r="BQ1390" s="86"/>
      <c r="BR1390" s="86"/>
      <c r="BS1390" s="86"/>
      <c r="BT1390" s="86"/>
      <c r="BU1390" s="86"/>
      <c r="BV1390" s="86"/>
      <c r="BW1390" s="86"/>
      <c r="BX1390" s="86"/>
      <c r="BY1390" s="86"/>
      <c r="BZ1390" s="86"/>
      <c r="CA1390" s="86"/>
      <c r="CB1390" s="86"/>
      <c r="CC1390" s="86"/>
      <c r="CD1390" s="86"/>
      <c r="CE1390" s="86"/>
      <c r="CF1390" s="86"/>
      <c r="CG1390" s="86"/>
      <c r="CH1390" s="86"/>
      <c r="CI1390" s="86"/>
      <c r="CJ1390" s="86"/>
      <c r="CK1390" s="86"/>
      <c r="CL1390" s="86"/>
      <c r="CM1390" s="86"/>
      <c r="CN1390" s="86"/>
      <c r="CO1390" s="86"/>
      <c r="CP1390" s="86"/>
      <c r="CQ1390" s="86"/>
      <c r="CR1390" s="86"/>
      <c r="CS1390" s="86"/>
      <c r="CT1390" s="86"/>
      <c r="CU1390" s="86"/>
      <c r="CV1390" s="86"/>
      <c r="CW1390" s="86"/>
    </row>
    <row r="1391" spans="1:101" s="6" customFormat="1" ht="9">
      <c r="A1391" s="116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6"/>
      <c r="AK1391" s="86"/>
      <c r="AL1391" s="86"/>
      <c r="AM1391" s="86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86"/>
      <c r="AY1391" s="86"/>
      <c r="AZ1391" s="86"/>
      <c r="BA1391" s="86"/>
      <c r="BB1391" s="86"/>
      <c r="BC1391" s="86"/>
      <c r="BD1391" s="86"/>
      <c r="BE1391" s="86"/>
      <c r="BF1391" s="86"/>
      <c r="BG1391" s="86"/>
      <c r="BH1391" s="86"/>
      <c r="BI1391" s="86"/>
      <c r="BJ1391" s="86"/>
      <c r="BK1391" s="86"/>
      <c r="BL1391" s="86"/>
      <c r="BM1391" s="86"/>
      <c r="BN1391" s="86"/>
      <c r="BO1391" s="86"/>
      <c r="BP1391" s="86"/>
      <c r="BQ1391" s="86"/>
      <c r="BR1391" s="86"/>
      <c r="BS1391" s="86"/>
      <c r="BT1391" s="86"/>
      <c r="BU1391" s="86"/>
      <c r="BV1391" s="86"/>
      <c r="BW1391" s="86"/>
      <c r="BX1391" s="86"/>
      <c r="BY1391" s="86"/>
      <c r="BZ1391" s="86"/>
      <c r="CA1391" s="86"/>
      <c r="CB1391" s="86"/>
      <c r="CC1391" s="86"/>
      <c r="CD1391" s="86"/>
      <c r="CE1391" s="86"/>
      <c r="CF1391" s="86"/>
      <c r="CG1391" s="86"/>
      <c r="CH1391" s="86"/>
      <c r="CI1391" s="86"/>
      <c r="CJ1391" s="86"/>
      <c r="CK1391" s="86"/>
      <c r="CL1391" s="86"/>
      <c r="CM1391" s="86"/>
      <c r="CN1391" s="86"/>
      <c r="CO1391" s="86"/>
      <c r="CP1391" s="86"/>
      <c r="CQ1391" s="86"/>
      <c r="CR1391" s="86"/>
      <c r="CS1391" s="86"/>
      <c r="CT1391" s="86"/>
      <c r="CU1391" s="86"/>
      <c r="CV1391" s="86"/>
      <c r="CW1391" s="86"/>
    </row>
    <row r="1392" spans="1:101" s="6" customFormat="1" ht="9">
      <c r="A1392" s="116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6"/>
      <c r="AK1392" s="86"/>
      <c r="AL1392" s="86"/>
      <c r="AM1392" s="86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86"/>
      <c r="AY1392" s="86"/>
      <c r="AZ1392" s="86"/>
      <c r="BA1392" s="86"/>
      <c r="BB1392" s="86"/>
      <c r="BC1392" s="86"/>
      <c r="BD1392" s="86"/>
      <c r="BE1392" s="86"/>
      <c r="BF1392" s="86"/>
      <c r="BG1392" s="86"/>
      <c r="BH1392" s="86"/>
      <c r="BI1392" s="86"/>
      <c r="BJ1392" s="86"/>
      <c r="BK1392" s="86"/>
      <c r="BL1392" s="86"/>
      <c r="BM1392" s="86"/>
      <c r="BN1392" s="86"/>
      <c r="BO1392" s="86"/>
      <c r="BP1392" s="86"/>
      <c r="BQ1392" s="86"/>
      <c r="BR1392" s="86"/>
      <c r="BS1392" s="86"/>
      <c r="BT1392" s="86"/>
      <c r="BU1392" s="86"/>
      <c r="BV1392" s="86"/>
      <c r="BW1392" s="86"/>
      <c r="BX1392" s="86"/>
      <c r="BY1392" s="86"/>
      <c r="BZ1392" s="86"/>
      <c r="CA1392" s="86"/>
      <c r="CB1392" s="86"/>
      <c r="CC1392" s="86"/>
      <c r="CD1392" s="86"/>
      <c r="CE1392" s="86"/>
      <c r="CF1392" s="86"/>
      <c r="CG1392" s="86"/>
      <c r="CH1392" s="86"/>
      <c r="CI1392" s="86"/>
      <c r="CJ1392" s="86"/>
      <c r="CK1392" s="86"/>
      <c r="CL1392" s="86"/>
      <c r="CM1392" s="86"/>
      <c r="CN1392" s="86"/>
      <c r="CO1392" s="86"/>
      <c r="CP1392" s="86"/>
      <c r="CQ1392" s="86"/>
      <c r="CR1392" s="86"/>
      <c r="CS1392" s="86"/>
      <c r="CT1392" s="86"/>
      <c r="CU1392" s="86"/>
      <c r="CV1392" s="86"/>
      <c r="CW1392" s="86"/>
    </row>
    <row r="1393" spans="1:101" s="6" customFormat="1" ht="9">
      <c r="A1393" s="116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6"/>
      <c r="AK1393" s="86"/>
      <c r="AL1393" s="86"/>
      <c r="AM1393" s="86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86"/>
      <c r="AY1393" s="86"/>
      <c r="AZ1393" s="86"/>
      <c r="BA1393" s="86"/>
      <c r="BB1393" s="86"/>
      <c r="BC1393" s="86"/>
      <c r="BD1393" s="86"/>
      <c r="BE1393" s="86"/>
      <c r="BF1393" s="86"/>
      <c r="BG1393" s="86"/>
      <c r="BH1393" s="86"/>
      <c r="BI1393" s="86"/>
      <c r="BJ1393" s="86"/>
      <c r="BK1393" s="86"/>
      <c r="BL1393" s="86"/>
      <c r="BM1393" s="86"/>
      <c r="BN1393" s="86"/>
      <c r="BO1393" s="86"/>
      <c r="BP1393" s="86"/>
      <c r="BQ1393" s="86"/>
      <c r="BR1393" s="86"/>
      <c r="BS1393" s="86"/>
      <c r="BT1393" s="86"/>
      <c r="BU1393" s="86"/>
      <c r="BV1393" s="86"/>
      <c r="BW1393" s="86"/>
      <c r="BX1393" s="86"/>
      <c r="BY1393" s="86"/>
      <c r="BZ1393" s="86"/>
      <c r="CA1393" s="86"/>
      <c r="CB1393" s="86"/>
      <c r="CC1393" s="86"/>
      <c r="CD1393" s="86"/>
      <c r="CE1393" s="86"/>
      <c r="CF1393" s="86"/>
      <c r="CG1393" s="86"/>
      <c r="CH1393" s="86"/>
      <c r="CI1393" s="86"/>
      <c r="CJ1393" s="86"/>
      <c r="CK1393" s="86"/>
      <c r="CL1393" s="86"/>
      <c r="CM1393" s="86"/>
      <c r="CN1393" s="86"/>
      <c r="CO1393" s="86"/>
      <c r="CP1393" s="86"/>
      <c r="CQ1393" s="86"/>
      <c r="CR1393" s="86"/>
      <c r="CS1393" s="86"/>
      <c r="CT1393" s="86"/>
      <c r="CU1393" s="86"/>
      <c r="CV1393" s="86"/>
      <c r="CW1393" s="86"/>
    </row>
    <row r="1394" spans="1:101" s="6" customFormat="1" ht="9">
      <c r="A1394" s="116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6"/>
      <c r="AK1394" s="86"/>
      <c r="AL1394" s="86"/>
      <c r="AM1394" s="86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86"/>
      <c r="AY1394" s="86"/>
      <c r="AZ1394" s="86"/>
      <c r="BA1394" s="86"/>
      <c r="BB1394" s="86"/>
      <c r="BC1394" s="86"/>
      <c r="BD1394" s="86"/>
      <c r="BE1394" s="86"/>
      <c r="BF1394" s="86"/>
      <c r="BG1394" s="86"/>
      <c r="BH1394" s="86"/>
      <c r="BI1394" s="86"/>
      <c r="BJ1394" s="86"/>
      <c r="BK1394" s="86"/>
      <c r="BL1394" s="86"/>
      <c r="BM1394" s="86"/>
      <c r="BN1394" s="86"/>
      <c r="BO1394" s="86"/>
      <c r="BP1394" s="86"/>
      <c r="BQ1394" s="86"/>
      <c r="BR1394" s="86"/>
      <c r="BS1394" s="86"/>
      <c r="BT1394" s="86"/>
      <c r="BU1394" s="86"/>
      <c r="BV1394" s="86"/>
      <c r="BW1394" s="86"/>
      <c r="BX1394" s="86"/>
      <c r="BY1394" s="86"/>
      <c r="BZ1394" s="86"/>
      <c r="CA1394" s="86"/>
      <c r="CB1394" s="86"/>
      <c r="CC1394" s="86"/>
      <c r="CD1394" s="86"/>
      <c r="CE1394" s="86"/>
      <c r="CF1394" s="86"/>
      <c r="CG1394" s="86"/>
      <c r="CH1394" s="86"/>
      <c r="CI1394" s="86"/>
      <c r="CJ1394" s="86"/>
      <c r="CK1394" s="86"/>
      <c r="CL1394" s="86"/>
      <c r="CM1394" s="86"/>
      <c r="CN1394" s="86"/>
      <c r="CO1394" s="86"/>
      <c r="CP1394" s="86"/>
      <c r="CQ1394" s="86"/>
      <c r="CR1394" s="86"/>
      <c r="CS1394" s="86"/>
      <c r="CT1394" s="86"/>
      <c r="CU1394" s="86"/>
      <c r="CV1394" s="86"/>
      <c r="CW1394" s="86"/>
    </row>
    <row r="1395" spans="1:101" s="6" customFormat="1" ht="9">
      <c r="A1395" s="116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6"/>
      <c r="AK1395" s="86"/>
      <c r="AL1395" s="86"/>
      <c r="AM1395" s="86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  <c r="AX1395" s="86"/>
      <c r="AY1395" s="86"/>
      <c r="AZ1395" s="86"/>
      <c r="BA1395" s="86"/>
      <c r="BB1395" s="86"/>
      <c r="BC1395" s="86"/>
      <c r="BD1395" s="86"/>
      <c r="BE1395" s="86"/>
      <c r="BF1395" s="86"/>
      <c r="BG1395" s="86"/>
      <c r="BH1395" s="86"/>
      <c r="BI1395" s="86"/>
      <c r="BJ1395" s="86"/>
      <c r="BK1395" s="86"/>
      <c r="BL1395" s="86"/>
      <c r="BM1395" s="86"/>
      <c r="BN1395" s="86"/>
      <c r="BO1395" s="86"/>
      <c r="BP1395" s="86"/>
      <c r="BQ1395" s="86"/>
      <c r="BR1395" s="86"/>
      <c r="BS1395" s="86"/>
      <c r="BT1395" s="86"/>
      <c r="BU1395" s="86"/>
      <c r="BV1395" s="86"/>
      <c r="BW1395" s="86"/>
      <c r="BX1395" s="86"/>
      <c r="BY1395" s="86"/>
      <c r="BZ1395" s="86"/>
      <c r="CA1395" s="86"/>
      <c r="CB1395" s="86"/>
      <c r="CC1395" s="86"/>
      <c r="CD1395" s="86"/>
      <c r="CE1395" s="86"/>
      <c r="CF1395" s="86"/>
      <c r="CG1395" s="86"/>
      <c r="CH1395" s="86"/>
      <c r="CI1395" s="86"/>
      <c r="CJ1395" s="86"/>
      <c r="CK1395" s="86"/>
      <c r="CL1395" s="86"/>
      <c r="CM1395" s="86"/>
      <c r="CN1395" s="86"/>
      <c r="CO1395" s="86"/>
      <c r="CP1395" s="86"/>
      <c r="CQ1395" s="86"/>
      <c r="CR1395" s="86"/>
      <c r="CS1395" s="86"/>
      <c r="CT1395" s="86"/>
      <c r="CU1395" s="86"/>
      <c r="CV1395" s="86"/>
      <c r="CW1395" s="86"/>
    </row>
    <row r="1396" spans="1:101" s="6" customFormat="1" ht="9">
      <c r="A1396" s="116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6"/>
      <c r="AK1396" s="86"/>
      <c r="AL1396" s="86"/>
      <c r="AM1396" s="86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  <c r="AX1396" s="86"/>
      <c r="AY1396" s="86"/>
      <c r="AZ1396" s="86"/>
      <c r="BA1396" s="86"/>
      <c r="BB1396" s="86"/>
      <c r="BC1396" s="86"/>
      <c r="BD1396" s="86"/>
      <c r="BE1396" s="86"/>
      <c r="BF1396" s="86"/>
      <c r="BG1396" s="86"/>
      <c r="BH1396" s="86"/>
      <c r="BI1396" s="86"/>
      <c r="BJ1396" s="86"/>
      <c r="BK1396" s="86"/>
      <c r="BL1396" s="86"/>
      <c r="BM1396" s="86"/>
      <c r="BN1396" s="86"/>
      <c r="BO1396" s="86"/>
      <c r="BP1396" s="86"/>
      <c r="BQ1396" s="86"/>
      <c r="BR1396" s="86"/>
      <c r="BS1396" s="86"/>
      <c r="BT1396" s="86"/>
      <c r="BU1396" s="86"/>
      <c r="BV1396" s="86"/>
      <c r="BW1396" s="86"/>
      <c r="BX1396" s="86"/>
      <c r="BY1396" s="86"/>
      <c r="BZ1396" s="86"/>
      <c r="CA1396" s="86"/>
      <c r="CB1396" s="86"/>
      <c r="CC1396" s="86"/>
      <c r="CD1396" s="86"/>
      <c r="CE1396" s="86"/>
      <c r="CF1396" s="86"/>
      <c r="CG1396" s="86"/>
      <c r="CH1396" s="86"/>
      <c r="CI1396" s="86"/>
      <c r="CJ1396" s="86"/>
      <c r="CK1396" s="86"/>
      <c r="CL1396" s="86"/>
      <c r="CM1396" s="86"/>
      <c r="CN1396" s="86"/>
      <c r="CO1396" s="86"/>
      <c r="CP1396" s="86"/>
      <c r="CQ1396" s="86"/>
      <c r="CR1396" s="86"/>
      <c r="CS1396" s="86"/>
      <c r="CT1396" s="86"/>
      <c r="CU1396" s="86"/>
      <c r="CV1396" s="86"/>
      <c r="CW1396" s="86"/>
    </row>
    <row r="1397" spans="1:101" s="6" customFormat="1" ht="9">
      <c r="A1397" s="116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6"/>
      <c r="AK1397" s="86"/>
      <c r="AL1397" s="86"/>
      <c r="AM1397" s="86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  <c r="AX1397" s="86"/>
      <c r="AY1397" s="86"/>
      <c r="AZ1397" s="86"/>
      <c r="BA1397" s="86"/>
      <c r="BB1397" s="86"/>
      <c r="BC1397" s="86"/>
      <c r="BD1397" s="86"/>
      <c r="BE1397" s="86"/>
      <c r="BF1397" s="86"/>
      <c r="BG1397" s="86"/>
      <c r="BH1397" s="86"/>
      <c r="BI1397" s="86"/>
      <c r="BJ1397" s="86"/>
      <c r="BK1397" s="86"/>
      <c r="BL1397" s="86"/>
      <c r="BM1397" s="86"/>
      <c r="BN1397" s="86"/>
      <c r="BO1397" s="86"/>
      <c r="BP1397" s="86"/>
      <c r="BQ1397" s="86"/>
      <c r="BR1397" s="86"/>
      <c r="BS1397" s="86"/>
      <c r="BT1397" s="86"/>
      <c r="BU1397" s="86"/>
      <c r="BV1397" s="86"/>
      <c r="BW1397" s="86"/>
      <c r="BX1397" s="86"/>
      <c r="BY1397" s="86"/>
      <c r="BZ1397" s="86"/>
      <c r="CA1397" s="86"/>
      <c r="CB1397" s="86"/>
      <c r="CC1397" s="86"/>
      <c r="CD1397" s="86"/>
      <c r="CE1397" s="86"/>
      <c r="CF1397" s="86"/>
      <c r="CG1397" s="86"/>
      <c r="CH1397" s="86"/>
      <c r="CI1397" s="86"/>
      <c r="CJ1397" s="86"/>
      <c r="CK1397" s="86"/>
      <c r="CL1397" s="86"/>
      <c r="CM1397" s="86"/>
      <c r="CN1397" s="86"/>
      <c r="CO1397" s="86"/>
      <c r="CP1397" s="86"/>
      <c r="CQ1397" s="86"/>
      <c r="CR1397" s="86"/>
      <c r="CS1397" s="86"/>
      <c r="CT1397" s="86"/>
      <c r="CU1397" s="86"/>
      <c r="CV1397" s="86"/>
      <c r="CW1397" s="86"/>
    </row>
    <row r="1398" spans="1:101" s="6" customFormat="1" ht="9">
      <c r="A1398" s="116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6"/>
      <c r="AK1398" s="86"/>
      <c r="AL1398" s="86"/>
      <c r="AM1398" s="86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  <c r="AX1398" s="86"/>
      <c r="AY1398" s="86"/>
      <c r="AZ1398" s="86"/>
      <c r="BA1398" s="86"/>
      <c r="BB1398" s="86"/>
      <c r="BC1398" s="86"/>
      <c r="BD1398" s="86"/>
      <c r="BE1398" s="86"/>
      <c r="BF1398" s="86"/>
      <c r="BG1398" s="86"/>
      <c r="BH1398" s="86"/>
      <c r="BI1398" s="86"/>
      <c r="BJ1398" s="86"/>
      <c r="BK1398" s="86"/>
      <c r="BL1398" s="86"/>
      <c r="BM1398" s="86"/>
      <c r="BN1398" s="86"/>
      <c r="BO1398" s="86"/>
      <c r="BP1398" s="86"/>
      <c r="BQ1398" s="86"/>
      <c r="BR1398" s="86"/>
      <c r="BS1398" s="86"/>
      <c r="BT1398" s="86"/>
      <c r="BU1398" s="86"/>
      <c r="BV1398" s="86"/>
      <c r="BW1398" s="86"/>
      <c r="BX1398" s="86"/>
      <c r="BY1398" s="86"/>
      <c r="BZ1398" s="86"/>
      <c r="CA1398" s="86"/>
      <c r="CB1398" s="86"/>
      <c r="CC1398" s="86"/>
      <c r="CD1398" s="86"/>
      <c r="CE1398" s="86"/>
      <c r="CF1398" s="86"/>
      <c r="CG1398" s="86"/>
      <c r="CH1398" s="86"/>
      <c r="CI1398" s="86"/>
      <c r="CJ1398" s="86"/>
      <c r="CK1398" s="86"/>
      <c r="CL1398" s="86"/>
      <c r="CM1398" s="86"/>
      <c r="CN1398" s="86"/>
      <c r="CO1398" s="86"/>
      <c r="CP1398" s="86"/>
      <c r="CQ1398" s="86"/>
      <c r="CR1398" s="86"/>
      <c r="CS1398" s="86"/>
      <c r="CT1398" s="86"/>
      <c r="CU1398" s="86"/>
      <c r="CV1398" s="86"/>
      <c r="CW1398" s="86"/>
    </row>
    <row r="1399" spans="1:101" s="6" customFormat="1" ht="9">
      <c r="A1399" s="116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6"/>
      <c r="AK1399" s="86"/>
      <c r="AL1399" s="86"/>
      <c r="AM1399" s="86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  <c r="AX1399" s="86"/>
      <c r="AY1399" s="86"/>
      <c r="AZ1399" s="86"/>
      <c r="BA1399" s="86"/>
      <c r="BB1399" s="86"/>
      <c r="BC1399" s="86"/>
      <c r="BD1399" s="86"/>
      <c r="BE1399" s="86"/>
      <c r="BF1399" s="86"/>
      <c r="BG1399" s="86"/>
      <c r="BH1399" s="86"/>
      <c r="BI1399" s="86"/>
      <c r="BJ1399" s="86"/>
      <c r="BK1399" s="86"/>
      <c r="BL1399" s="86"/>
      <c r="BM1399" s="86"/>
      <c r="BN1399" s="86"/>
      <c r="BO1399" s="86"/>
      <c r="BP1399" s="86"/>
      <c r="BQ1399" s="86"/>
      <c r="BR1399" s="86"/>
      <c r="BS1399" s="86"/>
      <c r="BT1399" s="86"/>
      <c r="BU1399" s="86"/>
      <c r="BV1399" s="86"/>
      <c r="BW1399" s="86"/>
      <c r="BX1399" s="86"/>
      <c r="BY1399" s="86"/>
      <c r="BZ1399" s="86"/>
      <c r="CA1399" s="86"/>
      <c r="CB1399" s="86"/>
      <c r="CC1399" s="86"/>
      <c r="CD1399" s="86"/>
      <c r="CE1399" s="86"/>
      <c r="CF1399" s="86"/>
      <c r="CG1399" s="86"/>
      <c r="CH1399" s="86"/>
      <c r="CI1399" s="86"/>
      <c r="CJ1399" s="86"/>
      <c r="CK1399" s="86"/>
      <c r="CL1399" s="86"/>
      <c r="CM1399" s="86"/>
      <c r="CN1399" s="86"/>
      <c r="CO1399" s="86"/>
      <c r="CP1399" s="86"/>
      <c r="CQ1399" s="86"/>
      <c r="CR1399" s="86"/>
      <c r="CS1399" s="86"/>
      <c r="CT1399" s="86"/>
      <c r="CU1399" s="86"/>
      <c r="CV1399" s="86"/>
      <c r="CW1399" s="86"/>
    </row>
    <row r="1400" spans="1:101" s="6" customFormat="1" ht="9">
      <c r="A1400" s="116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6"/>
      <c r="AK1400" s="86"/>
      <c r="AL1400" s="86"/>
      <c r="AM1400" s="86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  <c r="AX1400" s="86"/>
      <c r="AY1400" s="86"/>
      <c r="AZ1400" s="86"/>
      <c r="BA1400" s="86"/>
      <c r="BB1400" s="86"/>
      <c r="BC1400" s="86"/>
      <c r="BD1400" s="86"/>
      <c r="BE1400" s="86"/>
      <c r="BF1400" s="86"/>
      <c r="BG1400" s="86"/>
      <c r="BH1400" s="86"/>
      <c r="BI1400" s="86"/>
      <c r="BJ1400" s="86"/>
      <c r="BK1400" s="86"/>
      <c r="BL1400" s="86"/>
      <c r="BM1400" s="86"/>
      <c r="BN1400" s="86"/>
      <c r="BO1400" s="86"/>
      <c r="BP1400" s="86"/>
      <c r="BQ1400" s="86"/>
      <c r="BR1400" s="86"/>
      <c r="BS1400" s="86"/>
      <c r="BT1400" s="86"/>
      <c r="BU1400" s="86"/>
      <c r="BV1400" s="86"/>
      <c r="BW1400" s="86"/>
      <c r="BX1400" s="86"/>
      <c r="BY1400" s="86"/>
      <c r="BZ1400" s="86"/>
      <c r="CA1400" s="86"/>
      <c r="CB1400" s="86"/>
      <c r="CC1400" s="86"/>
      <c r="CD1400" s="86"/>
      <c r="CE1400" s="86"/>
      <c r="CF1400" s="86"/>
      <c r="CG1400" s="86"/>
      <c r="CH1400" s="86"/>
      <c r="CI1400" s="86"/>
      <c r="CJ1400" s="86"/>
      <c r="CK1400" s="86"/>
      <c r="CL1400" s="86"/>
      <c r="CM1400" s="86"/>
      <c r="CN1400" s="86"/>
      <c r="CO1400" s="86"/>
      <c r="CP1400" s="86"/>
      <c r="CQ1400" s="86"/>
      <c r="CR1400" s="86"/>
      <c r="CS1400" s="86"/>
      <c r="CT1400" s="86"/>
      <c r="CU1400" s="86"/>
      <c r="CV1400" s="86"/>
      <c r="CW1400" s="86"/>
    </row>
    <row r="1401" spans="1:101" s="6" customFormat="1" ht="9">
      <c r="A1401" s="116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6"/>
      <c r="AK1401" s="86"/>
      <c r="AL1401" s="86"/>
      <c r="AM1401" s="86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  <c r="AX1401" s="86"/>
      <c r="AY1401" s="86"/>
      <c r="AZ1401" s="86"/>
      <c r="BA1401" s="86"/>
      <c r="BB1401" s="86"/>
      <c r="BC1401" s="86"/>
      <c r="BD1401" s="86"/>
      <c r="BE1401" s="86"/>
      <c r="BF1401" s="86"/>
      <c r="BG1401" s="86"/>
      <c r="BH1401" s="86"/>
      <c r="BI1401" s="86"/>
      <c r="BJ1401" s="86"/>
      <c r="BK1401" s="86"/>
      <c r="BL1401" s="86"/>
      <c r="BM1401" s="86"/>
      <c r="BN1401" s="86"/>
      <c r="BO1401" s="86"/>
      <c r="BP1401" s="86"/>
      <c r="BQ1401" s="86"/>
      <c r="BR1401" s="86"/>
      <c r="BS1401" s="86"/>
      <c r="BT1401" s="86"/>
      <c r="BU1401" s="86"/>
      <c r="BV1401" s="86"/>
      <c r="BW1401" s="86"/>
      <c r="BX1401" s="86"/>
      <c r="BY1401" s="86"/>
      <c r="BZ1401" s="86"/>
      <c r="CA1401" s="86"/>
      <c r="CB1401" s="86"/>
      <c r="CC1401" s="86"/>
      <c r="CD1401" s="86"/>
      <c r="CE1401" s="86"/>
      <c r="CF1401" s="86"/>
      <c r="CG1401" s="86"/>
      <c r="CH1401" s="86"/>
      <c r="CI1401" s="86"/>
      <c r="CJ1401" s="86"/>
      <c r="CK1401" s="86"/>
      <c r="CL1401" s="86"/>
      <c r="CM1401" s="86"/>
      <c r="CN1401" s="86"/>
      <c r="CO1401" s="86"/>
      <c r="CP1401" s="86"/>
      <c r="CQ1401" s="86"/>
      <c r="CR1401" s="86"/>
      <c r="CS1401" s="86"/>
      <c r="CT1401" s="86"/>
      <c r="CU1401" s="86"/>
      <c r="CV1401" s="86"/>
      <c r="CW1401" s="86"/>
    </row>
    <row r="1402" spans="1:101" s="6" customFormat="1" ht="9">
      <c r="A1402" s="116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6"/>
      <c r="AK1402" s="86"/>
      <c r="AL1402" s="86"/>
      <c r="AM1402" s="86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  <c r="AX1402" s="86"/>
      <c r="AY1402" s="86"/>
      <c r="AZ1402" s="86"/>
      <c r="BA1402" s="86"/>
      <c r="BB1402" s="86"/>
      <c r="BC1402" s="86"/>
      <c r="BD1402" s="86"/>
      <c r="BE1402" s="86"/>
      <c r="BF1402" s="86"/>
      <c r="BG1402" s="86"/>
      <c r="BH1402" s="86"/>
      <c r="BI1402" s="86"/>
      <c r="BJ1402" s="86"/>
      <c r="BK1402" s="86"/>
      <c r="BL1402" s="86"/>
      <c r="BM1402" s="86"/>
      <c r="BN1402" s="86"/>
      <c r="BO1402" s="86"/>
      <c r="BP1402" s="86"/>
      <c r="BQ1402" s="86"/>
      <c r="BR1402" s="86"/>
      <c r="BS1402" s="86"/>
      <c r="BT1402" s="86"/>
      <c r="BU1402" s="86"/>
      <c r="BV1402" s="86"/>
      <c r="BW1402" s="86"/>
      <c r="BX1402" s="86"/>
      <c r="BY1402" s="86"/>
      <c r="BZ1402" s="86"/>
      <c r="CA1402" s="86"/>
      <c r="CB1402" s="86"/>
      <c r="CC1402" s="86"/>
      <c r="CD1402" s="86"/>
      <c r="CE1402" s="86"/>
      <c r="CF1402" s="86"/>
      <c r="CG1402" s="86"/>
      <c r="CH1402" s="86"/>
      <c r="CI1402" s="86"/>
      <c r="CJ1402" s="86"/>
      <c r="CK1402" s="86"/>
      <c r="CL1402" s="86"/>
      <c r="CM1402" s="86"/>
      <c r="CN1402" s="86"/>
      <c r="CO1402" s="86"/>
      <c r="CP1402" s="86"/>
      <c r="CQ1402" s="86"/>
      <c r="CR1402" s="86"/>
      <c r="CS1402" s="86"/>
      <c r="CT1402" s="86"/>
      <c r="CU1402" s="86"/>
      <c r="CV1402" s="86"/>
      <c r="CW1402" s="86"/>
    </row>
    <row r="1403" spans="1:101" s="6" customFormat="1" ht="9">
      <c r="A1403" s="116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6"/>
      <c r="AK1403" s="86"/>
      <c r="AL1403" s="86"/>
      <c r="AM1403" s="86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  <c r="AX1403" s="86"/>
      <c r="AY1403" s="86"/>
      <c r="AZ1403" s="86"/>
      <c r="BA1403" s="86"/>
      <c r="BB1403" s="86"/>
      <c r="BC1403" s="86"/>
      <c r="BD1403" s="86"/>
      <c r="BE1403" s="86"/>
      <c r="BF1403" s="86"/>
      <c r="BG1403" s="86"/>
      <c r="BH1403" s="86"/>
      <c r="BI1403" s="86"/>
      <c r="BJ1403" s="86"/>
      <c r="BK1403" s="86"/>
      <c r="BL1403" s="86"/>
      <c r="BM1403" s="86"/>
      <c r="BN1403" s="86"/>
      <c r="BO1403" s="86"/>
      <c r="BP1403" s="86"/>
      <c r="BQ1403" s="86"/>
      <c r="BR1403" s="86"/>
      <c r="BS1403" s="86"/>
      <c r="BT1403" s="86"/>
      <c r="BU1403" s="86"/>
      <c r="BV1403" s="86"/>
      <c r="BW1403" s="86"/>
      <c r="BX1403" s="86"/>
      <c r="BY1403" s="86"/>
      <c r="BZ1403" s="86"/>
      <c r="CA1403" s="86"/>
      <c r="CB1403" s="86"/>
      <c r="CC1403" s="86"/>
      <c r="CD1403" s="86"/>
      <c r="CE1403" s="86"/>
      <c r="CF1403" s="86"/>
      <c r="CG1403" s="86"/>
      <c r="CH1403" s="86"/>
      <c r="CI1403" s="86"/>
      <c r="CJ1403" s="86"/>
      <c r="CK1403" s="86"/>
      <c r="CL1403" s="86"/>
      <c r="CM1403" s="86"/>
      <c r="CN1403" s="86"/>
      <c r="CO1403" s="86"/>
      <c r="CP1403" s="86"/>
      <c r="CQ1403" s="86"/>
      <c r="CR1403" s="86"/>
      <c r="CS1403" s="86"/>
      <c r="CT1403" s="86"/>
      <c r="CU1403" s="86"/>
      <c r="CV1403" s="86"/>
      <c r="CW1403" s="86"/>
    </row>
    <row r="1404" spans="1:101" s="6" customFormat="1" ht="9">
      <c r="A1404" s="116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6"/>
      <c r="AK1404" s="86"/>
      <c r="AL1404" s="86"/>
      <c r="AM1404" s="86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  <c r="AX1404" s="86"/>
      <c r="AY1404" s="86"/>
      <c r="AZ1404" s="86"/>
      <c r="BA1404" s="86"/>
      <c r="BB1404" s="86"/>
      <c r="BC1404" s="86"/>
      <c r="BD1404" s="86"/>
      <c r="BE1404" s="86"/>
      <c r="BF1404" s="86"/>
      <c r="BG1404" s="86"/>
      <c r="BH1404" s="86"/>
      <c r="BI1404" s="86"/>
      <c r="BJ1404" s="86"/>
      <c r="BK1404" s="86"/>
      <c r="BL1404" s="86"/>
      <c r="BM1404" s="86"/>
      <c r="BN1404" s="86"/>
      <c r="BO1404" s="86"/>
      <c r="BP1404" s="86"/>
      <c r="BQ1404" s="86"/>
      <c r="BR1404" s="86"/>
      <c r="BS1404" s="86"/>
      <c r="BT1404" s="86"/>
      <c r="BU1404" s="86"/>
      <c r="BV1404" s="86"/>
      <c r="BW1404" s="86"/>
      <c r="BX1404" s="86"/>
      <c r="BY1404" s="86"/>
      <c r="BZ1404" s="86"/>
      <c r="CA1404" s="86"/>
      <c r="CB1404" s="86"/>
      <c r="CC1404" s="86"/>
      <c r="CD1404" s="86"/>
      <c r="CE1404" s="86"/>
      <c r="CF1404" s="86"/>
      <c r="CG1404" s="86"/>
      <c r="CH1404" s="86"/>
      <c r="CI1404" s="86"/>
      <c r="CJ1404" s="86"/>
      <c r="CK1404" s="86"/>
      <c r="CL1404" s="86"/>
      <c r="CM1404" s="86"/>
      <c r="CN1404" s="86"/>
      <c r="CO1404" s="86"/>
      <c r="CP1404" s="86"/>
      <c r="CQ1404" s="86"/>
      <c r="CR1404" s="86"/>
      <c r="CS1404" s="86"/>
      <c r="CT1404" s="86"/>
      <c r="CU1404" s="86"/>
      <c r="CV1404" s="86"/>
      <c r="CW1404" s="86"/>
    </row>
    <row r="1405" spans="1:101" s="6" customFormat="1" ht="9">
      <c r="A1405" s="116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6"/>
      <c r="AK1405" s="86"/>
      <c r="AL1405" s="86"/>
      <c r="AM1405" s="86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  <c r="AX1405" s="86"/>
      <c r="AY1405" s="86"/>
      <c r="AZ1405" s="86"/>
      <c r="BA1405" s="86"/>
      <c r="BB1405" s="86"/>
      <c r="BC1405" s="86"/>
      <c r="BD1405" s="86"/>
      <c r="BE1405" s="86"/>
      <c r="BF1405" s="86"/>
      <c r="BG1405" s="86"/>
      <c r="BH1405" s="86"/>
      <c r="BI1405" s="86"/>
      <c r="BJ1405" s="86"/>
      <c r="BK1405" s="86"/>
      <c r="BL1405" s="86"/>
      <c r="BM1405" s="86"/>
      <c r="BN1405" s="86"/>
      <c r="BO1405" s="86"/>
      <c r="BP1405" s="86"/>
      <c r="BQ1405" s="86"/>
      <c r="BR1405" s="86"/>
      <c r="BS1405" s="86"/>
      <c r="BT1405" s="86"/>
      <c r="BU1405" s="86"/>
      <c r="BV1405" s="86"/>
      <c r="BW1405" s="86"/>
      <c r="BX1405" s="86"/>
      <c r="BY1405" s="86"/>
      <c r="BZ1405" s="86"/>
      <c r="CA1405" s="86"/>
      <c r="CB1405" s="86"/>
      <c r="CC1405" s="86"/>
      <c r="CD1405" s="86"/>
      <c r="CE1405" s="86"/>
      <c r="CF1405" s="86"/>
      <c r="CG1405" s="86"/>
      <c r="CH1405" s="86"/>
      <c r="CI1405" s="86"/>
      <c r="CJ1405" s="86"/>
      <c r="CK1405" s="86"/>
      <c r="CL1405" s="86"/>
      <c r="CM1405" s="86"/>
      <c r="CN1405" s="86"/>
      <c r="CO1405" s="86"/>
      <c r="CP1405" s="86"/>
      <c r="CQ1405" s="86"/>
      <c r="CR1405" s="86"/>
      <c r="CS1405" s="86"/>
      <c r="CT1405" s="86"/>
      <c r="CU1405" s="86"/>
      <c r="CV1405" s="86"/>
      <c r="CW1405" s="86"/>
    </row>
    <row r="1406" spans="1:101" s="6" customFormat="1" ht="9">
      <c r="A1406" s="116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6"/>
      <c r="AK1406" s="86"/>
      <c r="AL1406" s="86"/>
      <c r="AM1406" s="86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  <c r="AX1406" s="86"/>
      <c r="AY1406" s="86"/>
      <c r="AZ1406" s="86"/>
      <c r="BA1406" s="86"/>
      <c r="BB1406" s="86"/>
      <c r="BC1406" s="86"/>
      <c r="BD1406" s="86"/>
      <c r="BE1406" s="86"/>
      <c r="BF1406" s="86"/>
      <c r="BG1406" s="86"/>
      <c r="BH1406" s="86"/>
      <c r="BI1406" s="86"/>
      <c r="BJ1406" s="86"/>
      <c r="BK1406" s="86"/>
      <c r="BL1406" s="86"/>
      <c r="BM1406" s="86"/>
      <c r="BN1406" s="86"/>
      <c r="BO1406" s="86"/>
      <c r="BP1406" s="86"/>
      <c r="BQ1406" s="86"/>
      <c r="BR1406" s="86"/>
      <c r="BS1406" s="86"/>
      <c r="BT1406" s="86"/>
      <c r="BU1406" s="86"/>
      <c r="BV1406" s="86"/>
      <c r="BW1406" s="86"/>
      <c r="BX1406" s="86"/>
      <c r="BY1406" s="86"/>
      <c r="BZ1406" s="86"/>
      <c r="CA1406" s="86"/>
      <c r="CB1406" s="86"/>
      <c r="CC1406" s="86"/>
      <c r="CD1406" s="86"/>
      <c r="CE1406" s="86"/>
      <c r="CF1406" s="86"/>
      <c r="CG1406" s="86"/>
      <c r="CH1406" s="86"/>
      <c r="CI1406" s="86"/>
      <c r="CJ1406" s="86"/>
      <c r="CK1406" s="86"/>
      <c r="CL1406" s="86"/>
      <c r="CM1406" s="86"/>
      <c r="CN1406" s="86"/>
      <c r="CO1406" s="86"/>
      <c r="CP1406" s="86"/>
      <c r="CQ1406" s="86"/>
      <c r="CR1406" s="86"/>
      <c r="CS1406" s="86"/>
      <c r="CT1406" s="86"/>
      <c r="CU1406" s="86"/>
      <c r="CV1406" s="86"/>
      <c r="CW1406" s="86"/>
    </row>
    <row r="1407" spans="1:101" s="6" customFormat="1" ht="9">
      <c r="A1407" s="116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6"/>
      <c r="AK1407" s="86"/>
      <c r="AL1407" s="86"/>
      <c r="AM1407" s="86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  <c r="AX1407" s="86"/>
      <c r="AY1407" s="86"/>
      <c r="AZ1407" s="86"/>
      <c r="BA1407" s="86"/>
      <c r="BB1407" s="86"/>
      <c r="BC1407" s="86"/>
      <c r="BD1407" s="86"/>
      <c r="BE1407" s="86"/>
      <c r="BF1407" s="86"/>
      <c r="BG1407" s="86"/>
      <c r="BH1407" s="86"/>
      <c r="BI1407" s="86"/>
      <c r="BJ1407" s="86"/>
      <c r="BK1407" s="86"/>
      <c r="BL1407" s="86"/>
      <c r="BM1407" s="86"/>
      <c r="BN1407" s="86"/>
      <c r="BO1407" s="86"/>
      <c r="BP1407" s="86"/>
      <c r="BQ1407" s="86"/>
      <c r="BR1407" s="86"/>
      <c r="BS1407" s="86"/>
      <c r="BT1407" s="86"/>
      <c r="BU1407" s="86"/>
      <c r="BV1407" s="86"/>
      <c r="BW1407" s="86"/>
      <c r="BX1407" s="86"/>
      <c r="BY1407" s="86"/>
      <c r="BZ1407" s="86"/>
      <c r="CA1407" s="86"/>
      <c r="CB1407" s="86"/>
      <c r="CC1407" s="86"/>
      <c r="CD1407" s="86"/>
      <c r="CE1407" s="86"/>
      <c r="CF1407" s="86"/>
      <c r="CG1407" s="86"/>
      <c r="CH1407" s="86"/>
      <c r="CI1407" s="86"/>
      <c r="CJ1407" s="86"/>
      <c r="CK1407" s="86"/>
      <c r="CL1407" s="86"/>
      <c r="CM1407" s="86"/>
      <c r="CN1407" s="86"/>
      <c r="CO1407" s="86"/>
      <c r="CP1407" s="86"/>
      <c r="CQ1407" s="86"/>
      <c r="CR1407" s="86"/>
      <c r="CS1407" s="86"/>
      <c r="CT1407" s="86"/>
      <c r="CU1407" s="86"/>
      <c r="CV1407" s="86"/>
      <c r="CW1407" s="86"/>
    </row>
    <row r="1408" spans="1:101" s="6" customFormat="1" ht="9">
      <c r="A1408" s="116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6"/>
      <c r="AK1408" s="86"/>
      <c r="AL1408" s="86"/>
      <c r="AM1408" s="86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  <c r="AX1408" s="86"/>
      <c r="AY1408" s="86"/>
      <c r="AZ1408" s="86"/>
      <c r="BA1408" s="86"/>
      <c r="BB1408" s="86"/>
      <c r="BC1408" s="86"/>
      <c r="BD1408" s="86"/>
      <c r="BE1408" s="86"/>
      <c r="BF1408" s="86"/>
      <c r="BG1408" s="86"/>
      <c r="BH1408" s="86"/>
      <c r="BI1408" s="86"/>
      <c r="BJ1408" s="86"/>
      <c r="BK1408" s="86"/>
      <c r="BL1408" s="86"/>
      <c r="BM1408" s="86"/>
      <c r="BN1408" s="86"/>
      <c r="BO1408" s="86"/>
      <c r="BP1408" s="86"/>
      <c r="BQ1408" s="86"/>
      <c r="BR1408" s="86"/>
      <c r="BS1408" s="86"/>
      <c r="BT1408" s="86"/>
      <c r="BU1408" s="86"/>
      <c r="BV1408" s="86"/>
      <c r="BW1408" s="86"/>
      <c r="BX1408" s="86"/>
      <c r="BY1408" s="86"/>
      <c r="BZ1408" s="86"/>
      <c r="CA1408" s="86"/>
      <c r="CB1408" s="86"/>
      <c r="CC1408" s="86"/>
      <c r="CD1408" s="86"/>
      <c r="CE1408" s="86"/>
      <c r="CF1408" s="86"/>
      <c r="CG1408" s="86"/>
      <c r="CH1408" s="86"/>
      <c r="CI1408" s="86"/>
      <c r="CJ1408" s="86"/>
      <c r="CK1408" s="86"/>
      <c r="CL1408" s="86"/>
      <c r="CM1408" s="86"/>
      <c r="CN1408" s="86"/>
      <c r="CO1408" s="86"/>
      <c r="CP1408" s="86"/>
      <c r="CQ1408" s="86"/>
      <c r="CR1408" s="86"/>
      <c r="CS1408" s="86"/>
      <c r="CT1408" s="86"/>
      <c r="CU1408" s="86"/>
      <c r="CV1408" s="86"/>
      <c r="CW1408" s="86"/>
    </row>
    <row r="1409" spans="1:101" s="6" customFormat="1" ht="9">
      <c r="A1409" s="116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6"/>
      <c r="AK1409" s="86"/>
      <c r="AL1409" s="86"/>
      <c r="AM1409" s="86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  <c r="AX1409" s="86"/>
      <c r="AY1409" s="86"/>
      <c r="AZ1409" s="86"/>
      <c r="BA1409" s="86"/>
      <c r="BB1409" s="86"/>
      <c r="BC1409" s="86"/>
      <c r="BD1409" s="86"/>
      <c r="BE1409" s="86"/>
      <c r="BF1409" s="86"/>
      <c r="BG1409" s="86"/>
      <c r="BH1409" s="86"/>
      <c r="BI1409" s="86"/>
      <c r="BJ1409" s="86"/>
      <c r="BK1409" s="86"/>
      <c r="BL1409" s="86"/>
      <c r="BM1409" s="86"/>
      <c r="BN1409" s="86"/>
      <c r="BO1409" s="86"/>
      <c r="BP1409" s="86"/>
      <c r="BQ1409" s="86"/>
      <c r="BR1409" s="86"/>
      <c r="BS1409" s="86"/>
      <c r="BT1409" s="86"/>
      <c r="BU1409" s="86"/>
      <c r="BV1409" s="86"/>
      <c r="BW1409" s="86"/>
      <c r="BX1409" s="86"/>
      <c r="BY1409" s="86"/>
      <c r="BZ1409" s="86"/>
      <c r="CA1409" s="86"/>
      <c r="CB1409" s="86"/>
      <c r="CC1409" s="86"/>
      <c r="CD1409" s="86"/>
      <c r="CE1409" s="86"/>
      <c r="CF1409" s="86"/>
      <c r="CG1409" s="86"/>
      <c r="CH1409" s="86"/>
      <c r="CI1409" s="86"/>
      <c r="CJ1409" s="86"/>
      <c r="CK1409" s="86"/>
      <c r="CL1409" s="86"/>
      <c r="CM1409" s="86"/>
      <c r="CN1409" s="86"/>
      <c r="CO1409" s="86"/>
      <c r="CP1409" s="86"/>
      <c r="CQ1409" s="86"/>
      <c r="CR1409" s="86"/>
      <c r="CS1409" s="86"/>
      <c r="CT1409" s="86"/>
      <c r="CU1409" s="86"/>
      <c r="CV1409" s="86"/>
      <c r="CW1409" s="86"/>
    </row>
    <row r="1410" spans="1:101" s="6" customFormat="1" ht="9">
      <c r="A1410" s="116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6"/>
      <c r="AK1410" s="86"/>
      <c r="AL1410" s="86"/>
      <c r="AM1410" s="86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  <c r="AX1410" s="86"/>
      <c r="AY1410" s="86"/>
      <c r="AZ1410" s="86"/>
      <c r="BA1410" s="86"/>
      <c r="BB1410" s="86"/>
      <c r="BC1410" s="86"/>
      <c r="BD1410" s="86"/>
      <c r="BE1410" s="86"/>
      <c r="BF1410" s="86"/>
      <c r="BG1410" s="86"/>
      <c r="BH1410" s="86"/>
      <c r="BI1410" s="86"/>
      <c r="BJ1410" s="86"/>
      <c r="BK1410" s="86"/>
      <c r="BL1410" s="86"/>
      <c r="BM1410" s="86"/>
      <c r="BN1410" s="86"/>
      <c r="BO1410" s="86"/>
      <c r="BP1410" s="86"/>
      <c r="BQ1410" s="86"/>
      <c r="BR1410" s="86"/>
      <c r="BS1410" s="86"/>
      <c r="BT1410" s="86"/>
      <c r="BU1410" s="86"/>
      <c r="BV1410" s="86"/>
      <c r="BW1410" s="86"/>
      <c r="BX1410" s="86"/>
      <c r="BY1410" s="86"/>
      <c r="BZ1410" s="86"/>
      <c r="CA1410" s="86"/>
      <c r="CB1410" s="86"/>
      <c r="CC1410" s="86"/>
      <c r="CD1410" s="86"/>
      <c r="CE1410" s="86"/>
      <c r="CF1410" s="86"/>
      <c r="CG1410" s="86"/>
      <c r="CH1410" s="86"/>
      <c r="CI1410" s="86"/>
      <c r="CJ1410" s="86"/>
      <c r="CK1410" s="86"/>
      <c r="CL1410" s="86"/>
      <c r="CM1410" s="86"/>
      <c r="CN1410" s="86"/>
      <c r="CO1410" s="86"/>
      <c r="CP1410" s="86"/>
      <c r="CQ1410" s="86"/>
      <c r="CR1410" s="86"/>
      <c r="CS1410" s="86"/>
      <c r="CT1410" s="86"/>
      <c r="CU1410" s="86"/>
      <c r="CV1410" s="86"/>
      <c r="CW1410" s="86"/>
    </row>
    <row r="1411" spans="1:101" s="6" customFormat="1" ht="9">
      <c r="A1411" s="116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6"/>
      <c r="AK1411" s="86"/>
      <c r="AL1411" s="86"/>
      <c r="AM1411" s="86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  <c r="AX1411" s="86"/>
      <c r="AY1411" s="86"/>
      <c r="AZ1411" s="86"/>
      <c r="BA1411" s="86"/>
      <c r="BB1411" s="86"/>
      <c r="BC1411" s="86"/>
      <c r="BD1411" s="86"/>
      <c r="BE1411" s="86"/>
      <c r="BF1411" s="86"/>
      <c r="BG1411" s="86"/>
      <c r="BH1411" s="86"/>
      <c r="BI1411" s="86"/>
      <c r="BJ1411" s="86"/>
      <c r="BK1411" s="86"/>
      <c r="BL1411" s="86"/>
      <c r="BM1411" s="86"/>
      <c r="BN1411" s="86"/>
      <c r="BO1411" s="86"/>
      <c r="BP1411" s="86"/>
      <c r="BQ1411" s="86"/>
      <c r="BR1411" s="86"/>
      <c r="BS1411" s="86"/>
      <c r="BT1411" s="86"/>
      <c r="BU1411" s="86"/>
      <c r="BV1411" s="86"/>
      <c r="BW1411" s="86"/>
      <c r="BX1411" s="86"/>
      <c r="BY1411" s="86"/>
      <c r="BZ1411" s="86"/>
      <c r="CA1411" s="86"/>
      <c r="CB1411" s="86"/>
      <c r="CC1411" s="86"/>
      <c r="CD1411" s="86"/>
      <c r="CE1411" s="86"/>
      <c r="CF1411" s="86"/>
      <c r="CG1411" s="86"/>
      <c r="CH1411" s="86"/>
      <c r="CI1411" s="86"/>
      <c r="CJ1411" s="86"/>
      <c r="CK1411" s="86"/>
      <c r="CL1411" s="86"/>
      <c r="CM1411" s="86"/>
      <c r="CN1411" s="86"/>
      <c r="CO1411" s="86"/>
      <c r="CP1411" s="86"/>
      <c r="CQ1411" s="86"/>
      <c r="CR1411" s="86"/>
      <c r="CS1411" s="86"/>
      <c r="CT1411" s="86"/>
      <c r="CU1411" s="86"/>
      <c r="CV1411" s="86"/>
      <c r="CW1411" s="86"/>
    </row>
    <row r="1412" spans="1:101" s="6" customFormat="1" ht="9">
      <c r="A1412" s="116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6"/>
      <c r="AK1412" s="86"/>
      <c r="AL1412" s="86"/>
      <c r="AM1412" s="86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  <c r="AX1412" s="86"/>
      <c r="AY1412" s="86"/>
      <c r="AZ1412" s="86"/>
      <c r="BA1412" s="86"/>
      <c r="BB1412" s="86"/>
      <c r="BC1412" s="86"/>
      <c r="BD1412" s="86"/>
      <c r="BE1412" s="86"/>
      <c r="BF1412" s="86"/>
      <c r="BG1412" s="86"/>
      <c r="BH1412" s="86"/>
      <c r="BI1412" s="86"/>
      <c r="BJ1412" s="86"/>
      <c r="BK1412" s="86"/>
      <c r="BL1412" s="86"/>
      <c r="BM1412" s="86"/>
      <c r="BN1412" s="86"/>
      <c r="BO1412" s="86"/>
      <c r="BP1412" s="86"/>
      <c r="BQ1412" s="86"/>
      <c r="BR1412" s="86"/>
      <c r="BS1412" s="86"/>
      <c r="BT1412" s="86"/>
      <c r="BU1412" s="86"/>
      <c r="BV1412" s="86"/>
      <c r="BW1412" s="86"/>
      <c r="BX1412" s="86"/>
      <c r="BY1412" s="86"/>
      <c r="BZ1412" s="86"/>
      <c r="CA1412" s="86"/>
      <c r="CB1412" s="86"/>
      <c r="CC1412" s="86"/>
      <c r="CD1412" s="86"/>
      <c r="CE1412" s="86"/>
      <c r="CF1412" s="86"/>
      <c r="CG1412" s="86"/>
      <c r="CH1412" s="86"/>
      <c r="CI1412" s="86"/>
      <c r="CJ1412" s="86"/>
      <c r="CK1412" s="86"/>
      <c r="CL1412" s="86"/>
      <c r="CM1412" s="86"/>
      <c r="CN1412" s="86"/>
      <c r="CO1412" s="86"/>
      <c r="CP1412" s="86"/>
      <c r="CQ1412" s="86"/>
      <c r="CR1412" s="86"/>
      <c r="CS1412" s="86"/>
      <c r="CT1412" s="86"/>
      <c r="CU1412" s="86"/>
      <c r="CV1412" s="86"/>
      <c r="CW1412" s="86"/>
    </row>
    <row r="1413" spans="1:101" s="6" customFormat="1" ht="9">
      <c r="A1413" s="116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6"/>
      <c r="AK1413" s="86"/>
      <c r="AL1413" s="86"/>
      <c r="AM1413" s="86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  <c r="AX1413" s="86"/>
      <c r="AY1413" s="86"/>
      <c r="AZ1413" s="86"/>
      <c r="BA1413" s="86"/>
      <c r="BB1413" s="86"/>
      <c r="BC1413" s="86"/>
      <c r="BD1413" s="86"/>
      <c r="BE1413" s="86"/>
      <c r="BF1413" s="86"/>
      <c r="BG1413" s="86"/>
      <c r="BH1413" s="86"/>
      <c r="BI1413" s="86"/>
      <c r="BJ1413" s="86"/>
      <c r="BK1413" s="86"/>
      <c r="BL1413" s="86"/>
      <c r="BM1413" s="86"/>
      <c r="BN1413" s="86"/>
      <c r="BO1413" s="86"/>
      <c r="BP1413" s="86"/>
      <c r="BQ1413" s="86"/>
      <c r="BR1413" s="86"/>
      <c r="BS1413" s="86"/>
      <c r="BT1413" s="86"/>
      <c r="BU1413" s="86"/>
      <c r="BV1413" s="86"/>
      <c r="BW1413" s="86"/>
      <c r="BX1413" s="86"/>
      <c r="BY1413" s="86"/>
      <c r="BZ1413" s="86"/>
      <c r="CA1413" s="86"/>
      <c r="CB1413" s="86"/>
      <c r="CC1413" s="86"/>
      <c r="CD1413" s="86"/>
      <c r="CE1413" s="86"/>
      <c r="CF1413" s="86"/>
      <c r="CG1413" s="86"/>
      <c r="CH1413" s="86"/>
      <c r="CI1413" s="86"/>
      <c r="CJ1413" s="86"/>
      <c r="CK1413" s="86"/>
      <c r="CL1413" s="86"/>
      <c r="CM1413" s="86"/>
      <c r="CN1413" s="86"/>
      <c r="CO1413" s="86"/>
      <c r="CP1413" s="86"/>
      <c r="CQ1413" s="86"/>
      <c r="CR1413" s="86"/>
      <c r="CS1413" s="86"/>
      <c r="CT1413" s="86"/>
      <c r="CU1413" s="86"/>
      <c r="CV1413" s="86"/>
      <c r="CW1413" s="86"/>
    </row>
    <row r="1414" spans="1:101" s="6" customFormat="1" ht="9">
      <c r="A1414" s="116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6"/>
      <c r="AK1414" s="86"/>
      <c r="AL1414" s="86"/>
      <c r="AM1414" s="86"/>
      <c r="AN1414" s="86"/>
      <c r="AO1414" s="86"/>
      <c r="AP1414" s="86"/>
      <c r="AQ1414" s="86"/>
      <c r="AR1414" s="86"/>
      <c r="AS1414" s="86"/>
      <c r="AT1414" s="86"/>
      <c r="AU1414" s="86"/>
      <c r="AV1414" s="86"/>
      <c r="AW1414" s="86"/>
      <c r="AX1414" s="86"/>
      <c r="AY1414" s="86"/>
      <c r="AZ1414" s="86"/>
      <c r="BA1414" s="86"/>
      <c r="BB1414" s="86"/>
      <c r="BC1414" s="86"/>
      <c r="BD1414" s="86"/>
      <c r="BE1414" s="86"/>
      <c r="BF1414" s="86"/>
      <c r="BG1414" s="86"/>
      <c r="BH1414" s="86"/>
      <c r="BI1414" s="86"/>
      <c r="BJ1414" s="86"/>
      <c r="BK1414" s="86"/>
      <c r="BL1414" s="86"/>
      <c r="BM1414" s="86"/>
      <c r="BN1414" s="86"/>
      <c r="BO1414" s="86"/>
      <c r="BP1414" s="86"/>
      <c r="BQ1414" s="86"/>
      <c r="BR1414" s="86"/>
      <c r="BS1414" s="86"/>
      <c r="BT1414" s="86"/>
      <c r="BU1414" s="86"/>
      <c r="BV1414" s="86"/>
      <c r="BW1414" s="86"/>
      <c r="BX1414" s="86"/>
      <c r="BY1414" s="86"/>
      <c r="BZ1414" s="86"/>
      <c r="CA1414" s="86"/>
      <c r="CB1414" s="86"/>
      <c r="CC1414" s="86"/>
      <c r="CD1414" s="86"/>
      <c r="CE1414" s="86"/>
      <c r="CF1414" s="86"/>
      <c r="CG1414" s="86"/>
      <c r="CH1414" s="86"/>
      <c r="CI1414" s="86"/>
      <c r="CJ1414" s="86"/>
      <c r="CK1414" s="86"/>
      <c r="CL1414" s="86"/>
      <c r="CM1414" s="86"/>
      <c r="CN1414" s="86"/>
      <c r="CO1414" s="86"/>
      <c r="CP1414" s="86"/>
      <c r="CQ1414" s="86"/>
      <c r="CR1414" s="86"/>
      <c r="CS1414" s="86"/>
      <c r="CT1414" s="86"/>
      <c r="CU1414" s="86"/>
      <c r="CV1414" s="86"/>
      <c r="CW1414" s="86"/>
    </row>
    <row r="1415" spans="1:101" s="6" customFormat="1" ht="9">
      <c r="A1415" s="116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6"/>
      <c r="AK1415" s="86"/>
      <c r="AL1415" s="86"/>
      <c r="AM1415" s="86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  <c r="AX1415" s="86"/>
      <c r="AY1415" s="86"/>
      <c r="AZ1415" s="86"/>
      <c r="BA1415" s="86"/>
      <c r="BB1415" s="86"/>
      <c r="BC1415" s="86"/>
      <c r="BD1415" s="86"/>
      <c r="BE1415" s="86"/>
      <c r="BF1415" s="86"/>
      <c r="BG1415" s="86"/>
      <c r="BH1415" s="86"/>
      <c r="BI1415" s="86"/>
      <c r="BJ1415" s="86"/>
      <c r="BK1415" s="86"/>
      <c r="BL1415" s="86"/>
      <c r="BM1415" s="86"/>
      <c r="BN1415" s="86"/>
      <c r="BO1415" s="86"/>
      <c r="BP1415" s="86"/>
      <c r="BQ1415" s="86"/>
      <c r="BR1415" s="86"/>
      <c r="BS1415" s="86"/>
      <c r="BT1415" s="86"/>
      <c r="BU1415" s="86"/>
      <c r="BV1415" s="86"/>
      <c r="BW1415" s="86"/>
      <c r="BX1415" s="86"/>
      <c r="BY1415" s="86"/>
      <c r="BZ1415" s="86"/>
      <c r="CA1415" s="86"/>
      <c r="CB1415" s="86"/>
      <c r="CC1415" s="86"/>
      <c r="CD1415" s="86"/>
      <c r="CE1415" s="86"/>
      <c r="CF1415" s="86"/>
      <c r="CG1415" s="86"/>
      <c r="CH1415" s="86"/>
      <c r="CI1415" s="86"/>
      <c r="CJ1415" s="86"/>
      <c r="CK1415" s="86"/>
      <c r="CL1415" s="86"/>
      <c r="CM1415" s="86"/>
      <c r="CN1415" s="86"/>
      <c r="CO1415" s="86"/>
      <c r="CP1415" s="86"/>
      <c r="CQ1415" s="86"/>
      <c r="CR1415" s="86"/>
      <c r="CS1415" s="86"/>
      <c r="CT1415" s="86"/>
      <c r="CU1415" s="86"/>
      <c r="CV1415" s="86"/>
      <c r="CW1415" s="86"/>
    </row>
    <row r="1416" spans="1:101" s="6" customFormat="1" ht="9">
      <c r="A1416" s="116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6"/>
      <c r="AK1416" s="86"/>
      <c r="AL1416" s="86"/>
      <c r="AM1416" s="86"/>
      <c r="AN1416" s="86"/>
      <c r="AO1416" s="86"/>
      <c r="AP1416" s="86"/>
      <c r="AQ1416" s="86"/>
      <c r="AR1416" s="86"/>
      <c r="AS1416" s="86"/>
      <c r="AT1416" s="86"/>
      <c r="AU1416" s="86"/>
      <c r="AV1416" s="86"/>
      <c r="AW1416" s="86"/>
      <c r="AX1416" s="86"/>
      <c r="AY1416" s="86"/>
      <c r="AZ1416" s="86"/>
      <c r="BA1416" s="86"/>
      <c r="BB1416" s="86"/>
      <c r="BC1416" s="86"/>
      <c r="BD1416" s="86"/>
      <c r="BE1416" s="86"/>
      <c r="BF1416" s="86"/>
      <c r="BG1416" s="86"/>
      <c r="BH1416" s="86"/>
      <c r="BI1416" s="86"/>
      <c r="BJ1416" s="86"/>
      <c r="BK1416" s="86"/>
      <c r="BL1416" s="86"/>
      <c r="BM1416" s="86"/>
      <c r="BN1416" s="86"/>
      <c r="BO1416" s="86"/>
      <c r="BP1416" s="86"/>
      <c r="BQ1416" s="86"/>
      <c r="BR1416" s="86"/>
      <c r="BS1416" s="86"/>
      <c r="BT1416" s="86"/>
      <c r="BU1416" s="86"/>
      <c r="BV1416" s="86"/>
      <c r="BW1416" s="86"/>
      <c r="BX1416" s="86"/>
      <c r="BY1416" s="86"/>
      <c r="BZ1416" s="86"/>
      <c r="CA1416" s="86"/>
      <c r="CB1416" s="86"/>
      <c r="CC1416" s="86"/>
      <c r="CD1416" s="86"/>
      <c r="CE1416" s="86"/>
      <c r="CF1416" s="86"/>
      <c r="CG1416" s="86"/>
      <c r="CH1416" s="86"/>
      <c r="CI1416" s="86"/>
      <c r="CJ1416" s="86"/>
      <c r="CK1416" s="86"/>
      <c r="CL1416" s="86"/>
      <c r="CM1416" s="86"/>
      <c r="CN1416" s="86"/>
      <c r="CO1416" s="86"/>
      <c r="CP1416" s="86"/>
      <c r="CQ1416" s="86"/>
      <c r="CR1416" s="86"/>
      <c r="CS1416" s="86"/>
      <c r="CT1416" s="86"/>
      <c r="CU1416" s="86"/>
      <c r="CV1416" s="86"/>
      <c r="CW1416" s="86"/>
    </row>
    <row r="1417" spans="1:101" s="6" customFormat="1" ht="9">
      <c r="A1417" s="116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6"/>
      <c r="AK1417" s="86"/>
      <c r="AL1417" s="86"/>
      <c r="AM1417" s="86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  <c r="AX1417" s="86"/>
      <c r="AY1417" s="86"/>
      <c r="AZ1417" s="86"/>
      <c r="BA1417" s="86"/>
      <c r="BB1417" s="86"/>
      <c r="BC1417" s="86"/>
      <c r="BD1417" s="86"/>
      <c r="BE1417" s="86"/>
      <c r="BF1417" s="86"/>
      <c r="BG1417" s="86"/>
      <c r="BH1417" s="86"/>
      <c r="BI1417" s="86"/>
      <c r="BJ1417" s="86"/>
      <c r="BK1417" s="86"/>
      <c r="BL1417" s="86"/>
      <c r="BM1417" s="86"/>
      <c r="BN1417" s="86"/>
      <c r="BO1417" s="86"/>
      <c r="BP1417" s="86"/>
      <c r="BQ1417" s="86"/>
      <c r="BR1417" s="86"/>
      <c r="BS1417" s="86"/>
      <c r="BT1417" s="86"/>
      <c r="BU1417" s="86"/>
      <c r="BV1417" s="86"/>
      <c r="BW1417" s="86"/>
      <c r="BX1417" s="86"/>
      <c r="BY1417" s="86"/>
      <c r="BZ1417" s="86"/>
      <c r="CA1417" s="86"/>
      <c r="CB1417" s="86"/>
      <c r="CC1417" s="86"/>
      <c r="CD1417" s="86"/>
      <c r="CE1417" s="86"/>
      <c r="CF1417" s="86"/>
      <c r="CG1417" s="86"/>
      <c r="CH1417" s="86"/>
      <c r="CI1417" s="86"/>
      <c r="CJ1417" s="86"/>
      <c r="CK1417" s="86"/>
      <c r="CL1417" s="86"/>
      <c r="CM1417" s="86"/>
      <c r="CN1417" s="86"/>
      <c r="CO1417" s="86"/>
      <c r="CP1417" s="86"/>
      <c r="CQ1417" s="86"/>
      <c r="CR1417" s="86"/>
      <c r="CS1417" s="86"/>
      <c r="CT1417" s="86"/>
      <c r="CU1417" s="86"/>
      <c r="CV1417" s="86"/>
      <c r="CW1417" s="86"/>
    </row>
    <row r="1418" spans="1:101" s="6" customFormat="1" ht="9">
      <c r="A1418" s="116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6"/>
      <c r="AK1418" s="86"/>
      <c r="AL1418" s="86"/>
      <c r="AM1418" s="86"/>
      <c r="AN1418" s="86"/>
      <c r="AO1418" s="86"/>
      <c r="AP1418" s="86"/>
      <c r="AQ1418" s="86"/>
      <c r="AR1418" s="86"/>
      <c r="AS1418" s="86"/>
      <c r="AT1418" s="86"/>
      <c r="AU1418" s="86"/>
      <c r="AV1418" s="86"/>
      <c r="AW1418" s="86"/>
      <c r="AX1418" s="86"/>
      <c r="AY1418" s="86"/>
      <c r="AZ1418" s="86"/>
      <c r="BA1418" s="86"/>
      <c r="BB1418" s="86"/>
      <c r="BC1418" s="86"/>
      <c r="BD1418" s="86"/>
      <c r="BE1418" s="86"/>
      <c r="BF1418" s="86"/>
      <c r="BG1418" s="86"/>
      <c r="BH1418" s="86"/>
      <c r="BI1418" s="86"/>
      <c r="BJ1418" s="86"/>
      <c r="BK1418" s="86"/>
      <c r="BL1418" s="86"/>
      <c r="BM1418" s="86"/>
      <c r="BN1418" s="86"/>
      <c r="BO1418" s="86"/>
      <c r="BP1418" s="86"/>
      <c r="BQ1418" s="86"/>
      <c r="BR1418" s="86"/>
      <c r="BS1418" s="86"/>
      <c r="BT1418" s="86"/>
      <c r="BU1418" s="86"/>
      <c r="BV1418" s="86"/>
      <c r="BW1418" s="86"/>
      <c r="BX1418" s="86"/>
      <c r="BY1418" s="86"/>
      <c r="BZ1418" s="86"/>
      <c r="CA1418" s="86"/>
      <c r="CB1418" s="86"/>
      <c r="CC1418" s="86"/>
      <c r="CD1418" s="86"/>
      <c r="CE1418" s="86"/>
      <c r="CF1418" s="86"/>
      <c r="CG1418" s="86"/>
      <c r="CH1418" s="86"/>
      <c r="CI1418" s="86"/>
      <c r="CJ1418" s="86"/>
      <c r="CK1418" s="86"/>
      <c r="CL1418" s="86"/>
      <c r="CM1418" s="86"/>
      <c r="CN1418" s="86"/>
      <c r="CO1418" s="86"/>
      <c r="CP1418" s="86"/>
      <c r="CQ1418" s="86"/>
      <c r="CR1418" s="86"/>
      <c r="CS1418" s="86"/>
      <c r="CT1418" s="86"/>
      <c r="CU1418" s="86"/>
      <c r="CV1418" s="86"/>
      <c r="CW1418" s="86"/>
    </row>
    <row r="1419" spans="1:101" s="6" customFormat="1" ht="9">
      <c r="A1419" s="116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6"/>
      <c r="AK1419" s="86"/>
      <c r="AL1419" s="86"/>
      <c r="AM1419" s="86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  <c r="AX1419" s="86"/>
      <c r="AY1419" s="86"/>
      <c r="AZ1419" s="86"/>
      <c r="BA1419" s="86"/>
      <c r="BB1419" s="86"/>
      <c r="BC1419" s="86"/>
      <c r="BD1419" s="86"/>
      <c r="BE1419" s="86"/>
      <c r="BF1419" s="86"/>
      <c r="BG1419" s="86"/>
      <c r="BH1419" s="86"/>
      <c r="BI1419" s="86"/>
      <c r="BJ1419" s="86"/>
      <c r="BK1419" s="86"/>
      <c r="BL1419" s="86"/>
      <c r="BM1419" s="86"/>
      <c r="BN1419" s="86"/>
      <c r="BO1419" s="86"/>
      <c r="BP1419" s="86"/>
      <c r="BQ1419" s="86"/>
      <c r="BR1419" s="86"/>
      <c r="BS1419" s="86"/>
      <c r="BT1419" s="86"/>
      <c r="BU1419" s="86"/>
      <c r="BV1419" s="86"/>
      <c r="BW1419" s="86"/>
      <c r="BX1419" s="86"/>
      <c r="BY1419" s="86"/>
      <c r="BZ1419" s="86"/>
      <c r="CA1419" s="86"/>
      <c r="CB1419" s="86"/>
      <c r="CC1419" s="86"/>
      <c r="CD1419" s="86"/>
      <c r="CE1419" s="86"/>
      <c r="CF1419" s="86"/>
      <c r="CG1419" s="86"/>
      <c r="CH1419" s="86"/>
      <c r="CI1419" s="86"/>
      <c r="CJ1419" s="86"/>
      <c r="CK1419" s="86"/>
      <c r="CL1419" s="86"/>
      <c r="CM1419" s="86"/>
      <c r="CN1419" s="86"/>
      <c r="CO1419" s="86"/>
      <c r="CP1419" s="86"/>
      <c r="CQ1419" s="86"/>
      <c r="CR1419" s="86"/>
      <c r="CS1419" s="86"/>
      <c r="CT1419" s="86"/>
      <c r="CU1419" s="86"/>
      <c r="CV1419" s="86"/>
      <c r="CW1419" s="86"/>
    </row>
    <row r="1420" spans="1:101" s="6" customFormat="1" ht="9">
      <c r="A1420" s="116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6"/>
      <c r="AK1420" s="86"/>
      <c r="AL1420" s="86"/>
      <c r="AM1420" s="86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  <c r="AX1420" s="86"/>
      <c r="AY1420" s="86"/>
      <c r="AZ1420" s="86"/>
      <c r="BA1420" s="86"/>
      <c r="BB1420" s="86"/>
      <c r="BC1420" s="86"/>
      <c r="BD1420" s="86"/>
      <c r="BE1420" s="86"/>
      <c r="BF1420" s="86"/>
      <c r="BG1420" s="86"/>
      <c r="BH1420" s="86"/>
      <c r="BI1420" s="86"/>
      <c r="BJ1420" s="86"/>
      <c r="BK1420" s="86"/>
      <c r="BL1420" s="86"/>
      <c r="BM1420" s="86"/>
      <c r="BN1420" s="86"/>
      <c r="BO1420" s="86"/>
      <c r="BP1420" s="86"/>
      <c r="BQ1420" s="86"/>
      <c r="BR1420" s="86"/>
      <c r="BS1420" s="86"/>
      <c r="BT1420" s="86"/>
      <c r="BU1420" s="86"/>
      <c r="BV1420" s="86"/>
      <c r="BW1420" s="86"/>
      <c r="BX1420" s="86"/>
      <c r="BY1420" s="86"/>
      <c r="BZ1420" s="86"/>
      <c r="CA1420" s="86"/>
      <c r="CB1420" s="86"/>
      <c r="CC1420" s="86"/>
      <c r="CD1420" s="86"/>
      <c r="CE1420" s="86"/>
      <c r="CF1420" s="86"/>
      <c r="CG1420" s="86"/>
      <c r="CH1420" s="86"/>
      <c r="CI1420" s="86"/>
      <c r="CJ1420" s="86"/>
      <c r="CK1420" s="86"/>
      <c r="CL1420" s="86"/>
      <c r="CM1420" s="86"/>
      <c r="CN1420" s="86"/>
      <c r="CO1420" s="86"/>
      <c r="CP1420" s="86"/>
      <c r="CQ1420" s="86"/>
      <c r="CR1420" s="86"/>
      <c r="CS1420" s="86"/>
      <c r="CT1420" s="86"/>
      <c r="CU1420" s="86"/>
      <c r="CV1420" s="86"/>
      <c r="CW1420" s="86"/>
    </row>
    <row r="1421" spans="1:101" s="6" customFormat="1" ht="9">
      <c r="A1421" s="116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6"/>
      <c r="AK1421" s="86"/>
      <c r="AL1421" s="86"/>
      <c r="AM1421" s="86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86"/>
      <c r="AY1421" s="86"/>
      <c r="AZ1421" s="86"/>
      <c r="BA1421" s="86"/>
      <c r="BB1421" s="86"/>
      <c r="BC1421" s="86"/>
      <c r="BD1421" s="86"/>
      <c r="BE1421" s="86"/>
      <c r="BF1421" s="86"/>
      <c r="BG1421" s="86"/>
      <c r="BH1421" s="86"/>
      <c r="BI1421" s="86"/>
      <c r="BJ1421" s="86"/>
      <c r="BK1421" s="86"/>
      <c r="BL1421" s="86"/>
      <c r="BM1421" s="86"/>
      <c r="BN1421" s="86"/>
      <c r="BO1421" s="86"/>
      <c r="BP1421" s="86"/>
      <c r="BQ1421" s="86"/>
      <c r="BR1421" s="86"/>
      <c r="BS1421" s="86"/>
      <c r="BT1421" s="86"/>
      <c r="BU1421" s="86"/>
      <c r="BV1421" s="86"/>
      <c r="BW1421" s="86"/>
      <c r="BX1421" s="86"/>
      <c r="BY1421" s="86"/>
      <c r="BZ1421" s="86"/>
      <c r="CA1421" s="86"/>
      <c r="CB1421" s="86"/>
      <c r="CC1421" s="86"/>
      <c r="CD1421" s="86"/>
      <c r="CE1421" s="86"/>
      <c r="CF1421" s="86"/>
      <c r="CG1421" s="86"/>
      <c r="CH1421" s="86"/>
      <c r="CI1421" s="86"/>
      <c r="CJ1421" s="86"/>
      <c r="CK1421" s="86"/>
      <c r="CL1421" s="86"/>
      <c r="CM1421" s="86"/>
      <c r="CN1421" s="86"/>
      <c r="CO1421" s="86"/>
      <c r="CP1421" s="86"/>
      <c r="CQ1421" s="86"/>
      <c r="CR1421" s="86"/>
      <c r="CS1421" s="86"/>
      <c r="CT1421" s="86"/>
      <c r="CU1421" s="86"/>
      <c r="CV1421" s="86"/>
      <c r="CW1421" s="86"/>
    </row>
    <row r="1422" spans="1:101" s="6" customFormat="1" ht="9">
      <c r="A1422" s="116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6"/>
      <c r="AK1422" s="86"/>
      <c r="AL1422" s="86"/>
      <c r="AM1422" s="86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86"/>
      <c r="AY1422" s="86"/>
      <c r="AZ1422" s="86"/>
      <c r="BA1422" s="86"/>
      <c r="BB1422" s="86"/>
      <c r="BC1422" s="86"/>
      <c r="BD1422" s="86"/>
      <c r="BE1422" s="86"/>
      <c r="BF1422" s="86"/>
      <c r="BG1422" s="86"/>
      <c r="BH1422" s="86"/>
      <c r="BI1422" s="86"/>
      <c r="BJ1422" s="86"/>
      <c r="BK1422" s="86"/>
      <c r="BL1422" s="86"/>
      <c r="BM1422" s="86"/>
      <c r="BN1422" s="86"/>
      <c r="BO1422" s="86"/>
      <c r="BP1422" s="86"/>
      <c r="BQ1422" s="86"/>
      <c r="BR1422" s="86"/>
      <c r="BS1422" s="86"/>
      <c r="BT1422" s="86"/>
      <c r="BU1422" s="86"/>
      <c r="BV1422" s="86"/>
      <c r="BW1422" s="86"/>
      <c r="BX1422" s="86"/>
      <c r="BY1422" s="86"/>
      <c r="BZ1422" s="86"/>
      <c r="CA1422" s="86"/>
      <c r="CB1422" s="86"/>
      <c r="CC1422" s="86"/>
      <c r="CD1422" s="86"/>
      <c r="CE1422" s="86"/>
      <c r="CF1422" s="86"/>
      <c r="CG1422" s="86"/>
      <c r="CH1422" s="86"/>
      <c r="CI1422" s="86"/>
      <c r="CJ1422" s="86"/>
      <c r="CK1422" s="86"/>
      <c r="CL1422" s="86"/>
      <c r="CM1422" s="86"/>
      <c r="CN1422" s="86"/>
      <c r="CO1422" s="86"/>
      <c r="CP1422" s="86"/>
      <c r="CQ1422" s="86"/>
      <c r="CR1422" s="86"/>
      <c r="CS1422" s="86"/>
      <c r="CT1422" s="86"/>
      <c r="CU1422" s="86"/>
      <c r="CV1422" s="86"/>
      <c r="CW1422" s="86"/>
    </row>
    <row r="1423" spans="1:101" s="6" customFormat="1" ht="9">
      <c r="A1423" s="116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6"/>
      <c r="AK1423" s="86"/>
      <c r="AL1423" s="86"/>
      <c r="AM1423" s="86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86"/>
      <c r="AY1423" s="86"/>
      <c r="AZ1423" s="86"/>
      <c r="BA1423" s="86"/>
      <c r="BB1423" s="86"/>
      <c r="BC1423" s="86"/>
      <c r="BD1423" s="86"/>
      <c r="BE1423" s="86"/>
      <c r="BF1423" s="86"/>
      <c r="BG1423" s="86"/>
      <c r="BH1423" s="86"/>
      <c r="BI1423" s="86"/>
      <c r="BJ1423" s="86"/>
      <c r="BK1423" s="86"/>
      <c r="BL1423" s="86"/>
      <c r="BM1423" s="86"/>
      <c r="BN1423" s="86"/>
      <c r="BO1423" s="86"/>
      <c r="BP1423" s="86"/>
      <c r="BQ1423" s="86"/>
      <c r="BR1423" s="86"/>
      <c r="BS1423" s="86"/>
      <c r="BT1423" s="86"/>
      <c r="BU1423" s="86"/>
      <c r="BV1423" s="86"/>
      <c r="BW1423" s="86"/>
      <c r="BX1423" s="86"/>
      <c r="BY1423" s="86"/>
      <c r="BZ1423" s="86"/>
      <c r="CA1423" s="86"/>
      <c r="CB1423" s="86"/>
      <c r="CC1423" s="86"/>
      <c r="CD1423" s="86"/>
      <c r="CE1423" s="86"/>
      <c r="CF1423" s="86"/>
      <c r="CG1423" s="86"/>
      <c r="CH1423" s="86"/>
      <c r="CI1423" s="86"/>
      <c r="CJ1423" s="86"/>
      <c r="CK1423" s="86"/>
      <c r="CL1423" s="86"/>
      <c r="CM1423" s="86"/>
      <c r="CN1423" s="86"/>
      <c r="CO1423" s="86"/>
      <c r="CP1423" s="86"/>
      <c r="CQ1423" s="86"/>
      <c r="CR1423" s="86"/>
      <c r="CS1423" s="86"/>
      <c r="CT1423" s="86"/>
      <c r="CU1423" s="86"/>
      <c r="CV1423" s="86"/>
      <c r="CW1423" s="86"/>
    </row>
    <row r="1424" spans="1:101" s="6" customFormat="1" ht="9">
      <c r="A1424" s="116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6"/>
      <c r="AK1424" s="86"/>
      <c r="AL1424" s="86"/>
      <c r="AM1424" s="86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86"/>
      <c r="AY1424" s="86"/>
      <c r="AZ1424" s="86"/>
      <c r="BA1424" s="86"/>
      <c r="BB1424" s="86"/>
      <c r="BC1424" s="86"/>
      <c r="BD1424" s="86"/>
      <c r="BE1424" s="86"/>
      <c r="BF1424" s="86"/>
      <c r="BG1424" s="86"/>
      <c r="BH1424" s="86"/>
      <c r="BI1424" s="86"/>
      <c r="BJ1424" s="86"/>
      <c r="BK1424" s="86"/>
      <c r="BL1424" s="86"/>
      <c r="BM1424" s="86"/>
      <c r="BN1424" s="86"/>
      <c r="BO1424" s="86"/>
      <c r="BP1424" s="86"/>
      <c r="BQ1424" s="86"/>
      <c r="BR1424" s="86"/>
      <c r="BS1424" s="86"/>
      <c r="BT1424" s="86"/>
      <c r="BU1424" s="86"/>
      <c r="BV1424" s="86"/>
      <c r="BW1424" s="86"/>
      <c r="BX1424" s="86"/>
      <c r="BY1424" s="86"/>
      <c r="BZ1424" s="86"/>
      <c r="CA1424" s="86"/>
      <c r="CB1424" s="86"/>
      <c r="CC1424" s="86"/>
      <c r="CD1424" s="86"/>
      <c r="CE1424" s="86"/>
      <c r="CF1424" s="86"/>
      <c r="CG1424" s="86"/>
      <c r="CH1424" s="86"/>
      <c r="CI1424" s="86"/>
      <c r="CJ1424" s="86"/>
      <c r="CK1424" s="86"/>
      <c r="CL1424" s="86"/>
      <c r="CM1424" s="86"/>
      <c r="CN1424" s="86"/>
      <c r="CO1424" s="86"/>
      <c r="CP1424" s="86"/>
      <c r="CQ1424" s="86"/>
      <c r="CR1424" s="86"/>
      <c r="CS1424" s="86"/>
      <c r="CT1424" s="86"/>
      <c r="CU1424" s="86"/>
      <c r="CV1424" s="86"/>
      <c r="CW1424" s="86"/>
    </row>
    <row r="1425" spans="1:101" s="6" customFormat="1" ht="9">
      <c r="A1425" s="116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6"/>
      <c r="AK1425" s="86"/>
      <c r="AL1425" s="86"/>
      <c r="AM1425" s="86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86"/>
      <c r="AY1425" s="86"/>
      <c r="AZ1425" s="86"/>
      <c r="BA1425" s="86"/>
      <c r="BB1425" s="86"/>
      <c r="BC1425" s="86"/>
      <c r="BD1425" s="86"/>
      <c r="BE1425" s="86"/>
      <c r="BF1425" s="86"/>
      <c r="BG1425" s="86"/>
      <c r="BH1425" s="86"/>
      <c r="BI1425" s="86"/>
      <c r="BJ1425" s="86"/>
      <c r="BK1425" s="86"/>
      <c r="BL1425" s="86"/>
      <c r="BM1425" s="86"/>
      <c r="BN1425" s="86"/>
      <c r="BO1425" s="86"/>
      <c r="BP1425" s="86"/>
      <c r="BQ1425" s="86"/>
      <c r="BR1425" s="86"/>
      <c r="BS1425" s="86"/>
      <c r="BT1425" s="86"/>
      <c r="BU1425" s="86"/>
      <c r="BV1425" s="86"/>
      <c r="BW1425" s="86"/>
      <c r="BX1425" s="86"/>
      <c r="BY1425" s="86"/>
      <c r="BZ1425" s="86"/>
      <c r="CA1425" s="86"/>
      <c r="CB1425" s="86"/>
      <c r="CC1425" s="86"/>
      <c r="CD1425" s="86"/>
      <c r="CE1425" s="86"/>
      <c r="CF1425" s="86"/>
      <c r="CG1425" s="86"/>
      <c r="CH1425" s="86"/>
      <c r="CI1425" s="86"/>
      <c r="CJ1425" s="86"/>
      <c r="CK1425" s="86"/>
      <c r="CL1425" s="86"/>
      <c r="CM1425" s="86"/>
      <c r="CN1425" s="86"/>
      <c r="CO1425" s="86"/>
      <c r="CP1425" s="86"/>
      <c r="CQ1425" s="86"/>
      <c r="CR1425" s="86"/>
      <c r="CS1425" s="86"/>
      <c r="CT1425" s="86"/>
      <c r="CU1425" s="86"/>
      <c r="CV1425" s="86"/>
      <c r="CW1425" s="86"/>
    </row>
    <row r="1426" spans="1:101" s="6" customFormat="1" ht="9">
      <c r="A1426" s="116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6"/>
      <c r="AK1426" s="86"/>
      <c r="AL1426" s="86"/>
      <c r="AM1426" s="86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86"/>
      <c r="AY1426" s="86"/>
      <c r="AZ1426" s="86"/>
      <c r="BA1426" s="86"/>
      <c r="BB1426" s="86"/>
      <c r="BC1426" s="86"/>
      <c r="BD1426" s="86"/>
      <c r="BE1426" s="86"/>
      <c r="BF1426" s="86"/>
      <c r="BG1426" s="86"/>
      <c r="BH1426" s="86"/>
      <c r="BI1426" s="86"/>
      <c r="BJ1426" s="86"/>
      <c r="BK1426" s="86"/>
      <c r="BL1426" s="86"/>
      <c r="BM1426" s="86"/>
      <c r="BN1426" s="86"/>
      <c r="BO1426" s="86"/>
      <c r="BP1426" s="86"/>
      <c r="BQ1426" s="86"/>
      <c r="BR1426" s="86"/>
      <c r="BS1426" s="86"/>
      <c r="BT1426" s="86"/>
      <c r="BU1426" s="86"/>
      <c r="BV1426" s="86"/>
      <c r="BW1426" s="86"/>
      <c r="BX1426" s="86"/>
      <c r="BY1426" s="86"/>
      <c r="BZ1426" s="86"/>
      <c r="CA1426" s="86"/>
      <c r="CB1426" s="86"/>
      <c r="CC1426" s="86"/>
      <c r="CD1426" s="86"/>
      <c r="CE1426" s="86"/>
      <c r="CF1426" s="86"/>
      <c r="CG1426" s="86"/>
      <c r="CH1426" s="86"/>
      <c r="CI1426" s="86"/>
      <c r="CJ1426" s="86"/>
      <c r="CK1426" s="86"/>
      <c r="CL1426" s="86"/>
      <c r="CM1426" s="86"/>
      <c r="CN1426" s="86"/>
      <c r="CO1426" s="86"/>
      <c r="CP1426" s="86"/>
      <c r="CQ1426" s="86"/>
      <c r="CR1426" s="86"/>
      <c r="CS1426" s="86"/>
      <c r="CT1426" s="86"/>
      <c r="CU1426" s="86"/>
      <c r="CV1426" s="86"/>
      <c r="CW1426" s="86"/>
    </row>
    <row r="1427" spans="1:101" s="6" customFormat="1" ht="9">
      <c r="A1427" s="116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6"/>
      <c r="AK1427" s="86"/>
      <c r="AL1427" s="86"/>
      <c r="AM1427" s="86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86"/>
      <c r="AY1427" s="86"/>
      <c r="AZ1427" s="86"/>
      <c r="BA1427" s="86"/>
      <c r="BB1427" s="86"/>
      <c r="BC1427" s="86"/>
      <c r="BD1427" s="86"/>
      <c r="BE1427" s="86"/>
      <c r="BF1427" s="86"/>
      <c r="BG1427" s="86"/>
      <c r="BH1427" s="86"/>
      <c r="BI1427" s="86"/>
      <c r="BJ1427" s="86"/>
      <c r="BK1427" s="86"/>
      <c r="BL1427" s="86"/>
      <c r="BM1427" s="86"/>
      <c r="BN1427" s="86"/>
      <c r="BO1427" s="86"/>
      <c r="BP1427" s="86"/>
      <c r="BQ1427" s="86"/>
      <c r="BR1427" s="86"/>
      <c r="BS1427" s="86"/>
      <c r="BT1427" s="86"/>
      <c r="BU1427" s="86"/>
      <c r="BV1427" s="86"/>
      <c r="BW1427" s="86"/>
      <c r="BX1427" s="86"/>
      <c r="BY1427" s="86"/>
      <c r="BZ1427" s="86"/>
      <c r="CA1427" s="86"/>
      <c r="CB1427" s="86"/>
      <c r="CC1427" s="86"/>
      <c r="CD1427" s="86"/>
      <c r="CE1427" s="86"/>
      <c r="CF1427" s="86"/>
      <c r="CG1427" s="86"/>
      <c r="CH1427" s="86"/>
      <c r="CI1427" s="86"/>
      <c r="CJ1427" s="86"/>
      <c r="CK1427" s="86"/>
      <c r="CL1427" s="86"/>
      <c r="CM1427" s="86"/>
      <c r="CN1427" s="86"/>
      <c r="CO1427" s="86"/>
      <c r="CP1427" s="86"/>
      <c r="CQ1427" s="86"/>
      <c r="CR1427" s="86"/>
      <c r="CS1427" s="86"/>
      <c r="CT1427" s="86"/>
      <c r="CU1427" s="86"/>
      <c r="CV1427" s="86"/>
      <c r="CW1427" s="86"/>
    </row>
    <row r="1428" spans="1:101" s="6" customFormat="1" ht="9">
      <c r="A1428" s="116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6"/>
      <c r="AK1428" s="86"/>
      <c r="AL1428" s="86"/>
      <c r="AM1428" s="86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86"/>
      <c r="AY1428" s="86"/>
      <c r="AZ1428" s="86"/>
      <c r="BA1428" s="86"/>
      <c r="BB1428" s="86"/>
      <c r="BC1428" s="86"/>
      <c r="BD1428" s="86"/>
      <c r="BE1428" s="86"/>
      <c r="BF1428" s="86"/>
      <c r="BG1428" s="86"/>
      <c r="BH1428" s="86"/>
      <c r="BI1428" s="86"/>
      <c r="BJ1428" s="86"/>
      <c r="BK1428" s="86"/>
      <c r="BL1428" s="86"/>
      <c r="BM1428" s="86"/>
      <c r="BN1428" s="86"/>
      <c r="BO1428" s="86"/>
      <c r="BP1428" s="86"/>
      <c r="BQ1428" s="86"/>
      <c r="BR1428" s="86"/>
      <c r="BS1428" s="86"/>
      <c r="BT1428" s="86"/>
      <c r="BU1428" s="86"/>
      <c r="BV1428" s="86"/>
      <c r="BW1428" s="86"/>
      <c r="BX1428" s="86"/>
      <c r="BY1428" s="86"/>
      <c r="BZ1428" s="86"/>
      <c r="CA1428" s="86"/>
      <c r="CB1428" s="86"/>
      <c r="CC1428" s="86"/>
      <c r="CD1428" s="86"/>
      <c r="CE1428" s="86"/>
      <c r="CF1428" s="86"/>
      <c r="CG1428" s="86"/>
      <c r="CH1428" s="86"/>
      <c r="CI1428" s="86"/>
      <c r="CJ1428" s="86"/>
      <c r="CK1428" s="86"/>
      <c r="CL1428" s="86"/>
      <c r="CM1428" s="86"/>
      <c r="CN1428" s="86"/>
      <c r="CO1428" s="86"/>
      <c r="CP1428" s="86"/>
      <c r="CQ1428" s="86"/>
      <c r="CR1428" s="86"/>
      <c r="CS1428" s="86"/>
      <c r="CT1428" s="86"/>
      <c r="CU1428" s="86"/>
      <c r="CV1428" s="86"/>
      <c r="CW1428" s="86"/>
    </row>
    <row r="1429" spans="1:101" s="6" customFormat="1" ht="9">
      <c r="A1429" s="116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6"/>
      <c r="AK1429" s="86"/>
      <c r="AL1429" s="86"/>
      <c r="AM1429" s="86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86"/>
      <c r="AY1429" s="86"/>
      <c r="AZ1429" s="86"/>
      <c r="BA1429" s="86"/>
      <c r="BB1429" s="86"/>
      <c r="BC1429" s="86"/>
      <c r="BD1429" s="86"/>
      <c r="BE1429" s="86"/>
      <c r="BF1429" s="86"/>
      <c r="BG1429" s="86"/>
      <c r="BH1429" s="86"/>
      <c r="BI1429" s="86"/>
      <c r="BJ1429" s="86"/>
      <c r="BK1429" s="86"/>
      <c r="BL1429" s="86"/>
      <c r="BM1429" s="86"/>
      <c r="BN1429" s="86"/>
      <c r="BO1429" s="86"/>
      <c r="BP1429" s="86"/>
      <c r="BQ1429" s="86"/>
      <c r="BR1429" s="86"/>
      <c r="BS1429" s="86"/>
      <c r="BT1429" s="86"/>
      <c r="BU1429" s="86"/>
      <c r="BV1429" s="86"/>
      <c r="BW1429" s="86"/>
      <c r="BX1429" s="86"/>
      <c r="BY1429" s="86"/>
      <c r="BZ1429" s="86"/>
      <c r="CA1429" s="86"/>
      <c r="CB1429" s="86"/>
      <c r="CC1429" s="86"/>
      <c r="CD1429" s="86"/>
      <c r="CE1429" s="86"/>
      <c r="CF1429" s="86"/>
      <c r="CG1429" s="86"/>
      <c r="CH1429" s="86"/>
      <c r="CI1429" s="86"/>
      <c r="CJ1429" s="86"/>
      <c r="CK1429" s="86"/>
      <c r="CL1429" s="86"/>
      <c r="CM1429" s="86"/>
      <c r="CN1429" s="86"/>
      <c r="CO1429" s="86"/>
      <c r="CP1429" s="86"/>
      <c r="CQ1429" s="86"/>
      <c r="CR1429" s="86"/>
      <c r="CS1429" s="86"/>
      <c r="CT1429" s="86"/>
      <c r="CU1429" s="86"/>
      <c r="CV1429" s="86"/>
      <c r="CW1429" s="86"/>
    </row>
    <row r="1430" spans="1:101" s="6" customFormat="1" ht="9">
      <c r="A1430" s="116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6"/>
      <c r="AK1430" s="86"/>
      <c r="AL1430" s="86"/>
      <c r="AM1430" s="86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86"/>
      <c r="AY1430" s="86"/>
      <c r="AZ1430" s="86"/>
      <c r="BA1430" s="86"/>
      <c r="BB1430" s="86"/>
      <c r="BC1430" s="86"/>
      <c r="BD1430" s="86"/>
      <c r="BE1430" s="86"/>
      <c r="BF1430" s="86"/>
      <c r="BG1430" s="86"/>
      <c r="BH1430" s="86"/>
      <c r="BI1430" s="86"/>
      <c r="BJ1430" s="86"/>
      <c r="BK1430" s="86"/>
      <c r="BL1430" s="86"/>
      <c r="BM1430" s="86"/>
      <c r="BN1430" s="86"/>
      <c r="BO1430" s="86"/>
      <c r="BP1430" s="86"/>
      <c r="BQ1430" s="86"/>
      <c r="BR1430" s="86"/>
      <c r="BS1430" s="86"/>
      <c r="BT1430" s="86"/>
      <c r="BU1430" s="86"/>
      <c r="BV1430" s="86"/>
      <c r="BW1430" s="86"/>
      <c r="BX1430" s="86"/>
      <c r="BY1430" s="86"/>
      <c r="BZ1430" s="86"/>
      <c r="CA1430" s="86"/>
      <c r="CB1430" s="86"/>
      <c r="CC1430" s="86"/>
      <c r="CD1430" s="86"/>
      <c r="CE1430" s="86"/>
      <c r="CF1430" s="86"/>
      <c r="CG1430" s="86"/>
      <c r="CH1430" s="86"/>
      <c r="CI1430" s="86"/>
      <c r="CJ1430" s="86"/>
      <c r="CK1430" s="86"/>
      <c r="CL1430" s="86"/>
      <c r="CM1430" s="86"/>
      <c r="CN1430" s="86"/>
      <c r="CO1430" s="86"/>
      <c r="CP1430" s="86"/>
      <c r="CQ1430" s="86"/>
      <c r="CR1430" s="86"/>
      <c r="CS1430" s="86"/>
      <c r="CT1430" s="86"/>
      <c r="CU1430" s="86"/>
      <c r="CV1430" s="86"/>
      <c r="CW1430" s="86"/>
    </row>
    <row r="1431" spans="1:101" s="6" customFormat="1" ht="9">
      <c r="A1431" s="116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6"/>
      <c r="AK1431" s="86"/>
      <c r="AL1431" s="86"/>
      <c r="AM1431" s="86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86"/>
      <c r="AY1431" s="86"/>
      <c r="AZ1431" s="86"/>
      <c r="BA1431" s="86"/>
      <c r="BB1431" s="86"/>
      <c r="BC1431" s="86"/>
      <c r="BD1431" s="86"/>
      <c r="BE1431" s="86"/>
      <c r="BF1431" s="86"/>
      <c r="BG1431" s="86"/>
      <c r="BH1431" s="86"/>
      <c r="BI1431" s="86"/>
      <c r="BJ1431" s="86"/>
      <c r="BK1431" s="86"/>
      <c r="BL1431" s="86"/>
      <c r="BM1431" s="86"/>
      <c r="BN1431" s="86"/>
      <c r="BO1431" s="86"/>
      <c r="BP1431" s="86"/>
      <c r="BQ1431" s="86"/>
      <c r="BR1431" s="86"/>
      <c r="BS1431" s="86"/>
      <c r="BT1431" s="86"/>
      <c r="BU1431" s="86"/>
      <c r="BV1431" s="86"/>
      <c r="BW1431" s="86"/>
      <c r="BX1431" s="86"/>
      <c r="BY1431" s="86"/>
      <c r="BZ1431" s="86"/>
      <c r="CA1431" s="86"/>
      <c r="CB1431" s="86"/>
      <c r="CC1431" s="86"/>
      <c r="CD1431" s="86"/>
      <c r="CE1431" s="86"/>
      <c r="CF1431" s="86"/>
      <c r="CG1431" s="86"/>
      <c r="CH1431" s="86"/>
      <c r="CI1431" s="86"/>
      <c r="CJ1431" s="86"/>
      <c r="CK1431" s="86"/>
      <c r="CL1431" s="86"/>
      <c r="CM1431" s="86"/>
      <c r="CN1431" s="86"/>
      <c r="CO1431" s="86"/>
      <c r="CP1431" s="86"/>
      <c r="CQ1431" s="86"/>
      <c r="CR1431" s="86"/>
      <c r="CS1431" s="86"/>
      <c r="CT1431" s="86"/>
      <c r="CU1431" s="86"/>
      <c r="CV1431" s="86"/>
      <c r="CW1431" s="86"/>
    </row>
    <row r="1432" spans="1:101" s="6" customFormat="1" ht="9">
      <c r="A1432" s="116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6"/>
      <c r="AK1432" s="86"/>
      <c r="AL1432" s="86"/>
      <c r="AM1432" s="86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86"/>
      <c r="AY1432" s="86"/>
      <c r="AZ1432" s="86"/>
      <c r="BA1432" s="86"/>
      <c r="BB1432" s="86"/>
      <c r="BC1432" s="86"/>
      <c r="BD1432" s="86"/>
      <c r="BE1432" s="86"/>
      <c r="BF1432" s="86"/>
      <c r="BG1432" s="86"/>
      <c r="BH1432" s="86"/>
      <c r="BI1432" s="86"/>
      <c r="BJ1432" s="86"/>
      <c r="BK1432" s="86"/>
      <c r="BL1432" s="86"/>
      <c r="BM1432" s="86"/>
      <c r="BN1432" s="86"/>
      <c r="BO1432" s="86"/>
      <c r="BP1432" s="86"/>
      <c r="BQ1432" s="86"/>
      <c r="BR1432" s="86"/>
      <c r="BS1432" s="86"/>
      <c r="BT1432" s="86"/>
      <c r="BU1432" s="86"/>
      <c r="BV1432" s="86"/>
      <c r="BW1432" s="86"/>
      <c r="BX1432" s="86"/>
      <c r="BY1432" s="86"/>
      <c r="BZ1432" s="86"/>
      <c r="CA1432" s="86"/>
      <c r="CB1432" s="86"/>
      <c r="CC1432" s="86"/>
      <c r="CD1432" s="86"/>
      <c r="CE1432" s="86"/>
      <c r="CF1432" s="86"/>
      <c r="CG1432" s="86"/>
      <c r="CH1432" s="86"/>
      <c r="CI1432" s="86"/>
      <c r="CJ1432" s="86"/>
      <c r="CK1432" s="86"/>
      <c r="CL1432" s="86"/>
      <c r="CM1432" s="86"/>
      <c r="CN1432" s="86"/>
      <c r="CO1432" s="86"/>
      <c r="CP1432" s="86"/>
      <c r="CQ1432" s="86"/>
      <c r="CR1432" s="86"/>
      <c r="CS1432" s="86"/>
      <c r="CT1432" s="86"/>
      <c r="CU1432" s="86"/>
      <c r="CV1432" s="86"/>
      <c r="CW1432" s="86"/>
    </row>
    <row r="1433" spans="1:101" s="6" customFormat="1" ht="9">
      <c r="A1433" s="116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6"/>
      <c r="AK1433" s="86"/>
      <c r="AL1433" s="86"/>
      <c r="AM1433" s="86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86"/>
      <c r="AY1433" s="86"/>
      <c r="AZ1433" s="86"/>
      <c r="BA1433" s="86"/>
      <c r="BB1433" s="86"/>
      <c r="BC1433" s="86"/>
      <c r="BD1433" s="86"/>
      <c r="BE1433" s="86"/>
      <c r="BF1433" s="86"/>
      <c r="BG1433" s="86"/>
      <c r="BH1433" s="86"/>
      <c r="BI1433" s="86"/>
      <c r="BJ1433" s="86"/>
      <c r="BK1433" s="86"/>
      <c r="BL1433" s="86"/>
      <c r="BM1433" s="86"/>
      <c r="BN1433" s="86"/>
      <c r="BO1433" s="86"/>
      <c r="BP1433" s="86"/>
      <c r="BQ1433" s="86"/>
      <c r="BR1433" s="86"/>
      <c r="BS1433" s="86"/>
      <c r="BT1433" s="86"/>
      <c r="BU1433" s="86"/>
      <c r="BV1433" s="86"/>
      <c r="BW1433" s="86"/>
      <c r="BX1433" s="86"/>
      <c r="BY1433" s="86"/>
      <c r="BZ1433" s="86"/>
      <c r="CA1433" s="86"/>
      <c r="CB1433" s="86"/>
      <c r="CC1433" s="86"/>
      <c r="CD1433" s="86"/>
      <c r="CE1433" s="86"/>
      <c r="CF1433" s="86"/>
      <c r="CG1433" s="86"/>
      <c r="CH1433" s="86"/>
      <c r="CI1433" s="86"/>
      <c r="CJ1433" s="86"/>
      <c r="CK1433" s="86"/>
      <c r="CL1433" s="86"/>
      <c r="CM1433" s="86"/>
      <c r="CN1433" s="86"/>
      <c r="CO1433" s="86"/>
      <c r="CP1433" s="86"/>
      <c r="CQ1433" s="86"/>
      <c r="CR1433" s="86"/>
      <c r="CS1433" s="86"/>
      <c r="CT1433" s="86"/>
      <c r="CU1433" s="86"/>
      <c r="CV1433" s="86"/>
      <c r="CW1433" s="86"/>
    </row>
    <row r="1434" spans="1:101" s="6" customFormat="1" ht="9">
      <c r="A1434" s="116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6"/>
      <c r="AK1434" s="86"/>
      <c r="AL1434" s="86"/>
      <c r="AM1434" s="86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86"/>
      <c r="AY1434" s="86"/>
      <c r="AZ1434" s="86"/>
      <c r="BA1434" s="86"/>
      <c r="BB1434" s="86"/>
      <c r="BC1434" s="86"/>
      <c r="BD1434" s="86"/>
      <c r="BE1434" s="86"/>
      <c r="BF1434" s="86"/>
      <c r="BG1434" s="86"/>
      <c r="BH1434" s="86"/>
      <c r="BI1434" s="86"/>
      <c r="BJ1434" s="86"/>
      <c r="BK1434" s="86"/>
      <c r="BL1434" s="86"/>
      <c r="BM1434" s="86"/>
      <c r="BN1434" s="86"/>
      <c r="BO1434" s="86"/>
      <c r="BP1434" s="86"/>
      <c r="BQ1434" s="86"/>
      <c r="BR1434" s="86"/>
      <c r="BS1434" s="86"/>
      <c r="BT1434" s="86"/>
      <c r="BU1434" s="86"/>
      <c r="BV1434" s="86"/>
      <c r="BW1434" s="86"/>
      <c r="BX1434" s="86"/>
      <c r="BY1434" s="86"/>
      <c r="BZ1434" s="86"/>
      <c r="CA1434" s="86"/>
      <c r="CB1434" s="86"/>
      <c r="CC1434" s="86"/>
      <c r="CD1434" s="86"/>
      <c r="CE1434" s="86"/>
      <c r="CF1434" s="86"/>
      <c r="CG1434" s="86"/>
      <c r="CH1434" s="86"/>
      <c r="CI1434" s="86"/>
      <c r="CJ1434" s="86"/>
      <c r="CK1434" s="86"/>
      <c r="CL1434" s="86"/>
      <c r="CM1434" s="86"/>
      <c r="CN1434" s="86"/>
      <c r="CO1434" s="86"/>
      <c r="CP1434" s="86"/>
      <c r="CQ1434" s="86"/>
      <c r="CR1434" s="86"/>
      <c r="CS1434" s="86"/>
      <c r="CT1434" s="86"/>
      <c r="CU1434" s="86"/>
      <c r="CV1434" s="86"/>
      <c r="CW1434" s="86"/>
    </row>
    <row r="1435" spans="1:101" s="6" customFormat="1" ht="9">
      <c r="A1435" s="116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6"/>
      <c r="AK1435" s="86"/>
      <c r="AL1435" s="86"/>
      <c r="AM1435" s="86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86"/>
      <c r="AY1435" s="86"/>
      <c r="AZ1435" s="86"/>
      <c r="BA1435" s="86"/>
      <c r="BB1435" s="86"/>
      <c r="BC1435" s="86"/>
      <c r="BD1435" s="86"/>
      <c r="BE1435" s="86"/>
      <c r="BF1435" s="86"/>
      <c r="BG1435" s="86"/>
      <c r="BH1435" s="86"/>
      <c r="BI1435" s="86"/>
      <c r="BJ1435" s="86"/>
      <c r="BK1435" s="86"/>
      <c r="BL1435" s="86"/>
      <c r="BM1435" s="86"/>
      <c r="BN1435" s="86"/>
      <c r="BO1435" s="86"/>
      <c r="BP1435" s="86"/>
      <c r="BQ1435" s="86"/>
      <c r="BR1435" s="86"/>
      <c r="BS1435" s="86"/>
      <c r="BT1435" s="86"/>
      <c r="BU1435" s="86"/>
      <c r="BV1435" s="86"/>
      <c r="BW1435" s="86"/>
      <c r="BX1435" s="86"/>
      <c r="BY1435" s="86"/>
      <c r="BZ1435" s="86"/>
      <c r="CA1435" s="86"/>
      <c r="CB1435" s="86"/>
      <c r="CC1435" s="86"/>
      <c r="CD1435" s="86"/>
      <c r="CE1435" s="86"/>
      <c r="CF1435" s="86"/>
      <c r="CG1435" s="86"/>
      <c r="CH1435" s="86"/>
      <c r="CI1435" s="86"/>
      <c r="CJ1435" s="86"/>
      <c r="CK1435" s="86"/>
      <c r="CL1435" s="86"/>
      <c r="CM1435" s="86"/>
      <c r="CN1435" s="86"/>
      <c r="CO1435" s="86"/>
      <c r="CP1435" s="86"/>
      <c r="CQ1435" s="86"/>
      <c r="CR1435" s="86"/>
      <c r="CS1435" s="86"/>
      <c r="CT1435" s="86"/>
      <c r="CU1435" s="86"/>
      <c r="CV1435" s="86"/>
      <c r="CW1435" s="86"/>
    </row>
    <row r="1436" spans="1:101" s="6" customFormat="1" ht="9">
      <c r="A1436" s="116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6"/>
      <c r="AK1436" s="86"/>
      <c r="AL1436" s="86"/>
      <c r="AM1436" s="86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86"/>
      <c r="AY1436" s="86"/>
      <c r="AZ1436" s="86"/>
      <c r="BA1436" s="86"/>
      <c r="BB1436" s="86"/>
      <c r="BC1436" s="86"/>
      <c r="BD1436" s="86"/>
      <c r="BE1436" s="86"/>
      <c r="BF1436" s="86"/>
      <c r="BG1436" s="86"/>
      <c r="BH1436" s="86"/>
      <c r="BI1436" s="86"/>
      <c r="BJ1436" s="86"/>
      <c r="BK1436" s="86"/>
      <c r="BL1436" s="86"/>
      <c r="BM1436" s="86"/>
      <c r="BN1436" s="86"/>
      <c r="BO1436" s="86"/>
      <c r="BP1436" s="86"/>
      <c r="BQ1436" s="86"/>
      <c r="BR1436" s="86"/>
      <c r="BS1436" s="86"/>
      <c r="BT1436" s="86"/>
      <c r="BU1436" s="86"/>
      <c r="BV1436" s="86"/>
      <c r="BW1436" s="86"/>
      <c r="BX1436" s="86"/>
      <c r="BY1436" s="86"/>
      <c r="BZ1436" s="86"/>
      <c r="CA1436" s="86"/>
      <c r="CB1436" s="86"/>
      <c r="CC1436" s="86"/>
      <c r="CD1436" s="86"/>
      <c r="CE1436" s="86"/>
      <c r="CF1436" s="86"/>
      <c r="CG1436" s="86"/>
      <c r="CH1436" s="86"/>
      <c r="CI1436" s="86"/>
      <c r="CJ1436" s="86"/>
      <c r="CK1436" s="86"/>
      <c r="CL1436" s="86"/>
      <c r="CM1436" s="86"/>
      <c r="CN1436" s="86"/>
      <c r="CO1436" s="86"/>
      <c r="CP1436" s="86"/>
      <c r="CQ1436" s="86"/>
      <c r="CR1436" s="86"/>
      <c r="CS1436" s="86"/>
      <c r="CT1436" s="86"/>
      <c r="CU1436" s="86"/>
      <c r="CV1436" s="86"/>
      <c r="CW1436" s="86"/>
    </row>
    <row r="1437" spans="1:101" s="6" customFormat="1" ht="9">
      <c r="A1437" s="116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6"/>
      <c r="AK1437" s="86"/>
      <c r="AL1437" s="86"/>
      <c r="AM1437" s="86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86"/>
      <c r="AY1437" s="86"/>
      <c r="AZ1437" s="86"/>
      <c r="BA1437" s="86"/>
      <c r="BB1437" s="86"/>
      <c r="BC1437" s="86"/>
      <c r="BD1437" s="86"/>
      <c r="BE1437" s="86"/>
      <c r="BF1437" s="86"/>
      <c r="BG1437" s="86"/>
      <c r="BH1437" s="86"/>
      <c r="BI1437" s="86"/>
      <c r="BJ1437" s="86"/>
      <c r="BK1437" s="86"/>
      <c r="BL1437" s="86"/>
      <c r="BM1437" s="86"/>
      <c r="BN1437" s="86"/>
      <c r="BO1437" s="86"/>
      <c r="BP1437" s="86"/>
      <c r="BQ1437" s="86"/>
      <c r="BR1437" s="86"/>
      <c r="BS1437" s="86"/>
      <c r="BT1437" s="86"/>
      <c r="BU1437" s="86"/>
      <c r="BV1437" s="86"/>
      <c r="BW1437" s="86"/>
      <c r="BX1437" s="86"/>
      <c r="BY1437" s="86"/>
      <c r="BZ1437" s="86"/>
      <c r="CA1437" s="86"/>
      <c r="CB1437" s="86"/>
      <c r="CC1437" s="86"/>
      <c r="CD1437" s="86"/>
      <c r="CE1437" s="86"/>
      <c r="CF1437" s="86"/>
      <c r="CG1437" s="86"/>
      <c r="CH1437" s="86"/>
      <c r="CI1437" s="86"/>
      <c r="CJ1437" s="86"/>
      <c r="CK1437" s="86"/>
      <c r="CL1437" s="86"/>
      <c r="CM1437" s="86"/>
      <c r="CN1437" s="86"/>
      <c r="CO1437" s="86"/>
      <c r="CP1437" s="86"/>
      <c r="CQ1437" s="86"/>
      <c r="CR1437" s="86"/>
      <c r="CS1437" s="86"/>
      <c r="CT1437" s="86"/>
      <c r="CU1437" s="86"/>
      <c r="CV1437" s="86"/>
      <c r="CW1437" s="86"/>
    </row>
    <row r="1438" spans="1:101" s="6" customFormat="1" ht="9">
      <c r="A1438" s="116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6"/>
      <c r="AK1438" s="86"/>
      <c r="AL1438" s="86"/>
      <c r="AM1438" s="86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86"/>
      <c r="AY1438" s="86"/>
      <c r="AZ1438" s="86"/>
      <c r="BA1438" s="86"/>
      <c r="BB1438" s="86"/>
      <c r="BC1438" s="86"/>
      <c r="BD1438" s="86"/>
      <c r="BE1438" s="86"/>
      <c r="BF1438" s="86"/>
      <c r="BG1438" s="86"/>
      <c r="BH1438" s="86"/>
      <c r="BI1438" s="86"/>
      <c r="BJ1438" s="86"/>
      <c r="BK1438" s="86"/>
      <c r="BL1438" s="86"/>
      <c r="BM1438" s="86"/>
      <c r="BN1438" s="86"/>
      <c r="BO1438" s="86"/>
      <c r="BP1438" s="86"/>
      <c r="BQ1438" s="86"/>
      <c r="BR1438" s="86"/>
      <c r="BS1438" s="86"/>
      <c r="BT1438" s="86"/>
      <c r="BU1438" s="86"/>
      <c r="BV1438" s="86"/>
      <c r="BW1438" s="86"/>
      <c r="BX1438" s="86"/>
      <c r="BY1438" s="86"/>
      <c r="BZ1438" s="86"/>
      <c r="CA1438" s="86"/>
      <c r="CB1438" s="86"/>
      <c r="CC1438" s="86"/>
      <c r="CD1438" s="86"/>
      <c r="CE1438" s="86"/>
      <c r="CF1438" s="86"/>
      <c r="CG1438" s="86"/>
      <c r="CH1438" s="86"/>
      <c r="CI1438" s="86"/>
      <c r="CJ1438" s="86"/>
      <c r="CK1438" s="86"/>
      <c r="CL1438" s="86"/>
      <c r="CM1438" s="86"/>
      <c r="CN1438" s="86"/>
      <c r="CO1438" s="86"/>
      <c r="CP1438" s="86"/>
      <c r="CQ1438" s="86"/>
      <c r="CR1438" s="86"/>
      <c r="CS1438" s="86"/>
      <c r="CT1438" s="86"/>
      <c r="CU1438" s="86"/>
      <c r="CV1438" s="86"/>
      <c r="CW1438" s="86"/>
    </row>
    <row r="1439" spans="1:101" s="6" customFormat="1" ht="9">
      <c r="A1439" s="116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  <c r="AM1439" s="86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86"/>
      <c r="AY1439" s="86"/>
      <c r="AZ1439" s="86"/>
      <c r="BA1439" s="86"/>
      <c r="BB1439" s="86"/>
      <c r="BC1439" s="86"/>
      <c r="BD1439" s="86"/>
      <c r="BE1439" s="86"/>
      <c r="BF1439" s="86"/>
      <c r="BG1439" s="86"/>
      <c r="BH1439" s="86"/>
      <c r="BI1439" s="86"/>
      <c r="BJ1439" s="86"/>
      <c r="BK1439" s="86"/>
      <c r="BL1439" s="86"/>
      <c r="BM1439" s="86"/>
      <c r="BN1439" s="86"/>
      <c r="BO1439" s="86"/>
      <c r="BP1439" s="86"/>
      <c r="BQ1439" s="86"/>
      <c r="BR1439" s="86"/>
      <c r="BS1439" s="86"/>
      <c r="BT1439" s="86"/>
      <c r="BU1439" s="86"/>
      <c r="BV1439" s="86"/>
      <c r="BW1439" s="86"/>
      <c r="BX1439" s="86"/>
      <c r="BY1439" s="86"/>
      <c r="BZ1439" s="86"/>
      <c r="CA1439" s="86"/>
      <c r="CB1439" s="86"/>
      <c r="CC1439" s="86"/>
      <c r="CD1439" s="86"/>
      <c r="CE1439" s="86"/>
      <c r="CF1439" s="86"/>
      <c r="CG1439" s="86"/>
      <c r="CH1439" s="86"/>
      <c r="CI1439" s="86"/>
      <c r="CJ1439" s="86"/>
      <c r="CK1439" s="86"/>
      <c r="CL1439" s="86"/>
      <c r="CM1439" s="86"/>
      <c r="CN1439" s="86"/>
      <c r="CO1439" s="86"/>
      <c r="CP1439" s="86"/>
      <c r="CQ1439" s="86"/>
      <c r="CR1439" s="86"/>
      <c r="CS1439" s="86"/>
      <c r="CT1439" s="86"/>
      <c r="CU1439" s="86"/>
      <c r="CV1439" s="86"/>
      <c r="CW1439" s="86"/>
    </row>
    <row r="1440" spans="1:101" s="6" customFormat="1" ht="9">
      <c r="A1440" s="116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6"/>
      <c r="AK1440" s="86"/>
      <c r="AL1440" s="86"/>
      <c r="AM1440" s="86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86"/>
      <c r="AY1440" s="86"/>
      <c r="AZ1440" s="86"/>
      <c r="BA1440" s="86"/>
      <c r="BB1440" s="86"/>
      <c r="BC1440" s="86"/>
      <c r="BD1440" s="86"/>
      <c r="BE1440" s="86"/>
      <c r="BF1440" s="86"/>
      <c r="BG1440" s="86"/>
      <c r="BH1440" s="86"/>
      <c r="BI1440" s="86"/>
      <c r="BJ1440" s="86"/>
      <c r="BK1440" s="86"/>
      <c r="BL1440" s="86"/>
      <c r="BM1440" s="86"/>
      <c r="BN1440" s="86"/>
      <c r="BO1440" s="86"/>
      <c r="BP1440" s="86"/>
      <c r="BQ1440" s="86"/>
      <c r="BR1440" s="86"/>
      <c r="BS1440" s="86"/>
      <c r="BT1440" s="86"/>
      <c r="BU1440" s="86"/>
      <c r="BV1440" s="86"/>
      <c r="BW1440" s="86"/>
      <c r="BX1440" s="86"/>
      <c r="BY1440" s="86"/>
      <c r="BZ1440" s="86"/>
      <c r="CA1440" s="86"/>
      <c r="CB1440" s="86"/>
      <c r="CC1440" s="86"/>
      <c r="CD1440" s="86"/>
      <c r="CE1440" s="86"/>
      <c r="CF1440" s="86"/>
      <c r="CG1440" s="86"/>
      <c r="CH1440" s="86"/>
      <c r="CI1440" s="86"/>
      <c r="CJ1440" s="86"/>
      <c r="CK1440" s="86"/>
      <c r="CL1440" s="86"/>
      <c r="CM1440" s="86"/>
      <c r="CN1440" s="86"/>
      <c r="CO1440" s="86"/>
      <c r="CP1440" s="86"/>
      <c r="CQ1440" s="86"/>
      <c r="CR1440" s="86"/>
      <c r="CS1440" s="86"/>
      <c r="CT1440" s="86"/>
      <c r="CU1440" s="86"/>
      <c r="CV1440" s="86"/>
      <c r="CW1440" s="86"/>
    </row>
    <row r="1441" spans="1:101" s="6" customFormat="1" ht="9">
      <c r="A1441" s="116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6"/>
      <c r="AK1441" s="86"/>
      <c r="AL1441" s="86"/>
      <c r="AM1441" s="86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86"/>
      <c r="AY1441" s="86"/>
      <c r="AZ1441" s="86"/>
      <c r="BA1441" s="86"/>
      <c r="BB1441" s="86"/>
      <c r="BC1441" s="86"/>
      <c r="BD1441" s="86"/>
      <c r="BE1441" s="86"/>
      <c r="BF1441" s="86"/>
      <c r="BG1441" s="86"/>
      <c r="BH1441" s="86"/>
      <c r="BI1441" s="86"/>
      <c r="BJ1441" s="86"/>
      <c r="BK1441" s="86"/>
      <c r="BL1441" s="86"/>
      <c r="BM1441" s="86"/>
      <c r="BN1441" s="86"/>
      <c r="BO1441" s="86"/>
      <c r="BP1441" s="86"/>
      <c r="BQ1441" s="86"/>
      <c r="BR1441" s="86"/>
      <c r="BS1441" s="86"/>
      <c r="BT1441" s="86"/>
      <c r="BU1441" s="86"/>
      <c r="BV1441" s="86"/>
      <c r="BW1441" s="86"/>
      <c r="BX1441" s="86"/>
      <c r="BY1441" s="86"/>
      <c r="BZ1441" s="86"/>
      <c r="CA1441" s="86"/>
      <c r="CB1441" s="86"/>
      <c r="CC1441" s="86"/>
      <c r="CD1441" s="86"/>
      <c r="CE1441" s="86"/>
      <c r="CF1441" s="86"/>
      <c r="CG1441" s="86"/>
      <c r="CH1441" s="86"/>
      <c r="CI1441" s="86"/>
      <c r="CJ1441" s="86"/>
      <c r="CK1441" s="86"/>
      <c r="CL1441" s="86"/>
      <c r="CM1441" s="86"/>
      <c r="CN1441" s="86"/>
      <c r="CO1441" s="86"/>
      <c r="CP1441" s="86"/>
      <c r="CQ1441" s="86"/>
      <c r="CR1441" s="86"/>
      <c r="CS1441" s="86"/>
      <c r="CT1441" s="86"/>
      <c r="CU1441" s="86"/>
      <c r="CV1441" s="86"/>
      <c r="CW1441" s="86"/>
    </row>
    <row r="1442" spans="1:101" s="6" customFormat="1" ht="9">
      <c r="A1442" s="116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6"/>
      <c r="AK1442" s="86"/>
      <c r="AL1442" s="86"/>
      <c r="AM1442" s="86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86"/>
      <c r="AY1442" s="86"/>
      <c r="AZ1442" s="86"/>
      <c r="BA1442" s="86"/>
      <c r="BB1442" s="86"/>
      <c r="BC1442" s="86"/>
      <c r="BD1442" s="86"/>
      <c r="BE1442" s="86"/>
      <c r="BF1442" s="86"/>
      <c r="BG1442" s="86"/>
      <c r="BH1442" s="86"/>
      <c r="BI1442" s="86"/>
      <c r="BJ1442" s="86"/>
      <c r="BK1442" s="86"/>
      <c r="BL1442" s="86"/>
      <c r="BM1442" s="86"/>
      <c r="BN1442" s="86"/>
      <c r="BO1442" s="86"/>
      <c r="BP1442" s="86"/>
      <c r="BQ1442" s="86"/>
      <c r="BR1442" s="86"/>
      <c r="BS1442" s="86"/>
      <c r="BT1442" s="86"/>
      <c r="BU1442" s="86"/>
      <c r="BV1442" s="86"/>
      <c r="BW1442" s="86"/>
      <c r="BX1442" s="86"/>
      <c r="BY1442" s="86"/>
      <c r="BZ1442" s="86"/>
      <c r="CA1442" s="86"/>
      <c r="CB1442" s="86"/>
      <c r="CC1442" s="86"/>
      <c r="CD1442" s="86"/>
      <c r="CE1442" s="86"/>
      <c r="CF1442" s="86"/>
      <c r="CG1442" s="86"/>
      <c r="CH1442" s="86"/>
      <c r="CI1442" s="86"/>
      <c r="CJ1442" s="86"/>
      <c r="CK1442" s="86"/>
      <c r="CL1442" s="86"/>
      <c r="CM1442" s="86"/>
      <c r="CN1442" s="86"/>
      <c r="CO1442" s="86"/>
      <c r="CP1442" s="86"/>
      <c r="CQ1442" s="86"/>
      <c r="CR1442" s="86"/>
      <c r="CS1442" s="86"/>
      <c r="CT1442" s="86"/>
      <c r="CU1442" s="86"/>
      <c r="CV1442" s="86"/>
      <c r="CW1442" s="86"/>
    </row>
    <row r="1443" spans="1:101" s="6" customFormat="1" ht="9">
      <c r="A1443" s="116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6"/>
      <c r="AK1443" s="86"/>
      <c r="AL1443" s="86"/>
      <c r="AM1443" s="86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86"/>
      <c r="AY1443" s="86"/>
      <c r="AZ1443" s="86"/>
      <c r="BA1443" s="86"/>
      <c r="BB1443" s="86"/>
      <c r="BC1443" s="86"/>
      <c r="BD1443" s="86"/>
      <c r="BE1443" s="86"/>
      <c r="BF1443" s="86"/>
      <c r="BG1443" s="86"/>
      <c r="BH1443" s="86"/>
      <c r="BI1443" s="86"/>
      <c r="BJ1443" s="86"/>
      <c r="BK1443" s="86"/>
      <c r="BL1443" s="86"/>
      <c r="BM1443" s="86"/>
      <c r="BN1443" s="86"/>
      <c r="BO1443" s="86"/>
      <c r="BP1443" s="86"/>
      <c r="BQ1443" s="86"/>
      <c r="BR1443" s="86"/>
      <c r="BS1443" s="86"/>
      <c r="BT1443" s="86"/>
      <c r="BU1443" s="86"/>
      <c r="BV1443" s="86"/>
      <c r="BW1443" s="86"/>
      <c r="BX1443" s="86"/>
      <c r="BY1443" s="86"/>
      <c r="BZ1443" s="86"/>
      <c r="CA1443" s="86"/>
      <c r="CB1443" s="86"/>
      <c r="CC1443" s="86"/>
      <c r="CD1443" s="86"/>
      <c r="CE1443" s="86"/>
      <c r="CF1443" s="86"/>
      <c r="CG1443" s="86"/>
      <c r="CH1443" s="86"/>
      <c r="CI1443" s="86"/>
      <c r="CJ1443" s="86"/>
      <c r="CK1443" s="86"/>
      <c r="CL1443" s="86"/>
      <c r="CM1443" s="86"/>
      <c r="CN1443" s="86"/>
      <c r="CO1443" s="86"/>
      <c r="CP1443" s="86"/>
      <c r="CQ1443" s="86"/>
      <c r="CR1443" s="86"/>
      <c r="CS1443" s="86"/>
      <c r="CT1443" s="86"/>
      <c r="CU1443" s="86"/>
      <c r="CV1443" s="86"/>
      <c r="CW1443" s="86"/>
    </row>
    <row r="1444" spans="1:101" s="6" customFormat="1" ht="9">
      <c r="A1444" s="116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6"/>
      <c r="AK1444" s="86"/>
      <c r="AL1444" s="86"/>
      <c r="AM1444" s="86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86"/>
      <c r="AY1444" s="86"/>
      <c r="AZ1444" s="86"/>
      <c r="BA1444" s="86"/>
      <c r="BB1444" s="86"/>
      <c r="BC1444" s="86"/>
      <c r="BD1444" s="86"/>
      <c r="BE1444" s="86"/>
      <c r="BF1444" s="86"/>
      <c r="BG1444" s="86"/>
      <c r="BH1444" s="86"/>
      <c r="BI1444" s="86"/>
      <c r="BJ1444" s="86"/>
      <c r="BK1444" s="86"/>
      <c r="BL1444" s="86"/>
      <c r="BM1444" s="86"/>
      <c r="BN1444" s="86"/>
      <c r="BO1444" s="86"/>
      <c r="BP1444" s="86"/>
      <c r="BQ1444" s="86"/>
      <c r="BR1444" s="86"/>
      <c r="BS1444" s="86"/>
      <c r="BT1444" s="86"/>
      <c r="BU1444" s="86"/>
      <c r="BV1444" s="86"/>
      <c r="BW1444" s="86"/>
      <c r="BX1444" s="86"/>
      <c r="BY1444" s="86"/>
      <c r="BZ1444" s="86"/>
      <c r="CA1444" s="86"/>
      <c r="CB1444" s="86"/>
      <c r="CC1444" s="86"/>
      <c r="CD1444" s="86"/>
      <c r="CE1444" s="86"/>
      <c r="CF1444" s="86"/>
      <c r="CG1444" s="86"/>
      <c r="CH1444" s="86"/>
      <c r="CI1444" s="86"/>
      <c r="CJ1444" s="86"/>
      <c r="CK1444" s="86"/>
      <c r="CL1444" s="86"/>
      <c r="CM1444" s="86"/>
      <c r="CN1444" s="86"/>
      <c r="CO1444" s="86"/>
      <c r="CP1444" s="86"/>
      <c r="CQ1444" s="86"/>
      <c r="CR1444" s="86"/>
      <c r="CS1444" s="86"/>
      <c r="CT1444" s="86"/>
      <c r="CU1444" s="86"/>
      <c r="CV1444" s="86"/>
      <c r="CW1444" s="86"/>
    </row>
    <row r="1445" spans="1:101" s="6" customFormat="1" ht="9">
      <c r="A1445" s="116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6"/>
      <c r="AK1445" s="86"/>
      <c r="AL1445" s="86"/>
      <c r="AM1445" s="86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86"/>
      <c r="AY1445" s="86"/>
      <c r="AZ1445" s="86"/>
      <c r="BA1445" s="86"/>
      <c r="BB1445" s="86"/>
      <c r="BC1445" s="86"/>
      <c r="BD1445" s="86"/>
      <c r="BE1445" s="86"/>
      <c r="BF1445" s="86"/>
      <c r="BG1445" s="86"/>
      <c r="BH1445" s="86"/>
      <c r="BI1445" s="86"/>
      <c r="BJ1445" s="86"/>
      <c r="BK1445" s="86"/>
      <c r="BL1445" s="86"/>
      <c r="BM1445" s="86"/>
      <c r="BN1445" s="86"/>
      <c r="BO1445" s="86"/>
      <c r="BP1445" s="86"/>
      <c r="BQ1445" s="86"/>
      <c r="BR1445" s="86"/>
      <c r="BS1445" s="86"/>
      <c r="BT1445" s="86"/>
      <c r="BU1445" s="86"/>
      <c r="BV1445" s="86"/>
      <c r="BW1445" s="86"/>
      <c r="BX1445" s="86"/>
      <c r="BY1445" s="86"/>
      <c r="BZ1445" s="86"/>
      <c r="CA1445" s="86"/>
      <c r="CB1445" s="86"/>
      <c r="CC1445" s="86"/>
      <c r="CD1445" s="86"/>
      <c r="CE1445" s="86"/>
      <c r="CF1445" s="86"/>
      <c r="CG1445" s="86"/>
      <c r="CH1445" s="86"/>
      <c r="CI1445" s="86"/>
      <c r="CJ1445" s="86"/>
      <c r="CK1445" s="86"/>
      <c r="CL1445" s="86"/>
      <c r="CM1445" s="86"/>
      <c r="CN1445" s="86"/>
      <c r="CO1445" s="86"/>
      <c r="CP1445" s="86"/>
      <c r="CQ1445" s="86"/>
      <c r="CR1445" s="86"/>
      <c r="CS1445" s="86"/>
      <c r="CT1445" s="86"/>
      <c r="CU1445" s="86"/>
      <c r="CV1445" s="86"/>
      <c r="CW1445" s="86"/>
    </row>
    <row r="1446" spans="1:101" s="6" customFormat="1" ht="9">
      <c r="A1446" s="116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6"/>
      <c r="AK1446" s="86"/>
      <c r="AL1446" s="86"/>
      <c r="AM1446" s="86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86"/>
      <c r="AY1446" s="86"/>
      <c r="AZ1446" s="86"/>
      <c r="BA1446" s="86"/>
      <c r="BB1446" s="86"/>
      <c r="BC1446" s="86"/>
      <c r="BD1446" s="86"/>
      <c r="BE1446" s="86"/>
      <c r="BF1446" s="86"/>
      <c r="BG1446" s="86"/>
      <c r="BH1446" s="86"/>
      <c r="BI1446" s="86"/>
      <c r="BJ1446" s="86"/>
      <c r="BK1446" s="86"/>
      <c r="BL1446" s="86"/>
      <c r="BM1446" s="86"/>
      <c r="BN1446" s="86"/>
      <c r="BO1446" s="86"/>
      <c r="BP1446" s="86"/>
      <c r="BQ1446" s="86"/>
      <c r="BR1446" s="86"/>
      <c r="BS1446" s="86"/>
      <c r="BT1446" s="86"/>
      <c r="BU1446" s="86"/>
      <c r="BV1446" s="86"/>
      <c r="BW1446" s="86"/>
      <c r="BX1446" s="86"/>
      <c r="BY1446" s="86"/>
      <c r="BZ1446" s="86"/>
      <c r="CA1446" s="86"/>
      <c r="CB1446" s="86"/>
      <c r="CC1446" s="86"/>
      <c r="CD1446" s="86"/>
      <c r="CE1446" s="86"/>
      <c r="CF1446" s="86"/>
      <c r="CG1446" s="86"/>
      <c r="CH1446" s="86"/>
      <c r="CI1446" s="86"/>
      <c r="CJ1446" s="86"/>
      <c r="CK1446" s="86"/>
      <c r="CL1446" s="86"/>
      <c r="CM1446" s="86"/>
      <c r="CN1446" s="86"/>
      <c r="CO1446" s="86"/>
      <c r="CP1446" s="86"/>
      <c r="CQ1446" s="86"/>
      <c r="CR1446" s="86"/>
      <c r="CS1446" s="86"/>
      <c r="CT1446" s="86"/>
      <c r="CU1446" s="86"/>
      <c r="CV1446" s="86"/>
      <c r="CW1446" s="86"/>
    </row>
    <row r="1447" spans="1:101" s="6" customFormat="1" ht="9">
      <c r="A1447" s="116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6"/>
      <c r="AK1447" s="86"/>
      <c r="AL1447" s="86"/>
      <c r="AM1447" s="86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86"/>
      <c r="AY1447" s="86"/>
      <c r="AZ1447" s="86"/>
      <c r="BA1447" s="86"/>
      <c r="BB1447" s="86"/>
      <c r="BC1447" s="86"/>
      <c r="BD1447" s="86"/>
      <c r="BE1447" s="86"/>
      <c r="BF1447" s="86"/>
      <c r="BG1447" s="86"/>
      <c r="BH1447" s="86"/>
      <c r="BI1447" s="86"/>
      <c r="BJ1447" s="86"/>
      <c r="BK1447" s="86"/>
      <c r="BL1447" s="86"/>
      <c r="BM1447" s="86"/>
      <c r="BN1447" s="86"/>
      <c r="BO1447" s="86"/>
      <c r="BP1447" s="86"/>
      <c r="BQ1447" s="86"/>
      <c r="BR1447" s="86"/>
      <c r="BS1447" s="86"/>
      <c r="BT1447" s="86"/>
      <c r="BU1447" s="86"/>
      <c r="BV1447" s="86"/>
      <c r="BW1447" s="86"/>
      <c r="BX1447" s="86"/>
      <c r="BY1447" s="86"/>
      <c r="BZ1447" s="86"/>
      <c r="CA1447" s="86"/>
      <c r="CB1447" s="86"/>
      <c r="CC1447" s="86"/>
      <c r="CD1447" s="86"/>
      <c r="CE1447" s="86"/>
      <c r="CF1447" s="86"/>
      <c r="CG1447" s="86"/>
      <c r="CH1447" s="86"/>
      <c r="CI1447" s="86"/>
      <c r="CJ1447" s="86"/>
      <c r="CK1447" s="86"/>
      <c r="CL1447" s="86"/>
      <c r="CM1447" s="86"/>
      <c r="CN1447" s="86"/>
      <c r="CO1447" s="86"/>
      <c r="CP1447" s="86"/>
      <c r="CQ1447" s="86"/>
      <c r="CR1447" s="86"/>
      <c r="CS1447" s="86"/>
      <c r="CT1447" s="86"/>
      <c r="CU1447" s="86"/>
      <c r="CV1447" s="86"/>
      <c r="CW1447" s="86"/>
    </row>
    <row r="1448" spans="1:101" s="6" customFormat="1" ht="9">
      <c r="A1448" s="116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6"/>
      <c r="AK1448" s="86"/>
      <c r="AL1448" s="86"/>
      <c r="AM1448" s="86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86"/>
      <c r="AY1448" s="86"/>
      <c r="AZ1448" s="86"/>
      <c r="BA1448" s="86"/>
      <c r="BB1448" s="86"/>
      <c r="BC1448" s="86"/>
      <c r="BD1448" s="86"/>
      <c r="BE1448" s="86"/>
      <c r="BF1448" s="86"/>
      <c r="BG1448" s="86"/>
      <c r="BH1448" s="86"/>
      <c r="BI1448" s="86"/>
      <c r="BJ1448" s="86"/>
      <c r="BK1448" s="86"/>
      <c r="BL1448" s="86"/>
      <c r="BM1448" s="86"/>
      <c r="BN1448" s="86"/>
      <c r="BO1448" s="86"/>
      <c r="BP1448" s="86"/>
      <c r="BQ1448" s="86"/>
      <c r="BR1448" s="86"/>
      <c r="BS1448" s="86"/>
      <c r="BT1448" s="86"/>
      <c r="BU1448" s="86"/>
      <c r="BV1448" s="86"/>
      <c r="BW1448" s="86"/>
      <c r="BX1448" s="86"/>
      <c r="BY1448" s="86"/>
      <c r="BZ1448" s="86"/>
      <c r="CA1448" s="86"/>
      <c r="CB1448" s="86"/>
      <c r="CC1448" s="86"/>
      <c r="CD1448" s="86"/>
      <c r="CE1448" s="86"/>
      <c r="CF1448" s="86"/>
      <c r="CG1448" s="86"/>
      <c r="CH1448" s="86"/>
      <c r="CI1448" s="86"/>
      <c r="CJ1448" s="86"/>
      <c r="CK1448" s="86"/>
      <c r="CL1448" s="86"/>
      <c r="CM1448" s="86"/>
      <c r="CN1448" s="86"/>
      <c r="CO1448" s="86"/>
      <c r="CP1448" s="86"/>
      <c r="CQ1448" s="86"/>
      <c r="CR1448" s="86"/>
      <c r="CS1448" s="86"/>
      <c r="CT1448" s="86"/>
      <c r="CU1448" s="86"/>
      <c r="CV1448" s="86"/>
      <c r="CW1448" s="86"/>
    </row>
    <row r="1449" spans="1:101" s="6" customFormat="1" ht="9">
      <c r="A1449" s="116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6"/>
      <c r="AK1449" s="86"/>
      <c r="AL1449" s="86"/>
      <c r="AM1449" s="86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86"/>
      <c r="AY1449" s="86"/>
      <c r="AZ1449" s="86"/>
      <c r="BA1449" s="86"/>
      <c r="BB1449" s="86"/>
      <c r="BC1449" s="86"/>
      <c r="BD1449" s="86"/>
      <c r="BE1449" s="86"/>
      <c r="BF1449" s="86"/>
      <c r="BG1449" s="86"/>
      <c r="BH1449" s="86"/>
      <c r="BI1449" s="86"/>
      <c r="BJ1449" s="86"/>
      <c r="BK1449" s="86"/>
      <c r="BL1449" s="86"/>
      <c r="BM1449" s="86"/>
      <c r="BN1449" s="86"/>
      <c r="BO1449" s="86"/>
      <c r="BP1449" s="86"/>
      <c r="BQ1449" s="86"/>
      <c r="BR1449" s="86"/>
      <c r="BS1449" s="86"/>
      <c r="BT1449" s="86"/>
      <c r="BU1449" s="86"/>
      <c r="BV1449" s="86"/>
      <c r="BW1449" s="86"/>
      <c r="BX1449" s="86"/>
      <c r="BY1449" s="86"/>
      <c r="BZ1449" s="86"/>
      <c r="CA1449" s="86"/>
      <c r="CB1449" s="86"/>
      <c r="CC1449" s="86"/>
      <c r="CD1449" s="86"/>
      <c r="CE1449" s="86"/>
      <c r="CF1449" s="86"/>
      <c r="CG1449" s="86"/>
      <c r="CH1449" s="86"/>
      <c r="CI1449" s="86"/>
      <c r="CJ1449" s="86"/>
      <c r="CK1449" s="86"/>
      <c r="CL1449" s="86"/>
      <c r="CM1449" s="86"/>
      <c r="CN1449" s="86"/>
      <c r="CO1449" s="86"/>
      <c r="CP1449" s="86"/>
      <c r="CQ1449" s="86"/>
      <c r="CR1449" s="86"/>
      <c r="CS1449" s="86"/>
      <c r="CT1449" s="86"/>
      <c r="CU1449" s="86"/>
      <c r="CV1449" s="86"/>
      <c r="CW1449" s="86"/>
    </row>
    <row r="1450" spans="1:101" s="6" customFormat="1" ht="9">
      <c r="A1450" s="116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6"/>
      <c r="AK1450" s="86"/>
      <c r="AL1450" s="86"/>
      <c r="AM1450" s="86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  <c r="AX1450" s="86"/>
      <c r="AY1450" s="86"/>
      <c r="AZ1450" s="86"/>
      <c r="BA1450" s="86"/>
      <c r="BB1450" s="86"/>
      <c r="BC1450" s="86"/>
      <c r="BD1450" s="86"/>
      <c r="BE1450" s="86"/>
      <c r="BF1450" s="86"/>
      <c r="BG1450" s="86"/>
      <c r="BH1450" s="86"/>
      <c r="BI1450" s="86"/>
      <c r="BJ1450" s="86"/>
      <c r="BK1450" s="86"/>
      <c r="BL1450" s="86"/>
      <c r="BM1450" s="86"/>
      <c r="BN1450" s="86"/>
      <c r="BO1450" s="86"/>
      <c r="BP1450" s="86"/>
      <c r="BQ1450" s="86"/>
      <c r="BR1450" s="86"/>
      <c r="BS1450" s="86"/>
      <c r="BT1450" s="86"/>
      <c r="BU1450" s="86"/>
      <c r="BV1450" s="86"/>
      <c r="BW1450" s="86"/>
      <c r="BX1450" s="86"/>
      <c r="BY1450" s="86"/>
      <c r="BZ1450" s="86"/>
      <c r="CA1450" s="86"/>
      <c r="CB1450" s="86"/>
      <c r="CC1450" s="86"/>
      <c r="CD1450" s="86"/>
      <c r="CE1450" s="86"/>
      <c r="CF1450" s="86"/>
      <c r="CG1450" s="86"/>
      <c r="CH1450" s="86"/>
      <c r="CI1450" s="86"/>
      <c r="CJ1450" s="86"/>
      <c r="CK1450" s="86"/>
      <c r="CL1450" s="86"/>
      <c r="CM1450" s="86"/>
      <c r="CN1450" s="86"/>
      <c r="CO1450" s="86"/>
      <c r="CP1450" s="86"/>
      <c r="CQ1450" s="86"/>
      <c r="CR1450" s="86"/>
      <c r="CS1450" s="86"/>
      <c r="CT1450" s="86"/>
      <c r="CU1450" s="86"/>
      <c r="CV1450" s="86"/>
      <c r="CW1450" s="86"/>
    </row>
    <row r="1451" spans="1:101" s="6" customFormat="1" ht="9">
      <c r="A1451" s="116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6"/>
      <c r="AK1451" s="86"/>
      <c r="AL1451" s="86"/>
      <c r="AM1451" s="86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  <c r="AX1451" s="86"/>
      <c r="AY1451" s="86"/>
      <c r="AZ1451" s="86"/>
      <c r="BA1451" s="86"/>
      <c r="BB1451" s="86"/>
      <c r="BC1451" s="86"/>
      <c r="BD1451" s="86"/>
      <c r="BE1451" s="86"/>
      <c r="BF1451" s="86"/>
      <c r="BG1451" s="86"/>
      <c r="BH1451" s="86"/>
      <c r="BI1451" s="86"/>
      <c r="BJ1451" s="86"/>
      <c r="BK1451" s="86"/>
      <c r="BL1451" s="86"/>
      <c r="BM1451" s="86"/>
      <c r="BN1451" s="86"/>
      <c r="BO1451" s="86"/>
      <c r="BP1451" s="86"/>
      <c r="BQ1451" s="86"/>
      <c r="BR1451" s="86"/>
      <c r="BS1451" s="86"/>
      <c r="BT1451" s="86"/>
      <c r="BU1451" s="86"/>
      <c r="BV1451" s="86"/>
      <c r="BW1451" s="86"/>
      <c r="BX1451" s="86"/>
      <c r="BY1451" s="86"/>
      <c r="BZ1451" s="86"/>
      <c r="CA1451" s="86"/>
      <c r="CB1451" s="86"/>
      <c r="CC1451" s="86"/>
      <c r="CD1451" s="86"/>
      <c r="CE1451" s="86"/>
      <c r="CF1451" s="86"/>
      <c r="CG1451" s="86"/>
      <c r="CH1451" s="86"/>
      <c r="CI1451" s="86"/>
      <c r="CJ1451" s="86"/>
      <c r="CK1451" s="86"/>
      <c r="CL1451" s="86"/>
      <c r="CM1451" s="86"/>
      <c r="CN1451" s="86"/>
      <c r="CO1451" s="86"/>
      <c r="CP1451" s="86"/>
      <c r="CQ1451" s="86"/>
      <c r="CR1451" s="86"/>
      <c r="CS1451" s="86"/>
      <c r="CT1451" s="86"/>
      <c r="CU1451" s="86"/>
      <c r="CV1451" s="86"/>
      <c r="CW1451" s="86"/>
    </row>
    <row r="1452" spans="1:101" s="6" customFormat="1" ht="9">
      <c r="A1452" s="116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6"/>
      <c r="AK1452" s="86"/>
      <c r="AL1452" s="86"/>
      <c r="AM1452" s="86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  <c r="AX1452" s="86"/>
      <c r="AY1452" s="86"/>
      <c r="AZ1452" s="86"/>
      <c r="BA1452" s="86"/>
      <c r="BB1452" s="86"/>
      <c r="BC1452" s="86"/>
      <c r="BD1452" s="86"/>
      <c r="BE1452" s="86"/>
      <c r="BF1452" s="86"/>
      <c r="BG1452" s="86"/>
      <c r="BH1452" s="86"/>
      <c r="BI1452" s="86"/>
      <c r="BJ1452" s="86"/>
      <c r="BK1452" s="86"/>
      <c r="BL1452" s="86"/>
      <c r="BM1452" s="86"/>
      <c r="BN1452" s="86"/>
      <c r="BO1452" s="86"/>
      <c r="BP1452" s="86"/>
      <c r="BQ1452" s="86"/>
      <c r="BR1452" s="86"/>
      <c r="BS1452" s="86"/>
      <c r="BT1452" s="86"/>
      <c r="BU1452" s="86"/>
      <c r="BV1452" s="86"/>
      <c r="BW1452" s="86"/>
      <c r="BX1452" s="86"/>
      <c r="BY1452" s="86"/>
      <c r="BZ1452" s="86"/>
      <c r="CA1452" s="86"/>
      <c r="CB1452" s="86"/>
      <c r="CC1452" s="86"/>
      <c r="CD1452" s="86"/>
      <c r="CE1452" s="86"/>
      <c r="CF1452" s="86"/>
      <c r="CG1452" s="86"/>
      <c r="CH1452" s="86"/>
      <c r="CI1452" s="86"/>
      <c r="CJ1452" s="86"/>
      <c r="CK1452" s="86"/>
      <c r="CL1452" s="86"/>
      <c r="CM1452" s="86"/>
      <c r="CN1452" s="86"/>
      <c r="CO1452" s="86"/>
      <c r="CP1452" s="86"/>
      <c r="CQ1452" s="86"/>
      <c r="CR1452" s="86"/>
      <c r="CS1452" s="86"/>
      <c r="CT1452" s="86"/>
      <c r="CU1452" s="86"/>
      <c r="CV1452" s="86"/>
      <c r="CW1452" s="86"/>
    </row>
    <row r="1453" spans="1:101" s="6" customFormat="1" ht="9">
      <c r="A1453" s="116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6"/>
      <c r="AK1453" s="86"/>
      <c r="AL1453" s="86"/>
      <c r="AM1453" s="86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  <c r="AX1453" s="86"/>
      <c r="AY1453" s="86"/>
      <c r="AZ1453" s="86"/>
      <c r="BA1453" s="86"/>
      <c r="BB1453" s="86"/>
      <c r="BC1453" s="86"/>
      <c r="BD1453" s="86"/>
      <c r="BE1453" s="86"/>
      <c r="BF1453" s="86"/>
      <c r="BG1453" s="86"/>
      <c r="BH1453" s="86"/>
      <c r="BI1453" s="86"/>
      <c r="BJ1453" s="86"/>
      <c r="BK1453" s="86"/>
      <c r="BL1453" s="86"/>
      <c r="BM1453" s="86"/>
      <c r="BN1453" s="86"/>
      <c r="BO1453" s="86"/>
      <c r="BP1453" s="86"/>
      <c r="BQ1453" s="86"/>
      <c r="BR1453" s="86"/>
      <c r="BS1453" s="86"/>
      <c r="BT1453" s="86"/>
      <c r="BU1453" s="86"/>
      <c r="BV1453" s="86"/>
      <c r="BW1453" s="86"/>
      <c r="BX1453" s="86"/>
      <c r="BY1453" s="86"/>
      <c r="BZ1453" s="86"/>
      <c r="CA1453" s="86"/>
      <c r="CB1453" s="86"/>
      <c r="CC1453" s="86"/>
      <c r="CD1453" s="86"/>
      <c r="CE1453" s="86"/>
      <c r="CF1453" s="86"/>
      <c r="CG1453" s="86"/>
      <c r="CH1453" s="86"/>
      <c r="CI1453" s="86"/>
      <c r="CJ1453" s="86"/>
      <c r="CK1453" s="86"/>
      <c r="CL1453" s="86"/>
      <c r="CM1453" s="86"/>
      <c r="CN1453" s="86"/>
      <c r="CO1453" s="86"/>
      <c r="CP1453" s="86"/>
      <c r="CQ1453" s="86"/>
      <c r="CR1453" s="86"/>
      <c r="CS1453" s="86"/>
      <c r="CT1453" s="86"/>
      <c r="CU1453" s="86"/>
      <c r="CV1453" s="86"/>
      <c r="CW1453" s="86"/>
    </row>
    <row r="1454" spans="1:101" s="6" customFormat="1" ht="9">
      <c r="A1454" s="116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6"/>
      <c r="AK1454" s="86"/>
      <c r="AL1454" s="86"/>
      <c r="AM1454" s="86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  <c r="AX1454" s="86"/>
      <c r="AY1454" s="86"/>
      <c r="AZ1454" s="86"/>
      <c r="BA1454" s="86"/>
      <c r="BB1454" s="86"/>
      <c r="BC1454" s="86"/>
      <c r="BD1454" s="86"/>
      <c r="BE1454" s="86"/>
      <c r="BF1454" s="86"/>
      <c r="BG1454" s="86"/>
      <c r="BH1454" s="86"/>
      <c r="BI1454" s="86"/>
      <c r="BJ1454" s="86"/>
      <c r="BK1454" s="86"/>
      <c r="BL1454" s="86"/>
      <c r="BM1454" s="86"/>
      <c r="BN1454" s="86"/>
      <c r="BO1454" s="86"/>
      <c r="BP1454" s="86"/>
      <c r="BQ1454" s="86"/>
      <c r="BR1454" s="86"/>
      <c r="BS1454" s="86"/>
      <c r="BT1454" s="86"/>
      <c r="BU1454" s="86"/>
      <c r="BV1454" s="86"/>
      <c r="BW1454" s="86"/>
      <c r="BX1454" s="86"/>
      <c r="BY1454" s="86"/>
      <c r="BZ1454" s="86"/>
      <c r="CA1454" s="86"/>
      <c r="CB1454" s="86"/>
      <c r="CC1454" s="86"/>
      <c r="CD1454" s="86"/>
      <c r="CE1454" s="86"/>
      <c r="CF1454" s="86"/>
      <c r="CG1454" s="86"/>
      <c r="CH1454" s="86"/>
      <c r="CI1454" s="86"/>
      <c r="CJ1454" s="86"/>
      <c r="CK1454" s="86"/>
      <c r="CL1454" s="86"/>
      <c r="CM1454" s="86"/>
      <c r="CN1454" s="86"/>
      <c r="CO1454" s="86"/>
      <c r="CP1454" s="86"/>
      <c r="CQ1454" s="86"/>
      <c r="CR1454" s="86"/>
      <c r="CS1454" s="86"/>
      <c r="CT1454" s="86"/>
      <c r="CU1454" s="86"/>
      <c r="CV1454" s="86"/>
      <c r="CW1454" s="86"/>
    </row>
    <row r="1455" spans="1:101" s="6" customFormat="1" ht="9">
      <c r="A1455" s="116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6"/>
      <c r="AK1455" s="86"/>
      <c r="AL1455" s="86"/>
      <c r="AM1455" s="86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  <c r="AX1455" s="86"/>
      <c r="AY1455" s="86"/>
      <c r="AZ1455" s="86"/>
      <c r="BA1455" s="86"/>
      <c r="BB1455" s="86"/>
      <c r="BC1455" s="86"/>
      <c r="BD1455" s="86"/>
      <c r="BE1455" s="86"/>
      <c r="BF1455" s="86"/>
      <c r="BG1455" s="86"/>
      <c r="BH1455" s="86"/>
      <c r="BI1455" s="86"/>
      <c r="BJ1455" s="86"/>
      <c r="BK1455" s="86"/>
      <c r="BL1455" s="86"/>
      <c r="BM1455" s="86"/>
      <c r="BN1455" s="86"/>
      <c r="BO1455" s="86"/>
      <c r="BP1455" s="86"/>
      <c r="BQ1455" s="86"/>
      <c r="BR1455" s="86"/>
      <c r="BS1455" s="86"/>
      <c r="BT1455" s="86"/>
      <c r="BU1455" s="86"/>
      <c r="BV1455" s="86"/>
      <c r="BW1455" s="86"/>
      <c r="BX1455" s="86"/>
      <c r="BY1455" s="86"/>
      <c r="BZ1455" s="86"/>
      <c r="CA1455" s="86"/>
      <c r="CB1455" s="86"/>
      <c r="CC1455" s="86"/>
      <c r="CD1455" s="86"/>
      <c r="CE1455" s="86"/>
      <c r="CF1455" s="86"/>
      <c r="CG1455" s="86"/>
      <c r="CH1455" s="86"/>
      <c r="CI1455" s="86"/>
      <c r="CJ1455" s="86"/>
      <c r="CK1455" s="86"/>
      <c r="CL1455" s="86"/>
      <c r="CM1455" s="86"/>
      <c r="CN1455" s="86"/>
      <c r="CO1455" s="86"/>
      <c r="CP1455" s="86"/>
      <c r="CQ1455" s="86"/>
      <c r="CR1455" s="86"/>
      <c r="CS1455" s="86"/>
      <c r="CT1455" s="86"/>
      <c r="CU1455" s="86"/>
      <c r="CV1455" s="86"/>
      <c r="CW1455" s="86"/>
    </row>
    <row r="1456" spans="1:101" s="6" customFormat="1" ht="9">
      <c r="A1456" s="116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6"/>
      <c r="AK1456" s="86"/>
      <c r="AL1456" s="86"/>
      <c r="AM1456" s="86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  <c r="AX1456" s="86"/>
      <c r="AY1456" s="86"/>
      <c r="AZ1456" s="86"/>
      <c r="BA1456" s="86"/>
      <c r="BB1456" s="86"/>
      <c r="BC1456" s="86"/>
      <c r="BD1456" s="86"/>
      <c r="BE1456" s="86"/>
      <c r="BF1456" s="86"/>
      <c r="BG1456" s="86"/>
      <c r="BH1456" s="86"/>
      <c r="BI1456" s="86"/>
      <c r="BJ1456" s="86"/>
      <c r="BK1456" s="86"/>
      <c r="BL1456" s="86"/>
      <c r="BM1456" s="86"/>
      <c r="BN1456" s="86"/>
      <c r="BO1456" s="86"/>
      <c r="BP1456" s="86"/>
      <c r="BQ1456" s="86"/>
      <c r="BR1456" s="86"/>
      <c r="BS1456" s="86"/>
      <c r="BT1456" s="86"/>
      <c r="BU1456" s="86"/>
      <c r="BV1456" s="86"/>
      <c r="BW1456" s="86"/>
      <c r="BX1456" s="86"/>
      <c r="BY1456" s="86"/>
      <c r="BZ1456" s="86"/>
      <c r="CA1456" s="86"/>
      <c r="CB1456" s="86"/>
      <c r="CC1456" s="86"/>
      <c r="CD1456" s="86"/>
      <c r="CE1456" s="86"/>
      <c r="CF1456" s="86"/>
      <c r="CG1456" s="86"/>
      <c r="CH1456" s="86"/>
      <c r="CI1456" s="86"/>
      <c r="CJ1456" s="86"/>
      <c r="CK1456" s="86"/>
      <c r="CL1456" s="86"/>
      <c r="CM1456" s="86"/>
      <c r="CN1456" s="86"/>
      <c r="CO1456" s="86"/>
      <c r="CP1456" s="86"/>
      <c r="CQ1456" s="86"/>
      <c r="CR1456" s="86"/>
      <c r="CS1456" s="86"/>
      <c r="CT1456" s="86"/>
      <c r="CU1456" s="86"/>
      <c r="CV1456" s="86"/>
      <c r="CW1456" s="86"/>
    </row>
    <row r="1457" spans="1:101" s="6" customFormat="1" ht="9">
      <c r="A1457" s="116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6"/>
      <c r="AK1457" s="86"/>
      <c r="AL1457" s="86"/>
      <c r="AM1457" s="86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  <c r="AX1457" s="86"/>
      <c r="AY1457" s="86"/>
      <c r="AZ1457" s="86"/>
      <c r="BA1457" s="86"/>
      <c r="BB1457" s="86"/>
      <c r="BC1457" s="86"/>
      <c r="BD1457" s="86"/>
      <c r="BE1457" s="86"/>
      <c r="BF1457" s="86"/>
      <c r="BG1457" s="86"/>
      <c r="BH1457" s="86"/>
      <c r="BI1457" s="86"/>
      <c r="BJ1457" s="86"/>
      <c r="BK1457" s="86"/>
      <c r="BL1457" s="86"/>
      <c r="BM1457" s="86"/>
      <c r="BN1457" s="86"/>
      <c r="BO1457" s="86"/>
      <c r="BP1457" s="86"/>
      <c r="BQ1457" s="86"/>
      <c r="BR1457" s="86"/>
      <c r="BS1457" s="86"/>
      <c r="BT1457" s="86"/>
      <c r="BU1457" s="86"/>
      <c r="BV1457" s="86"/>
      <c r="BW1457" s="86"/>
      <c r="BX1457" s="86"/>
      <c r="BY1457" s="86"/>
      <c r="BZ1457" s="86"/>
      <c r="CA1457" s="86"/>
      <c r="CB1457" s="86"/>
      <c r="CC1457" s="86"/>
      <c r="CD1457" s="86"/>
      <c r="CE1457" s="86"/>
      <c r="CF1457" s="86"/>
      <c r="CG1457" s="86"/>
      <c r="CH1457" s="86"/>
      <c r="CI1457" s="86"/>
      <c r="CJ1457" s="86"/>
      <c r="CK1457" s="86"/>
      <c r="CL1457" s="86"/>
      <c r="CM1457" s="86"/>
      <c r="CN1457" s="86"/>
      <c r="CO1457" s="86"/>
      <c r="CP1457" s="86"/>
      <c r="CQ1457" s="86"/>
      <c r="CR1457" s="86"/>
      <c r="CS1457" s="86"/>
      <c r="CT1457" s="86"/>
      <c r="CU1457" s="86"/>
      <c r="CV1457" s="86"/>
      <c r="CW1457" s="86"/>
    </row>
    <row r="1458" spans="1:101" s="6" customFormat="1" ht="9">
      <c r="A1458" s="116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/>
      <c r="AI1458" s="86"/>
      <c r="AJ1458" s="86"/>
      <c r="AK1458" s="86"/>
      <c r="AL1458" s="86"/>
      <c r="AM1458" s="86"/>
      <c r="AN1458" s="86"/>
      <c r="AO1458" s="86"/>
      <c r="AP1458" s="86"/>
      <c r="AQ1458" s="86"/>
      <c r="AR1458" s="86"/>
      <c r="AS1458" s="86"/>
      <c r="AT1458" s="86"/>
      <c r="AU1458" s="86"/>
      <c r="AV1458" s="86"/>
      <c r="AW1458" s="86"/>
      <c r="AX1458" s="86"/>
      <c r="AY1458" s="86"/>
      <c r="AZ1458" s="86"/>
      <c r="BA1458" s="86"/>
      <c r="BB1458" s="86"/>
      <c r="BC1458" s="86"/>
      <c r="BD1458" s="86"/>
      <c r="BE1458" s="86"/>
      <c r="BF1458" s="86"/>
      <c r="BG1458" s="86"/>
      <c r="BH1458" s="86"/>
      <c r="BI1458" s="86"/>
      <c r="BJ1458" s="86"/>
      <c r="BK1458" s="86"/>
      <c r="BL1458" s="86"/>
      <c r="BM1458" s="86"/>
      <c r="BN1458" s="86"/>
      <c r="BO1458" s="86"/>
      <c r="BP1458" s="86"/>
      <c r="BQ1458" s="86"/>
      <c r="BR1458" s="86"/>
      <c r="BS1458" s="86"/>
      <c r="BT1458" s="86"/>
      <c r="BU1458" s="86"/>
      <c r="BV1458" s="86"/>
      <c r="BW1458" s="86"/>
      <c r="BX1458" s="86"/>
      <c r="BY1458" s="86"/>
      <c r="BZ1458" s="86"/>
      <c r="CA1458" s="86"/>
      <c r="CB1458" s="86"/>
      <c r="CC1458" s="86"/>
      <c r="CD1458" s="86"/>
      <c r="CE1458" s="86"/>
      <c r="CF1458" s="86"/>
      <c r="CG1458" s="86"/>
      <c r="CH1458" s="86"/>
      <c r="CI1458" s="86"/>
      <c r="CJ1458" s="86"/>
      <c r="CK1458" s="86"/>
      <c r="CL1458" s="86"/>
      <c r="CM1458" s="86"/>
      <c r="CN1458" s="86"/>
      <c r="CO1458" s="86"/>
      <c r="CP1458" s="86"/>
      <c r="CQ1458" s="86"/>
      <c r="CR1458" s="86"/>
      <c r="CS1458" s="86"/>
      <c r="CT1458" s="86"/>
      <c r="CU1458" s="86"/>
      <c r="CV1458" s="86"/>
      <c r="CW1458" s="86"/>
    </row>
    <row r="1459" spans="1:101" s="6" customFormat="1" ht="9">
      <c r="A1459" s="116"/>
      <c r="X1459" s="86"/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/>
      <c r="AI1459" s="86"/>
      <c r="AJ1459" s="86"/>
      <c r="AK1459" s="86"/>
      <c r="AL1459" s="86"/>
      <c r="AM1459" s="86"/>
      <c r="AN1459" s="86"/>
      <c r="AO1459" s="86"/>
      <c r="AP1459" s="86"/>
      <c r="AQ1459" s="86"/>
      <c r="AR1459" s="86"/>
      <c r="AS1459" s="86"/>
      <c r="AT1459" s="86"/>
      <c r="AU1459" s="86"/>
      <c r="AV1459" s="86"/>
      <c r="AW1459" s="86"/>
      <c r="AX1459" s="86"/>
      <c r="AY1459" s="86"/>
      <c r="AZ1459" s="86"/>
      <c r="BA1459" s="86"/>
      <c r="BB1459" s="86"/>
      <c r="BC1459" s="86"/>
      <c r="BD1459" s="86"/>
      <c r="BE1459" s="86"/>
      <c r="BF1459" s="86"/>
      <c r="BG1459" s="86"/>
      <c r="BH1459" s="86"/>
      <c r="BI1459" s="86"/>
      <c r="BJ1459" s="86"/>
      <c r="BK1459" s="86"/>
      <c r="BL1459" s="86"/>
      <c r="BM1459" s="86"/>
      <c r="BN1459" s="86"/>
      <c r="BO1459" s="86"/>
      <c r="BP1459" s="86"/>
      <c r="BQ1459" s="86"/>
      <c r="BR1459" s="86"/>
      <c r="BS1459" s="86"/>
      <c r="BT1459" s="86"/>
      <c r="BU1459" s="86"/>
      <c r="BV1459" s="86"/>
      <c r="BW1459" s="86"/>
      <c r="BX1459" s="86"/>
      <c r="BY1459" s="86"/>
      <c r="BZ1459" s="86"/>
      <c r="CA1459" s="86"/>
      <c r="CB1459" s="86"/>
      <c r="CC1459" s="86"/>
      <c r="CD1459" s="86"/>
      <c r="CE1459" s="86"/>
      <c r="CF1459" s="86"/>
      <c r="CG1459" s="86"/>
      <c r="CH1459" s="86"/>
      <c r="CI1459" s="86"/>
      <c r="CJ1459" s="86"/>
      <c r="CK1459" s="86"/>
      <c r="CL1459" s="86"/>
      <c r="CM1459" s="86"/>
      <c r="CN1459" s="86"/>
      <c r="CO1459" s="86"/>
      <c r="CP1459" s="86"/>
      <c r="CQ1459" s="86"/>
      <c r="CR1459" s="86"/>
      <c r="CS1459" s="86"/>
      <c r="CT1459" s="86"/>
      <c r="CU1459" s="86"/>
      <c r="CV1459" s="86"/>
      <c r="CW1459" s="86"/>
    </row>
    <row r="1460" spans="1:101" s="6" customFormat="1" ht="9">
      <c r="A1460" s="116"/>
      <c r="X1460" s="86"/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/>
      <c r="AI1460" s="86"/>
      <c r="AJ1460" s="86"/>
      <c r="AK1460" s="86"/>
      <c r="AL1460" s="86"/>
      <c r="AM1460" s="86"/>
      <c r="AN1460" s="86"/>
      <c r="AO1460" s="86"/>
      <c r="AP1460" s="86"/>
      <c r="AQ1460" s="86"/>
      <c r="AR1460" s="86"/>
      <c r="AS1460" s="86"/>
      <c r="AT1460" s="86"/>
      <c r="AU1460" s="86"/>
      <c r="AV1460" s="86"/>
      <c r="AW1460" s="86"/>
      <c r="AX1460" s="86"/>
      <c r="AY1460" s="86"/>
      <c r="AZ1460" s="86"/>
      <c r="BA1460" s="86"/>
      <c r="BB1460" s="86"/>
      <c r="BC1460" s="86"/>
      <c r="BD1460" s="86"/>
      <c r="BE1460" s="86"/>
      <c r="BF1460" s="86"/>
      <c r="BG1460" s="86"/>
      <c r="BH1460" s="86"/>
      <c r="BI1460" s="86"/>
      <c r="BJ1460" s="86"/>
      <c r="BK1460" s="86"/>
      <c r="BL1460" s="86"/>
      <c r="BM1460" s="86"/>
      <c r="BN1460" s="86"/>
      <c r="BO1460" s="86"/>
      <c r="BP1460" s="86"/>
      <c r="BQ1460" s="86"/>
      <c r="BR1460" s="86"/>
      <c r="BS1460" s="86"/>
      <c r="BT1460" s="86"/>
      <c r="BU1460" s="86"/>
      <c r="BV1460" s="86"/>
      <c r="BW1460" s="86"/>
      <c r="BX1460" s="86"/>
      <c r="BY1460" s="86"/>
      <c r="BZ1460" s="86"/>
      <c r="CA1460" s="86"/>
      <c r="CB1460" s="86"/>
      <c r="CC1460" s="86"/>
      <c r="CD1460" s="86"/>
      <c r="CE1460" s="86"/>
      <c r="CF1460" s="86"/>
      <c r="CG1460" s="86"/>
      <c r="CH1460" s="86"/>
      <c r="CI1460" s="86"/>
      <c r="CJ1460" s="86"/>
      <c r="CK1460" s="86"/>
      <c r="CL1460" s="86"/>
      <c r="CM1460" s="86"/>
      <c r="CN1460" s="86"/>
      <c r="CO1460" s="86"/>
      <c r="CP1460" s="86"/>
      <c r="CQ1460" s="86"/>
      <c r="CR1460" s="86"/>
      <c r="CS1460" s="86"/>
      <c r="CT1460" s="86"/>
      <c r="CU1460" s="86"/>
      <c r="CV1460" s="86"/>
      <c r="CW1460" s="86"/>
    </row>
    <row r="1461" spans="1:101" s="6" customFormat="1" ht="9">
      <c r="A1461" s="116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/>
      <c r="AI1461" s="86"/>
      <c r="AJ1461" s="86"/>
      <c r="AK1461" s="86"/>
      <c r="AL1461" s="86"/>
      <c r="AM1461" s="86"/>
      <c r="AN1461" s="86"/>
      <c r="AO1461" s="86"/>
      <c r="AP1461" s="86"/>
      <c r="AQ1461" s="86"/>
      <c r="AR1461" s="86"/>
      <c r="AS1461" s="86"/>
      <c r="AT1461" s="86"/>
      <c r="AU1461" s="86"/>
      <c r="AV1461" s="86"/>
      <c r="AW1461" s="86"/>
      <c r="AX1461" s="86"/>
      <c r="AY1461" s="86"/>
      <c r="AZ1461" s="86"/>
      <c r="BA1461" s="86"/>
      <c r="BB1461" s="86"/>
      <c r="BC1461" s="86"/>
      <c r="BD1461" s="86"/>
      <c r="BE1461" s="86"/>
      <c r="BF1461" s="86"/>
      <c r="BG1461" s="86"/>
      <c r="BH1461" s="86"/>
      <c r="BI1461" s="86"/>
      <c r="BJ1461" s="86"/>
      <c r="BK1461" s="86"/>
      <c r="BL1461" s="86"/>
      <c r="BM1461" s="86"/>
      <c r="BN1461" s="86"/>
      <c r="BO1461" s="86"/>
      <c r="BP1461" s="86"/>
      <c r="BQ1461" s="86"/>
      <c r="BR1461" s="86"/>
      <c r="BS1461" s="86"/>
      <c r="BT1461" s="86"/>
      <c r="BU1461" s="86"/>
      <c r="BV1461" s="86"/>
      <c r="BW1461" s="86"/>
      <c r="BX1461" s="86"/>
      <c r="BY1461" s="86"/>
      <c r="BZ1461" s="86"/>
      <c r="CA1461" s="86"/>
      <c r="CB1461" s="86"/>
      <c r="CC1461" s="86"/>
      <c r="CD1461" s="86"/>
      <c r="CE1461" s="86"/>
      <c r="CF1461" s="86"/>
      <c r="CG1461" s="86"/>
      <c r="CH1461" s="86"/>
      <c r="CI1461" s="86"/>
      <c r="CJ1461" s="86"/>
      <c r="CK1461" s="86"/>
      <c r="CL1461" s="86"/>
      <c r="CM1461" s="86"/>
      <c r="CN1461" s="86"/>
      <c r="CO1461" s="86"/>
      <c r="CP1461" s="86"/>
      <c r="CQ1461" s="86"/>
      <c r="CR1461" s="86"/>
      <c r="CS1461" s="86"/>
      <c r="CT1461" s="86"/>
      <c r="CU1461" s="86"/>
      <c r="CV1461" s="86"/>
      <c r="CW1461" s="86"/>
    </row>
    <row r="1462" spans="1:101" s="6" customFormat="1" ht="9">
      <c r="A1462" s="116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/>
      <c r="AI1462" s="86"/>
      <c r="AJ1462" s="86"/>
      <c r="AK1462" s="86"/>
      <c r="AL1462" s="86"/>
      <c r="AM1462" s="86"/>
      <c r="AN1462" s="86"/>
      <c r="AO1462" s="86"/>
      <c r="AP1462" s="86"/>
      <c r="AQ1462" s="86"/>
      <c r="AR1462" s="86"/>
      <c r="AS1462" s="86"/>
      <c r="AT1462" s="86"/>
      <c r="AU1462" s="86"/>
      <c r="AV1462" s="86"/>
      <c r="AW1462" s="86"/>
      <c r="AX1462" s="86"/>
      <c r="AY1462" s="86"/>
      <c r="AZ1462" s="86"/>
      <c r="BA1462" s="86"/>
      <c r="BB1462" s="86"/>
      <c r="BC1462" s="86"/>
      <c r="BD1462" s="86"/>
      <c r="BE1462" s="86"/>
      <c r="BF1462" s="86"/>
      <c r="BG1462" s="86"/>
      <c r="BH1462" s="86"/>
      <c r="BI1462" s="86"/>
      <c r="BJ1462" s="86"/>
      <c r="BK1462" s="86"/>
      <c r="BL1462" s="86"/>
      <c r="BM1462" s="86"/>
      <c r="BN1462" s="86"/>
      <c r="BO1462" s="86"/>
      <c r="BP1462" s="86"/>
      <c r="BQ1462" s="86"/>
      <c r="BR1462" s="86"/>
      <c r="BS1462" s="86"/>
      <c r="BT1462" s="86"/>
      <c r="BU1462" s="86"/>
      <c r="BV1462" s="86"/>
      <c r="BW1462" s="86"/>
      <c r="BX1462" s="86"/>
      <c r="BY1462" s="86"/>
      <c r="BZ1462" s="86"/>
      <c r="CA1462" s="86"/>
      <c r="CB1462" s="86"/>
      <c r="CC1462" s="86"/>
      <c r="CD1462" s="86"/>
      <c r="CE1462" s="86"/>
      <c r="CF1462" s="86"/>
      <c r="CG1462" s="86"/>
      <c r="CH1462" s="86"/>
      <c r="CI1462" s="86"/>
      <c r="CJ1462" s="86"/>
      <c r="CK1462" s="86"/>
      <c r="CL1462" s="86"/>
      <c r="CM1462" s="86"/>
      <c r="CN1462" s="86"/>
      <c r="CO1462" s="86"/>
      <c r="CP1462" s="86"/>
      <c r="CQ1462" s="86"/>
      <c r="CR1462" s="86"/>
      <c r="CS1462" s="86"/>
      <c r="CT1462" s="86"/>
      <c r="CU1462" s="86"/>
      <c r="CV1462" s="86"/>
      <c r="CW1462" s="86"/>
    </row>
    <row r="1463" spans="1:101" s="6" customFormat="1" ht="9">
      <c r="A1463" s="116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/>
      <c r="AI1463" s="86"/>
      <c r="AJ1463" s="86"/>
      <c r="AK1463" s="86"/>
      <c r="AL1463" s="86"/>
      <c r="AM1463" s="86"/>
      <c r="AN1463" s="86"/>
      <c r="AO1463" s="86"/>
      <c r="AP1463" s="86"/>
      <c r="AQ1463" s="86"/>
      <c r="AR1463" s="86"/>
      <c r="AS1463" s="86"/>
      <c r="AT1463" s="86"/>
      <c r="AU1463" s="86"/>
      <c r="AV1463" s="86"/>
      <c r="AW1463" s="86"/>
      <c r="AX1463" s="86"/>
      <c r="AY1463" s="86"/>
      <c r="AZ1463" s="86"/>
      <c r="BA1463" s="86"/>
      <c r="BB1463" s="86"/>
      <c r="BC1463" s="86"/>
      <c r="BD1463" s="86"/>
      <c r="BE1463" s="86"/>
      <c r="BF1463" s="86"/>
      <c r="BG1463" s="86"/>
      <c r="BH1463" s="86"/>
      <c r="BI1463" s="86"/>
      <c r="BJ1463" s="86"/>
      <c r="BK1463" s="86"/>
      <c r="BL1463" s="86"/>
      <c r="BM1463" s="86"/>
      <c r="BN1463" s="86"/>
      <c r="BO1463" s="86"/>
      <c r="BP1463" s="86"/>
      <c r="BQ1463" s="86"/>
      <c r="BR1463" s="86"/>
      <c r="BS1463" s="86"/>
      <c r="BT1463" s="86"/>
      <c r="BU1463" s="86"/>
      <c r="BV1463" s="86"/>
      <c r="BW1463" s="86"/>
      <c r="BX1463" s="86"/>
      <c r="BY1463" s="86"/>
      <c r="BZ1463" s="86"/>
      <c r="CA1463" s="86"/>
      <c r="CB1463" s="86"/>
      <c r="CC1463" s="86"/>
      <c r="CD1463" s="86"/>
      <c r="CE1463" s="86"/>
      <c r="CF1463" s="86"/>
      <c r="CG1463" s="86"/>
      <c r="CH1463" s="86"/>
      <c r="CI1463" s="86"/>
      <c r="CJ1463" s="86"/>
      <c r="CK1463" s="86"/>
      <c r="CL1463" s="86"/>
      <c r="CM1463" s="86"/>
      <c r="CN1463" s="86"/>
      <c r="CO1463" s="86"/>
      <c r="CP1463" s="86"/>
      <c r="CQ1463" s="86"/>
      <c r="CR1463" s="86"/>
      <c r="CS1463" s="86"/>
      <c r="CT1463" s="86"/>
      <c r="CU1463" s="86"/>
      <c r="CV1463" s="86"/>
      <c r="CW1463" s="86"/>
    </row>
    <row r="1464" spans="1:101" s="6" customFormat="1" ht="9">
      <c r="A1464" s="116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/>
      <c r="AI1464" s="86"/>
      <c r="AJ1464" s="86"/>
      <c r="AK1464" s="86"/>
      <c r="AL1464" s="86"/>
      <c r="AM1464" s="86"/>
      <c r="AN1464" s="86"/>
      <c r="AO1464" s="86"/>
      <c r="AP1464" s="86"/>
      <c r="AQ1464" s="86"/>
      <c r="AR1464" s="86"/>
      <c r="AS1464" s="86"/>
      <c r="AT1464" s="86"/>
      <c r="AU1464" s="86"/>
      <c r="AV1464" s="86"/>
      <c r="AW1464" s="86"/>
      <c r="AX1464" s="86"/>
      <c r="AY1464" s="86"/>
      <c r="AZ1464" s="86"/>
      <c r="BA1464" s="86"/>
      <c r="BB1464" s="86"/>
      <c r="BC1464" s="86"/>
      <c r="BD1464" s="86"/>
      <c r="BE1464" s="86"/>
      <c r="BF1464" s="86"/>
      <c r="BG1464" s="86"/>
      <c r="BH1464" s="86"/>
      <c r="BI1464" s="86"/>
      <c r="BJ1464" s="86"/>
      <c r="BK1464" s="86"/>
      <c r="BL1464" s="86"/>
      <c r="BM1464" s="86"/>
      <c r="BN1464" s="86"/>
      <c r="BO1464" s="86"/>
      <c r="BP1464" s="86"/>
      <c r="BQ1464" s="86"/>
      <c r="BR1464" s="86"/>
      <c r="BS1464" s="86"/>
      <c r="BT1464" s="86"/>
      <c r="BU1464" s="86"/>
      <c r="BV1464" s="86"/>
      <c r="BW1464" s="86"/>
      <c r="BX1464" s="86"/>
      <c r="BY1464" s="86"/>
      <c r="BZ1464" s="86"/>
      <c r="CA1464" s="86"/>
      <c r="CB1464" s="86"/>
      <c r="CC1464" s="86"/>
      <c r="CD1464" s="86"/>
      <c r="CE1464" s="86"/>
      <c r="CF1464" s="86"/>
      <c r="CG1464" s="86"/>
      <c r="CH1464" s="86"/>
      <c r="CI1464" s="86"/>
      <c r="CJ1464" s="86"/>
      <c r="CK1464" s="86"/>
      <c r="CL1464" s="86"/>
      <c r="CM1464" s="86"/>
      <c r="CN1464" s="86"/>
      <c r="CO1464" s="86"/>
      <c r="CP1464" s="86"/>
      <c r="CQ1464" s="86"/>
      <c r="CR1464" s="86"/>
      <c r="CS1464" s="86"/>
      <c r="CT1464" s="86"/>
      <c r="CU1464" s="86"/>
      <c r="CV1464" s="86"/>
      <c r="CW1464" s="86"/>
    </row>
  </sheetData>
  <sheetProtection/>
  <mergeCells count="136">
    <mergeCell ref="CM38:CP38"/>
    <mergeCell ref="CQ38:CS38"/>
    <mergeCell ref="CM39:CO40"/>
    <mergeCell ref="CM41:CP41"/>
    <mergeCell ref="CQ41:CS41"/>
    <mergeCell ref="BY33:CH33"/>
    <mergeCell ref="BY34:CH34"/>
    <mergeCell ref="BY35:CH35"/>
    <mergeCell ref="BZ37:CC37"/>
    <mergeCell ref="CD37:CF37"/>
    <mergeCell ref="CL33:CU33"/>
    <mergeCell ref="CL34:CU34"/>
    <mergeCell ref="CL35:CU35"/>
    <mergeCell ref="K1:V1"/>
    <mergeCell ref="L30:S30"/>
    <mergeCell ref="CB3:CC3"/>
    <mergeCell ref="BG2:BJ2"/>
    <mergeCell ref="BM2:BS2"/>
    <mergeCell ref="C1:J1"/>
    <mergeCell ref="BM40:BP40"/>
    <mergeCell ref="BQ40:BS40"/>
    <mergeCell ref="BL32:BV32"/>
    <mergeCell ref="BL33:BU33"/>
    <mergeCell ref="BL34:BU34"/>
    <mergeCell ref="BM37:BP37"/>
    <mergeCell ref="BQ37:BS37"/>
    <mergeCell ref="BM38:BO39"/>
    <mergeCell ref="BL35:BU35"/>
    <mergeCell ref="AX42:BD42"/>
    <mergeCell ref="BK42:BQ42"/>
    <mergeCell ref="BU42:BV42"/>
    <mergeCell ref="AZ40:BC40"/>
    <mergeCell ref="BD40:BF40"/>
    <mergeCell ref="BH42:BI42"/>
    <mergeCell ref="Q40:S40"/>
    <mergeCell ref="AZ38:BB39"/>
    <mergeCell ref="BZ38:CB39"/>
    <mergeCell ref="BZ40:CC40"/>
    <mergeCell ref="CD40:CF40"/>
    <mergeCell ref="AD37:AF37"/>
    <mergeCell ref="K42:Q42"/>
    <mergeCell ref="T42:V42"/>
    <mergeCell ref="AY32:BI32"/>
    <mergeCell ref="AY33:BH33"/>
    <mergeCell ref="AQ37:AS37"/>
    <mergeCell ref="L32:V32"/>
    <mergeCell ref="Y30:AF30"/>
    <mergeCell ref="Y31:AF31"/>
    <mergeCell ref="L31:S31"/>
    <mergeCell ref="Y34:AH34"/>
    <mergeCell ref="Y32:AI32"/>
    <mergeCell ref="Y33:AH33"/>
    <mergeCell ref="L33:U33"/>
    <mergeCell ref="AL33:AU33"/>
    <mergeCell ref="AL34:AU34"/>
    <mergeCell ref="AM37:AP37"/>
    <mergeCell ref="CL37:CU37"/>
    <mergeCell ref="BZ3:CA3"/>
    <mergeCell ref="CK3:CL3"/>
    <mergeCell ref="CQ3:CR3"/>
    <mergeCell ref="BY30:CF30"/>
    <mergeCell ref="BY32:CI32"/>
    <mergeCell ref="CL32:CV32"/>
    <mergeCell ref="M38:O39"/>
    <mergeCell ref="M40:P40"/>
    <mergeCell ref="M37:P37"/>
    <mergeCell ref="Z38:AB39"/>
    <mergeCell ref="Z40:AC40"/>
    <mergeCell ref="AD40:AF40"/>
    <mergeCell ref="Q37:S37"/>
    <mergeCell ref="Z37:AC37"/>
    <mergeCell ref="AQ3:AR3"/>
    <mergeCell ref="AX3:AY3"/>
    <mergeCell ref="BM3:BN3"/>
    <mergeCell ref="AY30:BF30"/>
    <mergeCell ref="AY31:BF31"/>
    <mergeCell ref="BL30:BS30"/>
    <mergeCell ref="BL31:BS31"/>
    <mergeCell ref="BQ3:BR3"/>
    <mergeCell ref="AD3:AE3"/>
    <mergeCell ref="BB3:BC3"/>
    <mergeCell ref="BK3:BL3"/>
    <mergeCell ref="CM3:CN3"/>
    <mergeCell ref="BX3:BY3"/>
    <mergeCell ref="CO3:CP3"/>
    <mergeCell ref="CD3:CE3"/>
    <mergeCell ref="BD3:BE3"/>
    <mergeCell ref="AK2:AL2"/>
    <mergeCell ref="AZ2:BF2"/>
    <mergeCell ref="AM2:AS2"/>
    <mergeCell ref="CG2:CJ2"/>
    <mergeCell ref="CK2:CL2"/>
    <mergeCell ref="Z2:AF2"/>
    <mergeCell ref="AT2:AW2"/>
    <mergeCell ref="AX2:AY2"/>
    <mergeCell ref="BX2:BY2"/>
    <mergeCell ref="BT2:BW2"/>
    <mergeCell ref="T2:W2"/>
    <mergeCell ref="X2:Y2"/>
    <mergeCell ref="C19:F19"/>
    <mergeCell ref="X3:Y3"/>
    <mergeCell ref="Z3:AA3"/>
    <mergeCell ref="G2:J2"/>
    <mergeCell ref="O3:P3"/>
    <mergeCell ref="M3:N3"/>
    <mergeCell ref="M2:S2"/>
    <mergeCell ref="Q3:R3"/>
    <mergeCell ref="A2:A3"/>
    <mergeCell ref="B2:B3"/>
    <mergeCell ref="C2:C3"/>
    <mergeCell ref="F2:F3"/>
    <mergeCell ref="D2:D3"/>
    <mergeCell ref="E2:E3"/>
    <mergeCell ref="AG2:AJ2"/>
    <mergeCell ref="AK3:AL3"/>
    <mergeCell ref="AM3:AN3"/>
    <mergeCell ref="CM2:CS2"/>
    <mergeCell ref="BK2:BL2"/>
    <mergeCell ref="BZ2:CF2"/>
    <mergeCell ref="CT2:CW2"/>
    <mergeCell ref="CL30:CT30"/>
    <mergeCell ref="AO3:AP3"/>
    <mergeCell ref="BO3:BP3"/>
    <mergeCell ref="AZ3:BA3"/>
    <mergeCell ref="AY34:BH34"/>
    <mergeCell ref="AZ37:BC37"/>
    <mergeCell ref="BD37:BF37"/>
    <mergeCell ref="AB3:AC3"/>
    <mergeCell ref="K3:L3"/>
    <mergeCell ref="K2:L2"/>
    <mergeCell ref="AM40:AP40"/>
    <mergeCell ref="AQ40:AS40"/>
    <mergeCell ref="AL30:AS30"/>
    <mergeCell ref="AL31:AS31"/>
    <mergeCell ref="AL32:AV32"/>
    <mergeCell ref="AM38:AO39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5" r:id="rId1"/>
  <colBreaks count="7" manualBreakCount="7">
    <brk id="10" max="34" man="1"/>
    <brk id="23" max="65535" man="1"/>
    <brk id="36" max="65535" man="1"/>
    <brk id="49" max="42" man="1"/>
    <brk id="62" max="65535" man="1"/>
    <brk id="75" max="65535" man="1"/>
    <brk id="8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2018-07-31T09:44:32Z</cp:lastPrinted>
  <dcterms:created xsi:type="dcterms:W3CDTF">2002-03-15T08:43:51Z</dcterms:created>
  <dcterms:modified xsi:type="dcterms:W3CDTF">2018-08-10T11:07:58Z</dcterms:modified>
  <cp:category/>
  <cp:version/>
  <cp:contentType/>
  <cp:contentStatus/>
</cp:coreProperties>
</file>