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Лист 1" sheetId="1" r:id="rId1"/>
  </sheets>
  <definedNames>
    <definedName name="_xlnm.Print_Area" localSheetId="0">'Лист 1'!$A$1:$F$335</definedName>
  </definedNames>
  <calcPr fullCalcOnLoad="1"/>
</workbook>
</file>

<file path=xl/sharedStrings.xml><?xml version="1.0" encoding="utf-8"?>
<sst xmlns="http://schemas.openxmlformats.org/spreadsheetml/2006/main" count="671" uniqueCount="432">
  <si>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</si>
  <si>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</si>
  <si>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</si>
  <si>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</si>
  <si>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</si>
  <si>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</si>
  <si>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</si>
  <si>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</si>
  <si>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государственных (муниципальных) органов привлекаемым лицам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</si>
  <si>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</si>
  <si>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</si>
  <si>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</si>
  <si>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</t>
  </si>
  <si>
    <t>Социальное обеспечение и иные выплаты населению</t>
  </si>
  <si>
    <t>Иные выплаты населению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</si>
  <si>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</si>
  <si>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Закупка энергетических ресурсов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</si>
  <si>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</si>
  <si>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</si>
  <si>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</si>
  <si>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</si>
  <si>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</si>
  <si>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</si>
  <si>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</si>
  <si>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</si>
  <si>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</si>
  <si>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</si>
  <si>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</si>
  <si>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</si>
  <si>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</si>
  <si>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</si>
  <si>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</si>
  <si>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</si>
  <si>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</si>
  <si>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</si>
  <si>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</si>
  <si>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</si>
  <si>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</si>
  <si>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</si>
  <si>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</si>
  <si>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</si>
  <si>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</si>
  <si>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</si>
  <si>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</si>
  <si>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</si>
  <si>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Связь и информатика</t>
  </si>
  <si>
    <t>Субсидии бюджетным учреждениям</t>
  </si>
  <si>
    <t>Субсидии бюджетным учреждениям на иные цели</t>
  </si>
  <si>
    <t>Другие вопросы в области национальной экономики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</si>
  <si>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</si>
  <si>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ЖИЛИЩНО-КОММУНАЛЬНОЕ ХОЗЯЙСТВО</t>
  </si>
  <si>
    <t>Жилищное хозяйство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</si>
  <si>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</si>
  <si>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</si>
  <si>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</si>
  <si>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</si>
  <si>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</si>
  <si>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</si>
  <si>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</si>
  <si>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</si>
  <si>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</si>
  <si>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</si>
  <si>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Общее образование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</si>
  <si>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</si>
  <si>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</si>
  <si>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</si>
  <si>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Дополнительное образование детей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</si>
  <si>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</si>
  <si>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</si>
  <si>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</si>
  <si>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</si>
  <si>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</si>
  <si>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</si>
  <si>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</si>
  <si>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</si>
  <si>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</si>
  <si>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</si>
  <si>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Субсидии гражданам на приобретение жилья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</si>
  <si>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</si>
  <si>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</si>
  <si>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</si>
  <si>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</si>
  <si>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Премии и гранты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</si>
  <si>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</si>
  <si>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</si>
  <si>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</si>
  <si>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</si>
  <si>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</si>
  <si>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</si>
  <si>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2. Расходы бюджета</t>
  </si>
  <si>
    <t>Расходы бюджета - ИТОГО</t>
  </si>
  <si>
    <t xml:space="preserve"> в том числе:</t>
  </si>
  <si>
    <t>1</t>
  </si>
  <si>
    <t>2</t>
  </si>
  <si>
    <t>3</t>
  </si>
  <si>
    <t>4</t>
  </si>
  <si>
    <t>5</t>
  </si>
  <si>
    <t>6</t>
  </si>
  <si>
    <t>Наименование 
показателя</t>
  </si>
  <si>
    <t>Код расхода по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</si>
  <si>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</si>
  <si>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</si>
  <si>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</si>
  <si>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 
(гр. 3 - гр. 4)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</si>
  <si>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</si>
  <si>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</si>
  <si>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</si>
  <si>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</si>
  <si>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</si>
  <si>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000 0102 0000000000 122</t>
  </si>
  <si>
    <t xml:space="preserve"> 000 0102 0000000000 129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</si>
  <si>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</si>
  <si>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</si>
  <si>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</si>
  <si>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</si>
  <si>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</si>
  <si>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000 0103 0000000000 123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</si>
  <si>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</si>
  <si>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</si>
  <si>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</si>
  <si>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</si>
  <si>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</si>
  <si>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000 0103 0000000000 300</t>
  </si>
  <si>
    <t xml:space="preserve"> 000 0103 0000000000 360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</si>
  <si>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</si>
  <si>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</si>
  <si>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</si>
  <si>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</si>
  <si>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</si>
  <si>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</si>
  <si>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</si>
  <si>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</si>
  <si>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</si>
  <si>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</si>
  <si>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000 0104 0000000000 247</t>
  </si>
  <si>
    <t xml:space="preserve"> 000 0104 0000000000 800</t>
  </si>
  <si>
    <t xml:space="preserve"> 000 0104 0000000000 830</t>
  </si>
  <si>
    <t xml:space="preserve"> 000 0104 0000000000 831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</si>
  <si>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</si>
  <si>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</si>
  <si>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</si>
  <si>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</si>
  <si>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</si>
  <si>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</si>
  <si>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</si>
  <si>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</si>
  <si>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</si>
  <si>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</si>
  <si>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</si>
  <si>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</si>
  <si>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</si>
  <si>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</si>
  <si>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</si>
  <si>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</si>
  <si>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</si>
  <si>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</si>
  <si>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</si>
  <si>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</si>
  <si>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</si>
  <si>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</si>
  <si>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</si>
  <si>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</si>
  <si>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</si>
  <si>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</si>
  <si>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</si>
  <si>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</si>
  <si>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</si>
  <si>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</si>
  <si>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</si>
  <si>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</si>
  <si>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</si>
  <si>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</si>
  <si>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</si>
  <si>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</si>
  <si>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000 0113 0000000000 600</t>
  </si>
  <si>
    <t xml:space="preserve"> 000 0113 0000000000 630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</si>
  <si>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</si>
  <si>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</si>
  <si>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</si>
  <si>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</si>
  <si>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</si>
  <si>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</si>
  <si>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</si>
  <si>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000 0300 0000000000 000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</si>
  <si>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</si>
  <si>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</si>
  <si>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</si>
  <si>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</si>
  <si>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</si>
  <si>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</si>
  <si>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000 0310 0000000000 120</t>
  </si>
  <si>
    <t xml:space="preserve"> 000 0310 0000000000 123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</si>
  <si>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</si>
  <si>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</si>
  <si>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</si>
  <si>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</si>
  <si>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</si>
  <si>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</si>
  <si>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</si>
  <si>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000 0310 0000000000 852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</si>
  <si>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</si>
  <si>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</si>
  <si>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</si>
  <si>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</si>
  <si>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</si>
  <si>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</si>
  <si>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</si>
  <si>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</si>
  <si>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000 0314 0000000000 247</t>
  </si>
  <si>
    <t xml:space="preserve"> 000 0400 0000000000 000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</si>
  <si>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</si>
  <si>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</si>
  <si>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</si>
  <si>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</si>
  <si>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</si>
  <si>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</si>
  <si>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</si>
  <si>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</si>
  <si>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</si>
  <si>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</si>
  <si>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</si>
  <si>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</si>
  <si>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</si>
  <si>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</si>
  <si>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</si>
  <si>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</si>
  <si>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</si>
  <si>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</si>
  <si>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</si>
  <si>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</si>
  <si>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</si>
  <si>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</si>
  <si>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</si>
  <si>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</si>
  <si>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</si>
  <si>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</si>
  <si>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</si>
  <si>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</si>
  <si>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</si>
  <si>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</si>
  <si>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</si>
  <si>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</si>
  <si>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</si>
  <si>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</si>
  <si>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</si>
  <si>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</si>
  <si>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</si>
  <si>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</si>
  <si>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</si>
  <si>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</si>
  <si>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</si>
  <si>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</si>
  <si>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</si>
  <si>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</si>
  <si>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</si>
  <si>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</si>
  <si>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</si>
  <si>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</si>
  <si>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</si>
  <si>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</si>
  <si>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</si>
  <si>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</si>
  <si>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</si>
  <si>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</si>
  <si>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</si>
  <si>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</si>
  <si>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</si>
  <si>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</si>
  <si>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</si>
  <si>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</si>
  <si>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</si>
  <si>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</si>
  <si>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</si>
  <si>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</si>
  <si>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</si>
  <si>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</si>
  <si>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</si>
  <si>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</si>
  <si>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</si>
  <si>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</si>
  <si>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</si>
  <si>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</si>
  <si>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</si>
  <si>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</si>
  <si>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</si>
  <si>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</si>
  <si>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</si>
  <si>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</si>
  <si>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000 0505 0000000000 852</t>
  </si>
  <si>
    <t xml:space="preserve"> 000 0700 0000000000 000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</si>
  <si>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</si>
  <si>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</si>
  <si>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</si>
  <si>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</si>
  <si>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</si>
  <si>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</si>
  <si>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</si>
  <si>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</si>
  <si>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</si>
  <si>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</si>
  <si>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</si>
  <si>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</si>
  <si>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</si>
  <si>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</si>
  <si>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</si>
  <si>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</si>
  <si>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</si>
  <si>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</si>
  <si>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</si>
  <si>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</si>
  <si>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</si>
  <si>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000 0703 0000000000 614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</si>
  <si>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</si>
  <si>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</si>
  <si>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</si>
  <si>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</si>
  <si>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</si>
  <si>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</si>
  <si>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</si>
  <si>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</si>
  <si>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</si>
  <si>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</si>
  <si>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</si>
  <si>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</si>
  <si>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</si>
  <si>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</si>
  <si>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</si>
  <si>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</si>
  <si>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</si>
  <si>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</si>
  <si>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</si>
  <si>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</si>
  <si>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</si>
  <si>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</si>
  <si>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</si>
  <si>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000 0800 0000000000 000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</si>
  <si>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</si>
  <si>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</si>
  <si>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</si>
  <si>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</si>
  <si>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</si>
  <si>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</si>
  <si>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</si>
  <si>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</si>
  <si>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</si>
  <si>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</si>
  <si>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</si>
  <si>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</si>
  <si>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</si>
  <si>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</si>
  <si>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</si>
  <si>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</si>
  <si>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</si>
  <si>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</si>
  <si>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</si>
  <si>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</si>
  <si>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</si>
  <si>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</si>
  <si>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</si>
  <si>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</si>
  <si>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000 0804 0000000000 852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</si>
  <si>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</si>
  <si>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</si>
  <si>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</si>
  <si>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</si>
  <si>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</si>
  <si>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</si>
  <si>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</si>
  <si>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</si>
  <si>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</si>
  <si>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</si>
  <si>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</si>
  <si>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</si>
  <si>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</si>
  <si>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</si>
  <si>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</si>
  <si>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</si>
  <si>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</si>
  <si>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</si>
  <si>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</si>
  <si>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</si>
  <si>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</si>
  <si>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</si>
  <si>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000 1100 0000000000 000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</si>
  <si>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</si>
  <si>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</si>
  <si>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</si>
  <si>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</si>
  <si>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</si>
  <si>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</si>
  <si>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</si>
  <si>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</si>
  <si>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</si>
  <si>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</si>
  <si>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</si>
  <si>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000 1103 0000000000 611</t>
  </si>
  <si>
    <t xml:space="preserve"> 000 1103 0000000000 612</t>
  </si>
  <si>
    <t xml:space="preserve"> 000 1103 0000000000 620</t>
  </si>
  <si>
    <t xml:space="preserve"> 000 1103 0000000000 621</t>
  </si>
  <si>
    <t xml:space="preserve"> 000 1103 0000000000 622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</si>
  <si>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</si>
  <si>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</si>
  <si>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</si>
  <si>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</si>
  <si>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</si>
  <si>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000 1105 0000000000 123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</si>
  <si>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</si>
  <si>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</si>
  <si>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</si>
  <si>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</si>
  <si>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</si>
  <si>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</si>
  <si>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000 1105 0000000000 300</t>
  </si>
  <si>
    <t xml:space="preserve"> 000 1105 0000000000 350</t>
  </si>
  <si>
    <t xml:space="preserve"> 000 1105 0000000000 800</t>
  </si>
  <si>
    <t xml:space="preserve"> 000 1105 0000000000 850</t>
  </si>
  <si>
    <t xml:space="preserve"> 000 1105 0000000000 852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</si>
  <si>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</si>
  <si>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</si>
  <si>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</si>
  <si>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</si>
  <si>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</si>
  <si>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</si>
  <si>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</si>
  <si>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</si>
  <si>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</si>
  <si>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>X</t>
  </si>
  <si>
    <t xml:space="preserve"> 000 0412 0000000000 813</t>
  </si>
  <si>
    <t xml:space="preserve"> 000 0804 0000000000 853</t>
  </si>
  <si>
    <t xml:space="preserve"> 000 0709 0000000000 320</t>
  </si>
  <si>
    <t xml:space="preserve"> 000 0709 0000000000 321</t>
  </si>
  <si>
    <t xml:space="preserve"> 000 0709 0000000000 300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</si>
</sst>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wrapText="1"/>
    </xf>
    <xf numFmtId="4" fontId="49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wrapText="1"/>
    </xf>
    <xf numFmtId="4" fontId="50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" fontId="50" fillId="0" borderId="11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4" fontId="49" fillId="0" borderId="13" xfId="0" applyNumberFormat="1" applyFont="1" applyFill="1" applyBorder="1" applyAlignment="1">
      <alignment horizontal="right"/>
    </xf>
    <xf numFmtId="4" fontId="50" fillId="0" borderId="13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5"/>
  <sheetViews>
    <sheetView tabSelected="1" view="pageBreakPreview" zoomScale="90" zoomScaleSheetLayoutView="90" zoomScalePageLayoutView="0" workbookViewId="0" topLeftCell="A1">
      <pane ySplit="5" topLeftCell="A315" activePane="bottomLeft" state="frozen"/>
      <selection pane="topLeft" activeCell="A1" sqref="A1"/>
      <selection pane="bottomLeft" activeCell="N317" sqref="N317"/>
    </sheetView>
  </sheetViews>
  <sheetFormatPr defaultColWidth="9.140625" defaultRowHeight="15"/>
  <cols>
    <col min="1" max="1" width="50.7109375" style="1" customWidth="1"/>
    <col min="2" max="2" width="28.140625" style="1" customWidth="1"/>
    <col min="3" max="3" width="17.7109375" style="1" customWidth="1"/>
    <col min="4" max="4" width="16.140625" style="1" customWidth="1"/>
    <col min="5" max="5" width="11.57421875" style="1" customWidth="1"/>
    <col min="6" max="6" width="18.28125" style="1" customWidth="1"/>
    <col min="7" max="16384" width="9.140625" style="1" customWidth="1"/>
  </cols>
  <sheetData>
    <row r="1" spans="1:4" ht="15">
      <c r="A1" s="29"/>
      <c r="B1" s="29"/>
      <c r="C1" s="30"/>
      <c r="D1" s="30"/>
    </row>
    <row r="2" spans="1:6" ht="15.75">
      <c r="A2" s="31" t="s">
        <v>89</v>
      </c>
      <c r="B2" s="31"/>
      <c r="C2" s="31"/>
      <c r="D2" s="31"/>
      <c r="E2" s="31"/>
      <c r="F2" s="31"/>
    </row>
    <row r="3" spans="1:4" ht="15">
      <c r="A3" s="29"/>
      <c r="B3" s="29"/>
      <c r="C3" s="30"/>
      <c r="D3" s="30"/>
    </row>
    <row r="4" spans="1:6" ht="45.75" customHeight="1">
      <c r="A4" s="12" t="s">
        <v>98</v>
      </c>
      <c r="B4" s="10" t="s">
        <v>99</v>
      </c>
      <c r="C4" s="10" t="s">
        <v>100</v>
      </c>
      <c r="D4" s="11" t="s">
        <v>101</v>
      </c>
      <c r="E4" s="13" t="s">
        <v>102</v>
      </c>
      <c r="F4" s="13" t="s">
        <v>103</v>
      </c>
    </row>
    <row r="5" spans="1:6" ht="12.75" customHeight="1">
      <c r="A5" s="10" t="s">
        <v>92</v>
      </c>
      <c r="B5" s="10" t="s">
        <v>93</v>
      </c>
      <c r="C5" s="10" t="s">
        <v>94</v>
      </c>
      <c r="D5" s="10" t="s">
        <v>95</v>
      </c>
      <c r="E5" s="10" t="s">
        <v>96</v>
      </c>
      <c r="F5" s="10" t="s">
        <v>97</v>
      </c>
    </row>
    <row r="6" spans="1:6" ht="18.75" customHeight="1">
      <c r="A6" s="5" t="s">
        <v>90</v>
      </c>
      <c r="B6" s="2" t="s">
        <v>426</v>
      </c>
      <c r="C6" s="6">
        <v>5186221800.63</v>
      </c>
      <c r="D6" s="8">
        <v>1049232801.63</v>
      </c>
      <c r="E6" s="15">
        <f>(D6/C6)*100</f>
        <v>20.231159444483144</v>
      </c>
      <c r="F6" s="17">
        <f>C6-D6</f>
        <v>4136988999</v>
      </c>
    </row>
    <row r="7" spans="1:6" ht="15">
      <c r="A7" s="3" t="s">
        <v>91</v>
      </c>
      <c r="B7" s="3"/>
      <c r="C7" s="6"/>
      <c r="D7" s="8"/>
      <c r="E7" s="14"/>
      <c r="F7" s="16"/>
    </row>
    <row r="8" spans="1:6" ht="21" customHeight="1">
      <c r="A8" s="5" t="s">
        <v>0</v>
      </c>
      <c r="B8" s="18" t="s">
        <v>104</v>
      </c>
      <c r="C8" s="6">
        <v>493200335.36</v>
      </c>
      <c r="D8" s="8">
        <v>40251852.72</v>
      </c>
      <c r="E8" s="15">
        <f aca="true" t="shared" si="0" ref="E8:E70">(D8/C8)*100</f>
        <v>8.161359560029315</v>
      </c>
      <c r="F8" s="17">
        <f aca="true" t="shared" si="1" ref="F8:F70">C8-D8</f>
        <v>452948482.64</v>
      </c>
    </row>
    <row r="9" spans="1:6" ht="45" customHeight="1">
      <c r="A9" s="3" t="s">
        <v>1</v>
      </c>
      <c r="B9" s="19" t="s">
        <v>105</v>
      </c>
      <c r="C9" s="4">
        <v>7042321</v>
      </c>
      <c r="D9" s="9">
        <v>778678.08</v>
      </c>
      <c r="E9" s="14">
        <f t="shared" si="0"/>
        <v>11.057122786649458</v>
      </c>
      <c r="F9" s="16">
        <f t="shared" si="1"/>
        <v>6263642.92</v>
      </c>
    </row>
    <row r="10" spans="1:6" ht="75">
      <c r="A10" s="3" t="s">
        <v>2</v>
      </c>
      <c r="B10" s="19" t="s">
        <v>106</v>
      </c>
      <c r="C10" s="4">
        <v>7042321</v>
      </c>
      <c r="D10" s="9">
        <v>778678.08</v>
      </c>
      <c r="E10" s="14">
        <f t="shared" si="0"/>
        <v>11.057122786649458</v>
      </c>
      <c r="F10" s="16">
        <f t="shared" si="1"/>
        <v>6263642.92</v>
      </c>
    </row>
    <row r="11" spans="1:6" ht="30">
      <c r="A11" s="3" t="s">
        <v>3</v>
      </c>
      <c r="B11" s="19" t="s">
        <v>107</v>
      </c>
      <c r="C11" s="4">
        <v>7042321</v>
      </c>
      <c r="D11" s="9">
        <v>778678.08</v>
      </c>
      <c r="E11" s="14">
        <f t="shared" si="0"/>
        <v>11.057122786649458</v>
      </c>
      <c r="F11" s="16">
        <f t="shared" si="1"/>
        <v>6263642.92</v>
      </c>
    </row>
    <row r="12" spans="1:6" ht="30">
      <c r="A12" s="3" t="s">
        <v>4</v>
      </c>
      <c r="B12" s="19" t="s">
        <v>108</v>
      </c>
      <c r="C12" s="4">
        <v>5309002</v>
      </c>
      <c r="D12" s="9">
        <v>625005.51</v>
      </c>
      <c r="E12" s="14">
        <f t="shared" si="0"/>
        <v>11.772561208302427</v>
      </c>
      <c r="F12" s="16">
        <f t="shared" si="1"/>
        <v>4683996.49</v>
      </c>
    </row>
    <row r="13" spans="1:6" ht="45">
      <c r="A13" s="3" t="s">
        <v>5</v>
      </c>
      <c r="B13" s="19" t="s">
        <v>109</v>
      </c>
      <c r="C13" s="4">
        <v>130000</v>
      </c>
      <c r="D13" s="9">
        <v>36185</v>
      </c>
      <c r="E13" s="14">
        <f t="shared" si="0"/>
        <v>27.834615384615386</v>
      </c>
      <c r="F13" s="16">
        <f t="shared" si="1"/>
        <v>93815</v>
      </c>
    </row>
    <row r="14" spans="1:6" ht="45.75" customHeight="1">
      <c r="A14" s="3" t="s">
        <v>6</v>
      </c>
      <c r="B14" s="19" t="s">
        <v>110</v>
      </c>
      <c r="C14" s="4">
        <v>1603319</v>
      </c>
      <c r="D14" s="9">
        <v>117487.57</v>
      </c>
      <c r="E14" s="14">
        <f t="shared" si="0"/>
        <v>7.327772576761081</v>
      </c>
      <c r="F14" s="16">
        <f t="shared" si="1"/>
        <v>1485831.43</v>
      </c>
    </row>
    <row r="15" spans="1:6" ht="60">
      <c r="A15" s="3" t="s">
        <v>7</v>
      </c>
      <c r="B15" s="19" t="s">
        <v>111</v>
      </c>
      <c r="C15" s="4">
        <v>2961967</v>
      </c>
      <c r="D15" s="9">
        <v>277723.53</v>
      </c>
      <c r="E15" s="14">
        <f t="shared" si="0"/>
        <v>9.376320870556627</v>
      </c>
      <c r="F15" s="16">
        <f t="shared" si="1"/>
        <v>2684243.4699999997</v>
      </c>
    </row>
    <row r="16" spans="1:6" ht="75">
      <c r="A16" s="3" t="s">
        <v>2</v>
      </c>
      <c r="B16" s="19" t="s">
        <v>112</v>
      </c>
      <c r="C16" s="4">
        <v>2453614</v>
      </c>
      <c r="D16" s="9">
        <v>246779.52</v>
      </c>
      <c r="E16" s="14">
        <f t="shared" si="0"/>
        <v>10.057797192223388</v>
      </c>
      <c r="F16" s="16">
        <f t="shared" si="1"/>
        <v>2206834.48</v>
      </c>
    </row>
    <row r="17" spans="1:6" ht="30">
      <c r="A17" s="3" t="s">
        <v>3</v>
      </c>
      <c r="B17" s="19" t="s">
        <v>113</v>
      </c>
      <c r="C17" s="4">
        <v>2453614</v>
      </c>
      <c r="D17" s="9">
        <v>246779.52</v>
      </c>
      <c r="E17" s="14">
        <f t="shared" si="0"/>
        <v>10.057797192223388</v>
      </c>
      <c r="F17" s="16">
        <f t="shared" si="1"/>
        <v>2206834.48</v>
      </c>
    </row>
    <row r="18" spans="1:6" ht="30">
      <c r="A18" s="3" t="s">
        <v>4</v>
      </c>
      <c r="B18" s="19" t="s">
        <v>114</v>
      </c>
      <c r="C18" s="4">
        <v>1693202</v>
      </c>
      <c r="D18" s="9">
        <v>205380.25</v>
      </c>
      <c r="E18" s="14">
        <f t="shared" si="0"/>
        <v>12.129695688996351</v>
      </c>
      <c r="F18" s="16">
        <f t="shared" si="1"/>
        <v>1487821.75</v>
      </c>
    </row>
    <row r="19" spans="1:6" ht="45">
      <c r="A19" s="3" t="s">
        <v>5</v>
      </c>
      <c r="B19" s="19" t="s">
        <v>115</v>
      </c>
      <c r="C19" s="4">
        <v>118000</v>
      </c>
      <c r="D19" s="9">
        <v>0</v>
      </c>
      <c r="E19" s="14">
        <f t="shared" si="0"/>
        <v>0</v>
      </c>
      <c r="F19" s="16">
        <f t="shared" si="1"/>
        <v>118000</v>
      </c>
    </row>
    <row r="20" spans="1:6" ht="30">
      <c r="A20" s="3" t="s">
        <v>8</v>
      </c>
      <c r="B20" s="19" t="s">
        <v>116</v>
      </c>
      <c r="C20" s="4">
        <v>131065</v>
      </c>
      <c r="D20" s="9">
        <v>0</v>
      </c>
      <c r="E20" s="14">
        <f t="shared" si="0"/>
        <v>0</v>
      </c>
      <c r="F20" s="16">
        <f t="shared" si="1"/>
        <v>131065</v>
      </c>
    </row>
    <row r="21" spans="1:6" ht="45.75" customHeight="1">
      <c r="A21" s="3" t="s">
        <v>6</v>
      </c>
      <c r="B21" s="19" t="s">
        <v>117</v>
      </c>
      <c r="C21" s="4">
        <v>511347</v>
      </c>
      <c r="D21" s="9">
        <v>41399.27</v>
      </c>
      <c r="E21" s="14">
        <f t="shared" si="0"/>
        <v>8.096120638235876</v>
      </c>
      <c r="F21" s="16">
        <f t="shared" si="1"/>
        <v>469947.73</v>
      </c>
    </row>
    <row r="22" spans="1:6" ht="30">
      <c r="A22" s="3" t="s">
        <v>9</v>
      </c>
      <c r="B22" s="19" t="s">
        <v>118</v>
      </c>
      <c r="C22" s="4">
        <v>383353</v>
      </c>
      <c r="D22" s="9">
        <v>30944.01</v>
      </c>
      <c r="E22" s="14">
        <f t="shared" si="0"/>
        <v>8.071936309354562</v>
      </c>
      <c r="F22" s="16">
        <f t="shared" si="1"/>
        <v>352408.99</v>
      </c>
    </row>
    <row r="23" spans="1:6" ht="35.25" customHeight="1">
      <c r="A23" s="3" t="s">
        <v>10</v>
      </c>
      <c r="B23" s="19" t="s">
        <v>119</v>
      </c>
      <c r="C23" s="4">
        <v>383353</v>
      </c>
      <c r="D23" s="9">
        <v>30944.01</v>
      </c>
      <c r="E23" s="14">
        <f t="shared" si="0"/>
        <v>8.071936309354562</v>
      </c>
      <c r="F23" s="16">
        <f t="shared" si="1"/>
        <v>352408.99</v>
      </c>
    </row>
    <row r="24" spans="1:6" ht="30">
      <c r="A24" s="3" t="s">
        <v>11</v>
      </c>
      <c r="B24" s="19" t="s">
        <v>120</v>
      </c>
      <c r="C24" s="4">
        <v>149476</v>
      </c>
      <c r="D24" s="9">
        <v>10354.01</v>
      </c>
      <c r="E24" s="14">
        <f t="shared" si="0"/>
        <v>6.92687120340389</v>
      </c>
      <c r="F24" s="16">
        <f t="shared" si="1"/>
        <v>139121.99</v>
      </c>
    </row>
    <row r="25" spans="1:6" ht="15">
      <c r="A25" s="3" t="s">
        <v>12</v>
      </c>
      <c r="B25" s="19" t="s">
        <v>121</v>
      </c>
      <c r="C25" s="4">
        <v>233877</v>
      </c>
      <c r="D25" s="9">
        <v>20590</v>
      </c>
      <c r="E25" s="14">
        <f t="shared" si="0"/>
        <v>8.803772923374252</v>
      </c>
      <c r="F25" s="16">
        <f t="shared" si="1"/>
        <v>213287</v>
      </c>
    </row>
    <row r="26" spans="1:6" ht="15">
      <c r="A26" s="3" t="s">
        <v>13</v>
      </c>
      <c r="B26" s="19" t="s">
        <v>122</v>
      </c>
      <c r="C26" s="4">
        <v>125000</v>
      </c>
      <c r="D26" s="9">
        <v>0</v>
      </c>
      <c r="E26" s="14">
        <f t="shared" si="0"/>
        <v>0</v>
      </c>
      <c r="F26" s="16">
        <f t="shared" si="1"/>
        <v>125000</v>
      </c>
    </row>
    <row r="27" spans="1:6" ht="15">
      <c r="A27" s="3" t="s">
        <v>14</v>
      </c>
      <c r="B27" s="19" t="s">
        <v>123</v>
      </c>
      <c r="C27" s="4">
        <v>125000</v>
      </c>
      <c r="D27" s="9">
        <v>0</v>
      </c>
      <c r="E27" s="14">
        <f t="shared" si="0"/>
        <v>0</v>
      </c>
      <c r="F27" s="16">
        <f t="shared" si="1"/>
        <v>125000</v>
      </c>
    </row>
    <row r="28" spans="1:6" ht="45" customHeight="1">
      <c r="A28" s="3" t="s">
        <v>15</v>
      </c>
      <c r="B28" s="19" t="s">
        <v>124</v>
      </c>
      <c r="C28" s="4">
        <v>176661530</v>
      </c>
      <c r="D28" s="9">
        <v>18598700.73</v>
      </c>
      <c r="E28" s="14">
        <f t="shared" si="0"/>
        <v>10.527872553803876</v>
      </c>
      <c r="F28" s="16">
        <f t="shared" si="1"/>
        <v>158062829.27</v>
      </c>
    </row>
    <row r="29" spans="1:6" ht="75">
      <c r="A29" s="3" t="s">
        <v>2</v>
      </c>
      <c r="B29" s="19" t="s">
        <v>125</v>
      </c>
      <c r="C29" s="4">
        <v>151674289</v>
      </c>
      <c r="D29" s="9">
        <v>16501454.09</v>
      </c>
      <c r="E29" s="14">
        <f t="shared" si="0"/>
        <v>10.879532845543782</v>
      </c>
      <c r="F29" s="16">
        <f t="shared" si="1"/>
        <v>135172834.91</v>
      </c>
    </row>
    <row r="30" spans="1:6" ht="30">
      <c r="A30" s="3" t="s">
        <v>3</v>
      </c>
      <c r="B30" s="19" t="s">
        <v>126</v>
      </c>
      <c r="C30" s="4">
        <v>151674289</v>
      </c>
      <c r="D30" s="9">
        <v>16501454.09</v>
      </c>
      <c r="E30" s="14">
        <f t="shared" si="0"/>
        <v>10.879532845543782</v>
      </c>
      <c r="F30" s="16">
        <f t="shared" si="1"/>
        <v>135172834.91</v>
      </c>
    </row>
    <row r="31" spans="1:6" ht="30">
      <c r="A31" s="3" t="s">
        <v>4</v>
      </c>
      <c r="B31" s="19" t="s">
        <v>127</v>
      </c>
      <c r="C31" s="4">
        <v>113454295</v>
      </c>
      <c r="D31" s="9">
        <v>13495449.58</v>
      </c>
      <c r="E31" s="14">
        <f t="shared" si="0"/>
        <v>11.895053933392298</v>
      </c>
      <c r="F31" s="16">
        <f t="shared" si="1"/>
        <v>99958845.42</v>
      </c>
    </row>
    <row r="32" spans="1:6" ht="45">
      <c r="A32" s="3" t="s">
        <v>5</v>
      </c>
      <c r="B32" s="19" t="s">
        <v>128</v>
      </c>
      <c r="C32" s="4">
        <v>3685000</v>
      </c>
      <c r="D32" s="9">
        <v>534329</v>
      </c>
      <c r="E32" s="14">
        <f t="shared" si="0"/>
        <v>14.50010854816825</v>
      </c>
      <c r="F32" s="16">
        <f t="shared" si="1"/>
        <v>3150671</v>
      </c>
    </row>
    <row r="33" spans="1:6" ht="46.5" customHeight="1">
      <c r="A33" s="3" t="s">
        <v>6</v>
      </c>
      <c r="B33" s="19" t="s">
        <v>129</v>
      </c>
      <c r="C33" s="4">
        <v>34534994</v>
      </c>
      <c r="D33" s="9">
        <v>2471675.51</v>
      </c>
      <c r="E33" s="14">
        <f t="shared" si="0"/>
        <v>7.157017343046301</v>
      </c>
      <c r="F33" s="16">
        <f t="shared" si="1"/>
        <v>32063318.490000002</v>
      </c>
    </row>
    <row r="34" spans="1:6" ht="30">
      <c r="A34" s="3" t="s">
        <v>9</v>
      </c>
      <c r="B34" s="19" t="s">
        <v>130</v>
      </c>
      <c r="C34" s="4">
        <v>22021241</v>
      </c>
      <c r="D34" s="9">
        <v>1831222.97</v>
      </c>
      <c r="E34" s="14">
        <f t="shared" si="0"/>
        <v>8.315711952836809</v>
      </c>
      <c r="F34" s="16">
        <f t="shared" si="1"/>
        <v>20190018.03</v>
      </c>
    </row>
    <row r="35" spans="1:6" ht="31.5" customHeight="1">
      <c r="A35" s="3" t="s">
        <v>10</v>
      </c>
      <c r="B35" s="19" t="s">
        <v>131</v>
      </c>
      <c r="C35" s="4">
        <v>22021241</v>
      </c>
      <c r="D35" s="9">
        <v>1831222.97</v>
      </c>
      <c r="E35" s="14">
        <f t="shared" si="0"/>
        <v>8.315711952836809</v>
      </c>
      <c r="F35" s="16">
        <f t="shared" si="1"/>
        <v>20190018.03</v>
      </c>
    </row>
    <row r="36" spans="1:6" ht="30">
      <c r="A36" s="3" t="s">
        <v>11</v>
      </c>
      <c r="B36" s="19" t="s">
        <v>132</v>
      </c>
      <c r="C36" s="4">
        <v>3263000</v>
      </c>
      <c r="D36" s="9">
        <v>337537.57</v>
      </c>
      <c r="E36" s="14">
        <f t="shared" si="0"/>
        <v>10.344393809377873</v>
      </c>
      <c r="F36" s="16">
        <f t="shared" si="1"/>
        <v>2925462.43</v>
      </c>
    </row>
    <row r="37" spans="1:6" ht="15">
      <c r="A37" s="3" t="s">
        <v>12</v>
      </c>
      <c r="B37" s="19" t="s">
        <v>133</v>
      </c>
      <c r="C37" s="4">
        <v>14058241</v>
      </c>
      <c r="D37" s="9">
        <v>1059005.93</v>
      </c>
      <c r="E37" s="14">
        <f t="shared" si="0"/>
        <v>7.532990293735894</v>
      </c>
      <c r="F37" s="16">
        <f t="shared" si="1"/>
        <v>12999235.07</v>
      </c>
    </row>
    <row r="38" spans="1:6" ht="15">
      <c r="A38" s="3" t="s">
        <v>16</v>
      </c>
      <c r="B38" s="19" t="s">
        <v>134</v>
      </c>
      <c r="C38" s="4">
        <v>4700000</v>
      </c>
      <c r="D38" s="9">
        <v>434679.47</v>
      </c>
      <c r="E38" s="14">
        <f t="shared" si="0"/>
        <v>9.248499361702127</v>
      </c>
      <c r="F38" s="16">
        <f t="shared" si="1"/>
        <v>4265320.53</v>
      </c>
    </row>
    <row r="39" spans="1:6" ht="15">
      <c r="A39" s="3" t="s">
        <v>17</v>
      </c>
      <c r="B39" s="19" t="s">
        <v>135</v>
      </c>
      <c r="C39" s="4">
        <v>2966000</v>
      </c>
      <c r="D39" s="9">
        <v>266023.67</v>
      </c>
      <c r="E39" s="14">
        <f t="shared" si="0"/>
        <v>8.969105529332435</v>
      </c>
      <c r="F39" s="16">
        <f t="shared" si="1"/>
        <v>2699976.33</v>
      </c>
    </row>
    <row r="40" spans="1:6" ht="15">
      <c r="A40" s="3" t="s">
        <v>18</v>
      </c>
      <c r="B40" s="19" t="s">
        <v>136</v>
      </c>
      <c r="C40" s="4">
        <v>1000000</v>
      </c>
      <c r="D40" s="9">
        <v>138002.67</v>
      </c>
      <c r="E40" s="14">
        <f t="shared" si="0"/>
        <v>13.800267000000002</v>
      </c>
      <c r="F40" s="16">
        <f t="shared" si="1"/>
        <v>861997.33</v>
      </c>
    </row>
    <row r="41" spans="1:6" ht="45">
      <c r="A41" s="3" t="s">
        <v>19</v>
      </c>
      <c r="B41" s="19" t="s">
        <v>137</v>
      </c>
      <c r="C41" s="4">
        <v>1000000</v>
      </c>
      <c r="D41" s="9">
        <v>138002.67</v>
      </c>
      <c r="E41" s="14">
        <f t="shared" si="0"/>
        <v>13.800267000000002</v>
      </c>
      <c r="F41" s="16">
        <f t="shared" si="1"/>
        <v>861997.33</v>
      </c>
    </row>
    <row r="42" spans="1:6" ht="15">
      <c r="A42" s="3" t="s">
        <v>20</v>
      </c>
      <c r="B42" s="19" t="s">
        <v>138</v>
      </c>
      <c r="C42" s="4">
        <v>1966000</v>
      </c>
      <c r="D42" s="9">
        <v>128021</v>
      </c>
      <c r="E42" s="14">
        <f t="shared" si="0"/>
        <v>6.511749745676501</v>
      </c>
      <c r="F42" s="16">
        <f t="shared" si="1"/>
        <v>1837979</v>
      </c>
    </row>
    <row r="43" spans="1:6" ht="30">
      <c r="A43" s="3" t="s">
        <v>21</v>
      </c>
      <c r="B43" s="19" t="s">
        <v>139</v>
      </c>
      <c r="C43" s="4">
        <v>54000</v>
      </c>
      <c r="D43" s="9">
        <v>12760</v>
      </c>
      <c r="E43" s="14">
        <f t="shared" si="0"/>
        <v>23.62962962962963</v>
      </c>
      <c r="F43" s="16">
        <f t="shared" si="1"/>
        <v>41240</v>
      </c>
    </row>
    <row r="44" spans="1:6" ht="15">
      <c r="A44" s="3" t="s">
        <v>22</v>
      </c>
      <c r="B44" s="19" t="s">
        <v>140</v>
      </c>
      <c r="C44" s="4">
        <v>72000</v>
      </c>
      <c r="D44" s="9">
        <v>17761</v>
      </c>
      <c r="E44" s="14">
        <f t="shared" si="0"/>
        <v>24.668055555555554</v>
      </c>
      <c r="F44" s="16">
        <f t="shared" si="1"/>
        <v>54239</v>
      </c>
    </row>
    <row r="45" spans="1:6" ht="15">
      <c r="A45" s="3" t="s">
        <v>23</v>
      </c>
      <c r="B45" s="19" t="s">
        <v>141</v>
      </c>
      <c r="C45" s="4">
        <v>1840000</v>
      </c>
      <c r="D45" s="9">
        <v>97500</v>
      </c>
      <c r="E45" s="14">
        <f t="shared" si="0"/>
        <v>5.298913043478261</v>
      </c>
      <c r="F45" s="16">
        <f t="shared" si="1"/>
        <v>1742500</v>
      </c>
    </row>
    <row r="46" spans="1:6" ht="45">
      <c r="A46" s="3" t="s">
        <v>24</v>
      </c>
      <c r="B46" s="19" t="s">
        <v>142</v>
      </c>
      <c r="C46" s="4">
        <v>48558770</v>
      </c>
      <c r="D46" s="9">
        <v>6393342.3</v>
      </c>
      <c r="E46" s="14">
        <f t="shared" si="0"/>
        <v>13.166194901559491</v>
      </c>
      <c r="F46" s="16">
        <f t="shared" si="1"/>
        <v>42165427.7</v>
      </c>
    </row>
    <row r="47" spans="1:6" ht="75">
      <c r="A47" s="3" t="s">
        <v>2</v>
      </c>
      <c r="B47" s="19" t="s">
        <v>143</v>
      </c>
      <c r="C47" s="4">
        <v>44736085</v>
      </c>
      <c r="D47" s="9">
        <v>5991129.8</v>
      </c>
      <c r="E47" s="14">
        <f t="shared" si="0"/>
        <v>13.392163842678679</v>
      </c>
      <c r="F47" s="16">
        <f t="shared" si="1"/>
        <v>38744955.2</v>
      </c>
    </row>
    <row r="48" spans="1:6" ht="30">
      <c r="A48" s="3" t="s">
        <v>3</v>
      </c>
      <c r="B48" s="19" t="s">
        <v>144</v>
      </c>
      <c r="C48" s="4">
        <v>44736085</v>
      </c>
      <c r="D48" s="9">
        <v>5991129.8</v>
      </c>
      <c r="E48" s="14">
        <f t="shared" si="0"/>
        <v>13.392163842678679</v>
      </c>
      <c r="F48" s="16">
        <f t="shared" si="1"/>
        <v>38744955.2</v>
      </c>
    </row>
    <row r="49" spans="1:6" ht="30">
      <c r="A49" s="3" t="s">
        <v>4</v>
      </c>
      <c r="B49" s="19" t="s">
        <v>145</v>
      </c>
      <c r="C49" s="4">
        <v>32925818</v>
      </c>
      <c r="D49" s="9">
        <v>4574854.53</v>
      </c>
      <c r="E49" s="14">
        <f t="shared" si="0"/>
        <v>13.894429380615541</v>
      </c>
      <c r="F49" s="16">
        <f t="shared" si="1"/>
        <v>28350963.47</v>
      </c>
    </row>
    <row r="50" spans="1:6" ht="45">
      <c r="A50" s="3" t="s">
        <v>5</v>
      </c>
      <c r="B50" s="19" t="s">
        <v>146</v>
      </c>
      <c r="C50" s="4">
        <v>1735300</v>
      </c>
      <c r="D50" s="9">
        <v>93830</v>
      </c>
      <c r="E50" s="14">
        <f t="shared" si="0"/>
        <v>5.407134213104362</v>
      </c>
      <c r="F50" s="16">
        <f t="shared" si="1"/>
        <v>1641470</v>
      </c>
    </row>
    <row r="51" spans="1:6" ht="44.25" customHeight="1">
      <c r="A51" s="3" t="s">
        <v>6</v>
      </c>
      <c r="B51" s="19" t="s">
        <v>147</v>
      </c>
      <c r="C51" s="4">
        <v>10074967</v>
      </c>
      <c r="D51" s="9">
        <v>1322445.27</v>
      </c>
      <c r="E51" s="14">
        <f t="shared" si="0"/>
        <v>13.126050636195632</v>
      </c>
      <c r="F51" s="16">
        <f t="shared" si="1"/>
        <v>8752521.73</v>
      </c>
    </row>
    <row r="52" spans="1:6" ht="30">
      <c r="A52" s="3" t="s">
        <v>9</v>
      </c>
      <c r="B52" s="19" t="s">
        <v>148</v>
      </c>
      <c r="C52" s="4">
        <v>3790285</v>
      </c>
      <c r="D52" s="9">
        <v>399951.5</v>
      </c>
      <c r="E52" s="14">
        <f t="shared" si="0"/>
        <v>10.552016537015026</v>
      </c>
      <c r="F52" s="16">
        <f t="shared" si="1"/>
        <v>3390333.5</v>
      </c>
    </row>
    <row r="53" spans="1:6" ht="31.5" customHeight="1">
      <c r="A53" s="3" t="s">
        <v>10</v>
      </c>
      <c r="B53" s="19" t="s">
        <v>149</v>
      </c>
      <c r="C53" s="4">
        <v>3790285</v>
      </c>
      <c r="D53" s="9">
        <v>399951.5</v>
      </c>
      <c r="E53" s="14">
        <f t="shared" si="0"/>
        <v>10.552016537015026</v>
      </c>
      <c r="F53" s="16">
        <f t="shared" si="1"/>
        <v>3390333.5</v>
      </c>
    </row>
    <row r="54" spans="1:6" ht="30">
      <c r="A54" s="3" t="s">
        <v>11</v>
      </c>
      <c r="B54" s="19" t="s">
        <v>150</v>
      </c>
      <c r="C54" s="4">
        <v>1977028</v>
      </c>
      <c r="D54" s="9">
        <v>210057.59</v>
      </c>
      <c r="E54" s="14">
        <f t="shared" si="0"/>
        <v>10.624917300109052</v>
      </c>
      <c r="F54" s="16">
        <f t="shared" si="1"/>
        <v>1766970.41</v>
      </c>
    </row>
    <row r="55" spans="1:6" ht="15">
      <c r="A55" s="3" t="s">
        <v>12</v>
      </c>
      <c r="B55" s="19" t="s">
        <v>151</v>
      </c>
      <c r="C55" s="4">
        <v>1811757</v>
      </c>
      <c r="D55" s="9">
        <v>189836.13</v>
      </c>
      <c r="E55" s="14">
        <f t="shared" si="0"/>
        <v>10.47801277985955</v>
      </c>
      <c r="F55" s="16">
        <f t="shared" si="1"/>
        <v>1621920.87</v>
      </c>
    </row>
    <row r="56" spans="1:6" ht="15">
      <c r="A56" s="3" t="s">
        <v>16</v>
      </c>
      <c r="B56" s="19" t="s">
        <v>152</v>
      </c>
      <c r="C56" s="4">
        <v>1500</v>
      </c>
      <c r="D56" s="9">
        <v>57.78</v>
      </c>
      <c r="E56" s="14">
        <f t="shared" si="0"/>
        <v>3.852</v>
      </c>
      <c r="F56" s="16">
        <f t="shared" si="1"/>
        <v>1442.22</v>
      </c>
    </row>
    <row r="57" spans="1:6" ht="15">
      <c r="A57" s="3" t="s">
        <v>17</v>
      </c>
      <c r="B57" s="19" t="s">
        <v>153</v>
      </c>
      <c r="C57" s="4">
        <v>32400</v>
      </c>
      <c r="D57" s="9">
        <v>2261</v>
      </c>
      <c r="E57" s="14">
        <f t="shared" si="0"/>
        <v>6.978395061728396</v>
      </c>
      <c r="F57" s="16">
        <f t="shared" si="1"/>
        <v>30139</v>
      </c>
    </row>
    <row r="58" spans="1:6" ht="15">
      <c r="A58" s="3" t="s">
        <v>20</v>
      </c>
      <c r="B58" s="19" t="s">
        <v>154</v>
      </c>
      <c r="C58" s="4">
        <v>32400</v>
      </c>
      <c r="D58" s="9">
        <v>2261</v>
      </c>
      <c r="E58" s="14">
        <f t="shared" si="0"/>
        <v>6.978395061728396</v>
      </c>
      <c r="F58" s="16">
        <f t="shared" si="1"/>
        <v>30139</v>
      </c>
    </row>
    <row r="59" spans="1:6" ht="15">
      <c r="A59" s="3" t="s">
        <v>22</v>
      </c>
      <c r="B59" s="19" t="s">
        <v>155</v>
      </c>
      <c r="C59" s="4">
        <v>13400</v>
      </c>
      <c r="D59" s="9">
        <v>2261</v>
      </c>
      <c r="E59" s="14">
        <f t="shared" si="0"/>
        <v>16.87313432835821</v>
      </c>
      <c r="F59" s="16">
        <f t="shared" si="1"/>
        <v>11139</v>
      </c>
    </row>
    <row r="60" spans="1:6" ht="15">
      <c r="A60" s="3" t="s">
        <v>23</v>
      </c>
      <c r="B60" s="19" t="s">
        <v>156</v>
      </c>
      <c r="C60" s="4">
        <v>19000</v>
      </c>
      <c r="D60" s="9">
        <v>0</v>
      </c>
      <c r="E60" s="14">
        <f t="shared" si="0"/>
        <v>0</v>
      </c>
      <c r="F60" s="16">
        <f t="shared" si="1"/>
        <v>19000</v>
      </c>
    </row>
    <row r="61" spans="1:6" ht="15">
      <c r="A61" s="3" t="s">
        <v>25</v>
      </c>
      <c r="B61" s="19" t="s">
        <v>157</v>
      </c>
      <c r="C61" s="4">
        <v>139284458.82</v>
      </c>
      <c r="D61" s="9">
        <v>0</v>
      </c>
      <c r="E61" s="14">
        <f t="shared" si="0"/>
        <v>0</v>
      </c>
      <c r="F61" s="16">
        <f t="shared" si="1"/>
        <v>139284458.82</v>
      </c>
    </row>
    <row r="62" spans="1:6" ht="15">
      <c r="A62" s="3" t="s">
        <v>17</v>
      </c>
      <c r="B62" s="19" t="s">
        <v>158</v>
      </c>
      <c r="C62" s="4">
        <v>139284458.82</v>
      </c>
      <c r="D62" s="9">
        <v>0</v>
      </c>
      <c r="E62" s="14">
        <f t="shared" si="0"/>
        <v>0</v>
      </c>
      <c r="F62" s="16">
        <f t="shared" si="1"/>
        <v>139284458.82</v>
      </c>
    </row>
    <row r="63" spans="1:6" ht="15">
      <c r="A63" s="3" t="s">
        <v>26</v>
      </c>
      <c r="B63" s="19" t="s">
        <v>159</v>
      </c>
      <c r="C63" s="4">
        <v>139284458.82</v>
      </c>
      <c r="D63" s="9">
        <v>0</v>
      </c>
      <c r="E63" s="14">
        <f t="shared" si="0"/>
        <v>0</v>
      </c>
      <c r="F63" s="16">
        <f t="shared" si="1"/>
        <v>139284458.82</v>
      </c>
    </row>
    <row r="64" spans="1:6" ht="15">
      <c r="A64" s="3" t="s">
        <v>27</v>
      </c>
      <c r="B64" s="19" t="s">
        <v>160</v>
      </c>
      <c r="C64" s="4">
        <v>118691288.54</v>
      </c>
      <c r="D64" s="9">
        <v>14203408.08</v>
      </c>
      <c r="E64" s="14">
        <f t="shared" si="0"/>
        <v>11.966681173246617</v>
      </c>
      <c r="F64" s="16">
        <f t="shared" si="1"/>
        <v>104487880.46000001</v>
      </c>
    </row>
    <row r="65" spans="1:6" ht="75">
      <c r="A65" s="3" t="s">
        <v>2</v>
      </c>
      <c r="B65" s="19" t="s">
        <v>161</v>
      </c>
      <c r="C65" s="4">
        <v>49816857</v>
      </c>
      <c r="D65" s="9">
        <v>5458180.14</v>
      </c>
      <c r="E65" s="14">
        <f t="shared" si="0"/>
        <v>10.956492377670473</v>
      </c>
      <c r="F65" s="16">
        <f t="shared" si="1"/>
        <v>44358676.86</v>
      </c>
    </row>
    <row r="66" spans="1:6" ht="30">
      <c r="A66" s="3" t="s">
        <v>3</v>
      </c>
      <c r="B66" s="19" t="s">
        <v>162</v>
      </c>
      <c r="C66" s="4">
        <v>49816857</v>
      </c>
      <c r="D66" s="9">
        <v>5458180.14</v>
      </c>
      <c r="E66" s="14">
        <f t="shared" si="0"/>
        <v>10.956492377670473</v>
      </c>
      <c r="F66" s="16">
        <f t="shared" si="1"/>
        <v>44358676.86</v>
      </c>
    </row>
    <row r="67" spans="1:6" ht="30">
      <c r="A67" s="3" t="s">
        <v>4</v>
      </c>
      <c r="B67" s="19" t="s">
        <v>163</v>
      </c>
      <c r="C67" s="4">
        <v>37266180.85</v>
      </c>
      <c r="D67" s="9">
        <v>4516848.66</v>
      </c>
      <c r="E67" s="14">
        <f t="shared" si="0"/>
        <v>12.120503247115003</v>
      </c>
      <c r="F67" s="16">
        <f t="shared" si="1"/>
        <v>32749332.19</v>
      </c>
    </row>
    <row r="68" spans="1:6" ht="45">
      <c r="A68" s="3" t="s">
        <v>5</v>
      </c>
      <c r="B68" s="19" t="s">
        <v>164</v>
      </c>
      <c r="C68" s="4">
        <v>1223810</v>
      </c>
      <c r="D68" s="9">
        <v>109822.45</v>
      </c>
      <c r="E68" s="14">
        <f t="shared" si="0"/>
        <v>8.973815379838374</v>
      </c>
      <c r="F68" s="16">
        <f t="shared" si="1"/>
        <v>1113987.55</v>
      </c>
    </row>
    <row r="69" spans="1:6" ht="46.5" customHeight="1">
      <c r="A69" s="3" t="s">
        <v>6</v>
      </c>
      <c r="B69" s="19" t="s">
        <v>165</v>
      </c>
      <c r="C69" s="4">
        <v>11326866.15</v>
      </c>
      <c r="D69" s="9">
        <v>831509.03</v>
      </c>
      <c r="E69" s="14">
        <f t="shared" si="0"/>
        <v>7.341033424324521</v>
      </c>
      <c r="F69" s="16">
        <f t="shared" si="1"/>
        <v>10495357.120000001</v>
      </c>
    </row>
    <row r="70" spans="1:6" ht="30">
      <c r="A70" s="3" t="s">
        <v>9</v>
      </c>
      <c r="B70" s="19" t="s">
        <v>166</v>
      </c>
      <c r="C70" s="4">
        <v>62168350.92</v>
      </c>
      <c r="D70" s="9">
        <v>4903929.55</v>
      </c>
      <c r="E70" s="14">
        <f t="shared" si="0"/>
        <v>7.888144815535666</v>
      </c>
      <c r="F70" s="16">
        <f t="shared" si="1"/>
        <v>57264421.370000005</v>
      </c>
    </row>
    <row r="71" spans="1:6" ht="30">
      <c r="A71" s="3" t="s">
        <v>10</v>
      </c>
      <c r="B71" s="19" t="s">
        <v>167</v>
      </c>
      <c r="C71" s="4">
        <v>62168350.92</v>
      </c>
      <c r="D71" s="9">
        <v>4903929.55</v>
      </c>
      <c r="E71" s="14">
        <f aca="true" t="shared" si="2" ref="E71:E134">(D71/C71)*100</f>
        <v>7.888144815535666</v>
      </c>
      <c r="F71" s="16">
        <f aca="true" t="shared" si="3" ref="F71:F134">C71-D71</f>
        <v>57264421.370000005</v>
      </c>
    </row>
    <row r="72" spans="1:6" ht="30">
      <c r="A72" s="3" t="s">
        <v>11</v>
      </c>
      <c r="B72" s="19" t="s">
        <v>168</v>
      </c>
      <c r="C72" s="4">
        <v>3596000</v>
      </c>
      <c r="D72" s="9">
        <v>195129.31</v>
      </c>
      <c r="E72" s="14">
        <f t="shared" si="2"/>
        <v>5.426287819799777</v>
      </c>
      <c r="F72" s="16">
        <f t="shared" si="3"/>
        <v>3400870.69</v>
      </c>
    </row>
    <row r="73" spans="1:6" ht="15">
      <c r="A73" s="3" t="s">
        <v>12</v>
      </c>
      <c r="B73" s="19" t="s">
        <v>169</v>
      </c>
      <c r="C73" s="4">
        <v>40482350.92</v>
      </c>
      <c r="D73" s="9">
        <v>1905113.35</v>
      </c>
      <c r="E73" s="14">
        <f t="shared" si="2"/>
        <v>4.706034374744756</v>
      </c>
      <c r="F73" s="16">
        <f t="shared" si="3"/>
        <v>38577237.57</v>
      </c>
    </row>
    <row r="74" spans="1:6" ht="15">
      <c r="A74" s="3" t="s">
        <v>16</v>
      </c>
      <c r="B74" s="19" t="s">
        <v>170</v>
      </c>
      <c r="C74" s="4">
        <v>18090000</v>
      </c>
      <c r="D74" s="9">
        <v>2803686.89</v>
      </c>
      <c r="E74" s="14">
        <f t="shared" si="2"/>
        <v>15.49854555002764</v>
      </c>
      <c r="F74" s="16">
        <f t="shared" si="3"/>
        <v>15286313.11</v>
      </c>
    </row>
    <row r="75" spans="1:6" ht="15">
      <c r="A75" s="3" t="s">
        <v>13</v>
      </c>
      <c r="B75" s="19" t="s">
        <v>171</v>
      </c>
      <c r="C75" s="4">
        <v>900000</v>
      </c>
      <c r="D75" s="9">
        <v>195000</v>
      </c>
      <c r="E75" s="14">
        <f t="shared" si="2"/>
        <v>21.666666666666668</v>
      </c>
      <c r="F75" s="16">
        <f t="shared" si="3"/>
        <v>705000</v>
      </c>
    </row>
    <row r="76" spans="1:6" ht="30">
      <c r="A76" s="3" t="s">
        <v>28</v>
      </c>
      <c r="B76" s="19" t="s">
        <v>172</v>
      </c>
      <c r="C76" s="4">
        <v>900000</v>
      </c>
      <c r="D76" s="9">
        <v>195000</v>
      </c>
      <c r="E76" s="14">
        <f t="shared" si="2"/>
        <v>21.666666666666668</v>
      </c>
      <c r="F76" s="16">
        <f t="shared" si="3"/>
        <v>705000</v>
      </c>
    </row>
    <row r="77" spans="1:6" ht="45">
      <c r="A77" s="3" t="s">
        <v>29</v>
      </c>
      <c r="B77" s="19" t="s">
        <v>173</v>
      </c>
      <c r="C77" s="4">
        <v>900000</v>
      </c>
      <c r="D77" s="9">
        <v>195000</v>
      </c>
      <c r="E77" s="14">
        <f t="shared" si="2"/>
        <v>21.666666666666668</v>
      </c>
      <c r="F77" s="16">
        <f t="shared" si="3"/>
        <v>705000</v>
      </c>
    </row>
    <row r="78" spans="1:6" ht="30">
      <c r="A78" s="3" t="s">
        <v>30</v>
      </c>
      <c r="B78" s="19" t="s">
        <v>174</v>
      </c>
      <c r="C78" s="4">
        <v>1400000</v>
      </c>
      <c r="D78" s="9">
        <v>0</v>
      </c>
      <c r="E78" s="14">
        <f t="shared" si="2"/>
        <v>0</v>
      </c>
      <c r="F78" s="16">
        <f t="shared" si="3"/>
        <v>1400000</v>
      </c>
    </row>
    <row r="79" spans="1:6" ht="60">
      <c r="A79" s="3" t="s">
        <v>31</v>
      </c>
      <c r="B79" s="19" t="s">
        <v>175</v>
      </c>
      <c r="C79" s="4">
        <v>1400000</v>
      </c>
      <c r="D79" s="9">
        <v>0</v>
      </c>
      <c r="E79" s="14">
        <f t="shared" si="2"/>
        <v>0</v>
      </c>
      <c r="F79" s="16">
        <f t="shared" si="3"/>
        <v>1400000</v>
      </c>
    </row>
    <row r="80" spans="1:6" ht="30">
      <c r="A80" s="3" t="s">
        <v>32</v>
      </c>
      <c r="B80" s="19" t="s">
        <v>176</v>
      </c>
      <c r="C80" s="4">
        <v>1400000</v>
      </c>
      <c r="D80" s="9">
        <v>0</v>
      </c>
      <c r="E80" s="14">
        <f t="shared" si="2"/>
        <v>0</v>
      </c>
      <c r="F80" s="16">
        <f t="shared" si="3"/>
        <v>1400000</v>
      </c>
    </row>
    <row r="81" spans="1:6" ht="15">
      <c r="A81" s="3" t="s">
        <v>17</v>
      </c>
      <c r="B81" s="19" t="s">
        <v>177</v>
      </c>
      <c r="C81" s="4">
        <v>4406080.62</v>
      </c>
      <c r="D81" s="9">
        <v>3646298.39</v>
      </c>
      <c r="E81" s="14">
        <f t="shared" si="2"/>
        <v>82.75605247549919</v>
      </c>
      <c r="F81" s="16">
        <f t="shared" si="3"/>
        <v>759782.23</v>
      </c>
    </row>
    <row r="82" spans="1:6" ht="15">
      <c r="A82" s="3" t="s">
        <v>18</v>
      </c>
      <c r="B82" s="19" t="s">
        <v>178</v>
      </c>
      <c r="C82" s="4">
        <v>3070345.62</v>
      </c>
      <c r="D82" s="9">
        <v>2973841.39</v>
      </c>
      <c r="E82" s="14">
        <f t="shared" si="2"/>
        <v>96.85689358971906</v>
      </c>
      <c r="F82" s="16">
        <f t="shared" si="3"/>
        <v>96504.22999999998</v>
      </c>
    </row>
    <row r="83" spans="1:6" ht="45">
      <c r="A83" s="3" t="s">
        <v>19</v>
      </c>
      <c r="B83" s="19" t="s">
        <v>179</v>
      </c>
      <c r="C83" s="4">
        <v>3070345.62</v>
      </c>
      <c r="D83" s="9">
        <v>2973841.39</v>
      </c>
      <c r="E83" s="14">
        <f t="shared" si="2"/>
        <v>96.85689358971906</v>
      </c>
      <c r="F83" s="16">
        <f t="shared" si="3"/>
        <v>96504.22999999998</v>
      </c>
    </row>
    <row r="84" spans="1:6" ht="15">
      <c r="A84" s="3" t="s">
        <v>20</v>
      </c>
      <c r="B84" s="19" t="s">
        <v>180</v>
      </c>
      <c r="C84" s="4">
        <v>1335735</v>
      </c>
      <c r="D84" s="9">
        <v>672457</v>
      </c>
      <c r="E84" s="14">
        <f t="shared" si="2"/>
        <v>50.34359360202435</v>
      </c>
      <c r="F84" s="16">
        <f t="shared" si="3"/>
        <v>663278</v>
      </c>
    </row>
    <row r="85" spans="1:6" ht="30" customHeight="1">
      <c r="A85" s="3" t="s">
        <v>21</v>
      </c>
      <c r="B85" s="19" t="s">
        <v>181</v>
      </c>
      <c r="C85" s="4">
        <v>658865</v>
      </c>
      <c r="D85" s="9">
        <v>136557</v>
      </c>
      <c r="E85" s="14">
        <f t="shared" si="2"/>
        <v>20.726097151920346</v>
      </c>
      <c r="F85" s="16">
        <f t="shared" si="3"/>
        <v>522308</v>
      </c>
    </row>
    <row r="86" spans="1:6" ht="15">
      <c r="A86" s="3" t="s">
        <v>22</v>
      </c>
      <c r="B86" s="19" t="s">
        <v>182</v>
      </c>
      <c r="C86" s="4">
        <v>676870</v>
      </c>
      <c r="D86" s="9">
        <v>535900</v>
      </c>
      <c r="E86" s="14">
        <f t="shared" si="2"/>
        <v>79.17325335736552</v>
      </c>
      <c r="F86" s="16">
        <f t="shared" si="3"/>
        <v>140970</v>
      </c>
    </row>
    <row r="87" spans="1:6" ht="29.25">
      <c r="A87" s="5" t="s">
        <v>33</v>
      </c>
      <c r="B87" s="18" t="s">
        <v>183</v>
      </c>
      <c r="C87" s="6">
        <v>39540230</v>
      </c>
      <c r="D87" s="8">
        <v>4612402</v>
      </c>
      <c r="E87" s="15">
        <f t="shared" si="2"/>
        <v>11.665086419578238</v>
      </c>
      <c r="F87" s="17">
        <f t="shared" si="3"/>
        <v>34927828</v>
      </c>
    </row>
    <row r="88" spans="1:6" ht="43.5" customHeight="1">
      <c r="A88" s="3" t="s">
        <v>34</v>
      </c>
      <c r="B88" s="19" t="s">
        <v>184</v>
      </c>
      <c r="C88" s="4">
        <v>38235230</v>
      </c>
      <c r="D88" s="9">
        <v>4548831.83</v>
      </c>
      <c r="E88" s="14">
        <f t="shared" si="2"/>
        <v>11.896964736448558</v>
      </c>
      <c r="F88" s="16">
        <f t="shared" si="3"/>
        <v>33686398.17</v>
      </c>
    </row>
    <row r="89" spans="1:6" ht="75">
      <c r="A89" s="3" t="s">
        <v>2</v>
      </c>
      <c r="B89" s="19" t="s">
        <v>185</v>
      </c>
      <c r="C89" s="4">
        <v>33891230</v>
      </c>
      <c r="D89" s="9">
        <v>4331928.32</v>
      </c>
      <c r="E89" s="14">
        <f t="shared" si="2"/>
        <v>12.781856309139563</v>
      </c>
      <c r="F89" s="16">
        <f t="shared" si="3"/>
        <v>29559301.68</v>
      </c>
    </row>
    <row r="90" spans="1:6" ht="16.5" customHeight="1">
      <c r="A90" s="3" t="s">
        <v>35</v>
      </c>
      <c r="B90" s="19" t="s">
        <v>186</v>
      </c>
      <c r="C90" s="4">
        <v>33591230</v>
      </c>
      <c r="D90" s="9">
        <v>4331928.32</v>
      </c>
      <c r="E90" s="14">
        <f t="shared" si="2"/>
        <v>12.896009821611177</v>
      </c>
      <c r="F90" s="16">
        <f t="shared" si="3"/>
        <v>29259301.68</v>
      </c>
    </row>
    <row r="91" spans="1:6" ht="15">
      <c r="A91" s="3" t="s">
        <v>36</v>
      </c>
      <c r="B91" s="19" t="s">
        <v>187</v>
      </c>
      <c r="C91" s="4">
        <v>25415691</v>
      </c>
      <c r="D91" s="9">
        <v>3415530.05</v>
      </c>
      <c r="E91" s="14">
        <f t="shared" si="2"/>
        <v>13.438666884957012</v>
      </c>
      <c r="F91" s="16">
        <f t="shared" si="3"/>
        <v>22000160.95</v>
      </c>
    </row>
    <row r="92" spans="1:6" ht="30">
      <c r="A92" s="3" t="s">
        <v>37</v>
      </c>
      <c r="B92" s="19" t="s">
        <v>188</v>
      </c>
      <c r="C92" s="4">
        <v>500000</v>
      </c>
      <c r="D92" s="9">
        <v>12800</v>
      </c>
      <c r="E92" s="14">
        <f t="shared" si="2"/>
        <v>2.56</v>
      </c>
      <c r="F92" s="16">
        <f t="shared" si="3"/>
        <v>487200</v>
      </c>
    </row>
    <row r="93" spans="1:6" ht="45">
      <c r="A93" s="3" t="s">
        <v>38</v>
      </c>
      <c r="B93" s="19" t="s">
        <v>189</v>
      </c>
      <c r="C93" s="4">
        <v>7675539</v>
      </c>
      <c r="D93" s="9">
        <v>903598.27</v>
      </c>
      <c r="E93" s="14">
        <f t="shared" si="2"/>
        <v>11.772440606451221</v>
      </c>
      <c r="F93" s="16">
        <f t="shared" si="3"/>
        <v>6771940.73</v>
      </c>
    </row>
    <row r="94" spans="1:6" ht="30">
      <c r="A94" s="3" t="s">
        <v>3</v>
      </c>
      <c r="B94" s="19" t="s">
        <v>190</v>
      </c>
      <c r="C94" s="4">
        <v>300000</v>
      </c>
      <c r="D94" s="9">
        <v>0</v>
      </c>
      <c r="E94" s="14">
        <f t="shared" si="2"/>
        <v>0</v>
      </c>
      <c r="F94" s="16">
        <f t="shared" si="3"/>
        <v>300000</v>
      </c>
    </row>
    <row r="95" spans="1:6" ht="30">
      <c r="A95" s="3" t="s">
        <v>8</v>
      </c>
      <c r="B95" s="19" t="s">
        <v>191</v>
      </c>
      <c r="C95" s="4">
        <v>300000</v>
      </c>
      <c r="D95" s="9">
        <v>0</v>
      </c>
      <c r="E95" s="14">
        <f t="shared" si="2"/>
        <v>0</v>
      </c>
      <c r="F95" s="16">
        <f t="shared" si="3"/>
        <v>300000</v>
      </c>
    </row>
    <row r="96" spans="1:6" ht="30">
      <c r="A96" s="3" t="s">
        <v>9</v>
      </c>
      <c r="B96" s="19" t="s">
        <v>192</v>
      </c>
      <c r="C96" s="4">
        <v>4326000</v>
      </c>
      <c r="D96" s="9">
        <v>211810.51</v>
      </c>
      <c r="E96" s="14">
        <f t="shared" si="2"/>
        <v>4.896220758206195</v>
      </c>
      <c r="F96" s="16">
        <f t="shared" si="3"/>
        <v>4114189.49</v>
      </c>
    </row>
    <row r="97" spans="1:6" ht="30">
      <c r="A97" s="3" t="s">
        <v>10</v>
      </c>
      <c r="B97" s="19" t="s">
        <v>193</v>
      </c>
      <c r="C97" s="4">
        <v>4326000</v>
      </c>
      <c r="D97" s="9">
        <v>211810.51</v>
      </c>
      <c r="E97" s="14">
        <f t="shared" si="2"/>
        <v>4.896220758206195</v>
      </c>
      <c r="F97" s="16">
        <f t="shared" si="3"/>
        <v>4114189.49</v>
      </c>
    </row>
    <row r="98" spans="1:6" ht="30">
      <c r="A98" s="3" t="s">
        <v>11</v>
      </c>
      <c r="B98" s="19" t="s">
        <v>194</v>
      </c>
      <c r="C98" s="4">
        <v>600000</v>
      </c>
      <c r="D98" s="9">
        <v>17102.61</v>
      </c>
      <c r="E98" s="14">
        <f t="shared" si="2"/>
        <v>2.850435</v>
      </c>
      <c r="F98" s="16">
        <f t="shared" si="3"/>
        <v>582897.39</v>
      </c>
    </row>
    <row r="99" spans="1:6" ht="15">
      <c r="A99" s="3" t="s">
        <v>12</v>
      </c>
      <c r="B99" s="19" t="s">
        <v>195</v>
      </c>
      <c r="C99" s="4">
        <v>2426000</v>
      </c>
      <c r="D99" s="9">
        <v>167464.5</v>
      </c>
      <c r="E99" s="14">
        <f t="shared" si="2"/>
        <v>6.902906018136851</v>
      </c>
      <c r="F99" s="16">
        <f t="shared" si="3"/>
        <v>2258535.5</v>
      </c>
    </row>
    <row r="100" spans="1:6" ht="15">
      <c r="A100" s="3" t="s">
        <v>16</v>
      </c>
      <c r="B100" s="19" t="s">
        <v>196</v>
      </c>
      <c r="C100" s="4">
        <v>1300000</v>
      </c>
      <c r="D100" s="9">
        <v>27243.4</v>
      </c>
      <c r="E100" s="14">
        <f t="shared" si="2"/>
        <v>2.095646153846154</v>
      </c>
      <c r="F100" s="16">
        <f t="shared" si="3"/>
        <v>1272756.6</v>
      </c>
    </row>
    <row r="101" spans="1:6" ht="15">
      <c r="A101" s="3" t="s">
        <v>17</v>
      </c>
      <c r="B101" s="19" t="s">
        <v>197</v>
      </c>
      <c r="C101" s="4">
        <v>18000</v>
      </c>
      <c r="D101" s="9">
        <v>5093</v>
      </c>
      <c r="E101" s="14">
        <f t="shared" si="2"/>
        <v>28.294444444444444</v>
      </c>
      <c r="F101" s="16">
        <f t="shared" si="3"/>
        <v>12907</v>
      </c>
    </row>
    <row r="102" spans="1:6" ht="15">
      <c r="A102" s="3" t="s">
        <v>20</v>
      </c>
      <c r="B102" s="19" t="s">
        <v>198</v>
      </c>
      <c r="C102" s="4">
        <v>18000</v>
      </c>
      <c r="D102" s="9">
        <v>5093</v>
      </c>
      <c r="E102" s="14">
        <f t="shared" si="2"/>
        <v>28.294444444444444</v>
      </c>
      <c r="F102" s="16">
        <f t="shared" si="3"/>
        <v>12907</v>
      </c>
    </row>
    <row r="103" spans="1:6" ht="15">
      <c r="A103" s="3" t="s">
        <v>22</v>
      </c>
      <c r="B103" s="19" t="s">
        <v>199</v>
      </c>
      <c r="C103" s="4">
        <v>18000</v>
      </c>
      <c r="D103" s="9">
        <v>5093</v>
      </c>
      <c r="E103" s="14">
        <f t="shared" si="2"/>
        <v>28.294444444444444</v>
      </c>
      <c r="F103" s="16">
        <f t="shared" si="3"/>
        <v>12907</v>
      </c>
    </row>
    <row r="104" spans="1:6" ht="30">
      <c r="A104" s="3" t="s">
        <v>39</v>
      </c>
      <c r="B104" s="19" t="s">
        <v>200</v>
      </c>
      <c r="C104" s="4">
        <v>1305000</v>
      </c>
      <c r="D104" s="9">
        <v>63570.17</v>
      </c>
      <c r="E104" s="14">
        <f t="shared" si="2"/>
        <v>4.8712773946360155</v>
      </c>
      <c r="F104" s="16">
        <f t="shared" si="3"/>
        <v>1241429.83</v>
      </c>
    </row>
    <row r="105" spans="1:6" ht="75">
      <c r="A105" s="3" t="s">
        <v>2</v>
      </c>
      <c r="B105" s="19" t="s">
        <v>201</v>
      </c>
      <c r="C105" s="4">
        <v>300000</v>
      </c>
      <c r="D105" s="9">
        <v>32217</v>
      </c>
      <c r="E105" s="14">
        <f t="shared" si="2"/>
        <v>10.739</v>
      </c>
      <c r="F105" s="16">
        <f t="shared" si="3"/>
        <v>267783</v>
      </c>
    </row>
    <row r="106" spans="1:6" ht="30">
      <c r="A106" s="3" t="s">
        <v>3</v>
      </c>
      <c r="B106" s="19" t="s">
        <v>202</v>
      </c>
      <c r="C106" s="4">
        <v>300000</v>
      </c>
      <c r="D106" s="9">
        <v>32217</v>
      </c>
      <c r="E106" s="14">
        <f t="shared" si="2"/>
        <v>10.739</v>
      </c>
      <c r="F106" s="16">
        <f t="shared" si="3"/>
        <v>267783</v>
      </c>
    </row>
    <row r="107" spans="1:6" ht="30">
      <c r="A107" s="3" t="s">
        <v>8</v>
      </c>
      <c r="B107" s="19" t="s">
        <v>203</v>
      </c>
      <c r="C107" s="4">
        <v>300000</v>
      </c>
      <c r="D107" s="9">
        <v>32217</v>
      </c>
      <c r="E107" s="14">
        <f t="shared" si="2"/>
        <v>10.739</v>
      </c>
      <c r="F107" s="16">
        <f t="shared" si="3"/>
        <v>267783</v>
      </c>
    </row>
    <row r="108" spans="1:6" ht="30">
      <c r="A108" s="3" t="s">
        <v>9</v>
      </c>
      <c r="B108" s="19" t="s">
        <v>204</v>
      </c>
      <c r="C108" s="4">
        <v>1005000</v>
      </c>
      <c r="D108" s="9">
        <v>31353.17</v>
      </c>
      <c r="E108" s="14">
        <f t="shared" si="2"/>
        <v>3.1197184079601987</v>
      </c>
      <c r="F108" s="16">
        <f t="shared" si="3"/>
        <v>973646.83</v>
      </c>
    </row>
    <row r="109" spans="1:6" ht="30">
      <c r="A109" s="3" t="s">
        <v>10</v>
      </c>
      <c r="B109" s="19" t="s">
        <v>205</v>
      </c>
      <c r="C109" s="4">
        <v>1005000</v>
      </c>
      <c r="D109" s="9">
        <v>31353.17</v>
      </c>
      <c r="E109" s="14">
        <f t="shared" si="2"/>
        <v>3.1197184079601987</v>
      </c>
      <c r="F109" s="16">
        <f t="shared" si="3"/>
        <v>973646.83</v>
      </c>
    </row>
    <row r="110" spans="1:6" ht="30">
      <c r="A110" s="3" t="s">
        <v>11</v>
      </c>
      <c r="B110" s="19" t="s">
        <v>206</v>
      </c>
      <c r="C110" s="4">
        <v>100000</v>
      </c>
      <c r="D110" s="9">
        <v>0</v>
      </c>
      <c r="E110" s="14">
        <f t="shared" si="2"/>
        <v>0</v>
      </c>
      <c r="F110" s="16">
        <f t="shared" si="3"/>
        <v>100000</v>
      </c>
    </row>
    <row r="111" spans="1:6" ht="15">
      <c r="A111" s="3" t="s">
        <v>12</v>
      </c>
      <c r="B111" s="19" t="s">
        <v>207</v>
      </c>
      <c r="C111" s="4">
        <v>405000</v>
      </c>
      <c r="D111" s="9">
        <v>11379.1</v>
      </c>
      <c r="E111" s="14">
        <f t="shared" si="2"/>
        <v>2.8096543209876543</v>
      </c>
      <c r="F111" s="16">
        <f t="shared" si="3"/>
        <v>393620.9</v>
      </c>
    </row>
    <row r="112" spans="1:6" ht="15">
      <c r="A112" s="3" t="s">
        <v>16</v>
      </c>
      <c r="B112" s="19" t="s">
        <v>208</v>
      </c>
      <c r="C112" s="4">
        <v>500000</v>
      </c>
      <c r="D112" s="9">
        <v>19974.07</v>
      </c>
      <c r="E112" s="14">
        <f t="shared" si="2"/>
        <v>3.994814</v>
      </c>
      <c r="F112" s="16">
        <f t="shared" si="3"/>
        <v>480025.93</v>
      </c>
    </row>
    <row r="113" spans="1:6" ht="15">
      <c r="A113" s="5" t="s">
        <v>40</v>
      </c>
      <c r="B113" s="18" t="s">
        <v>209</v>
      </c>
      <c r="C113" s="6">
        <v>229575016.3</v>
      </c>
      <c r="D113" s="8">
        <v>94301425.72</v>
      </c>
      <c r="E113" s="15">
        <f t="shared" si="2"/>
        <v>41.076519230982186</v>
      </c>
      <c r="F113" s="17">
        <f t="shared" si="3"/>
        <v>135273590.58</v>
      </c>
    </row>
    <row r="114" spans="1:6" ht="15">
      <c r="A114" s="3" t="s">
        <v>41</v>
      </c>
      <c r="B114" s="19" t="s">
        <v>210</v>
      </c>
      <c r="C114" s="4">
        <v>146591150.84</v>
      </c>
      <c r="D114" s="9">
        <v>90745192.27</v>
      </c>
      <c r="E114" s="14">
        <f t="shared" si="2"/>
        <v>61.903594964641314</v>
      </c>
      <c r="F114" s="16">
        <f t="shared" si="3"/>
        <v>55845958.57000001</v>
      </c>
    </row>
    <row r="115" spans="1:6" ht="30">
      <c r="A115" s="3" t="s">
        <v>9</v>
      </c>
      <c r="B115" s="19" t="s">
        <v>211</v>
      </c>
      <c r="C115" s="4">
        <v>141620000</v>
      </c>
      <c r="D115" s="9">
        <v>90745192.27</v>
      </c>
      <c r="E115" s="14">
        <f t="shared" si="2"/>
        <v>64.0765374029092</v>
      </c>
      <c r="F115" s="16">
        <f t="shared" si="3"/>
        <v>50874807.730000004</v>
      </c>
    </row>
    <row r="116" spans="1:6" ht="30">
      <c r="A116" s="3" t="s">
        <v>10</v>
      </c>
      <c r="B116" s="19" t="s">
        <v>212</v>
      </c>
      <c r="C116" s="4">
        <v>141620000</v>
      </c>
      <c r="D116" s="9">
        <v>90745192.27</v>
      </c>
      <c r="E116" s="14">
        <f t="shared" si="2"/>
        <v>64.0765374029092</v>
      </c>
      <c r="F116" s="16">
        <f t="shared" si="3"/>
        <v>50874807.730000004</v>
      </c>
    </row>
    <row r="117" spans="1:6" ht="15">
      <c r="A117" s="3" t="s">
        <v>12</v>
      </c>
      <c r="B117" s="19" t="s">
        <v>213</v>
      </c>
      <c r="C117" s="4">
        <v>141620000</v>
      </c>
      <c r="D117" s="9">
        <v>90745192.27</v>
      </c>
      <c r="E117" s="14">
        <f t="shared" si="2"/>
        <v>64.0765374029092</v>
      </c>
      <c r="F117" s="16">
        <f t="shared" si="3"/>
        <v>50874807.730000004</v>
      </c>
    </row>
    <row r="118" spans="1:6" ht="15">
      <c r="A118" s="3" t="s">
        <v>17</v>
      </c>
      <c r="B118" s="19" t="s">
        <v>214</v>
      </c>
      <c r="C118" s="4">
        <v>4971150.84</v>
      </c>
      <c r="D118" s="9">
        <v>0</v>
      </c>
      <c r="E118" s="14">
        <f t="shared" si="2"/>
        <v>0</v>
      </c>
      <c r="F118" s="16">
        <f t="shared" si="3"/>
        <v>4971150.84</v>
      </c>
    </row>
    <row r="119" spans="1:6" ht="60">
      <c r="A119" s="3" t="s">
        <v>42</v>
      </c>
      <c r="B119" s="19" t="s">
        <v>215</v>
      </c>
      <c r="C119" s="4">
        <v>4971150.84</v>
      </c>
      <c r="D119" s="9">
        <v>0</v>
      </c>
      <c r="E119" s="14">
        <f t="shared" si="2"/>
        <v>0</v>
      </c>
      <c r="F119" s="16">
        <f t="shared" si="3"/>
        <v>4971150.84</v>
      </c>
    </row>
    <row r="120" spans="1:6" ht="60">
      <c r="A120" s="3" t="s">
        <v>43</v>
      </c>
      <c r="B120" s="19" t="s">
        <v>216</v>
      </c>
      <c r="C120" s="4">
        <v>4971150.84</v>
      </c>
      <c r="D120" s="9">
        <v>0</v>
      </c>
      <c r="E120" s="14">
        <f t="shared" si="2"/>
        <v>0</v>
      </c>
      <c r="F120" s="16">
        <f t="shared" si="3"/>
        <v>4971150.84</v>
      </c>
    </row>
    <row r="121" spans="1:6" ht="15">
      <c r="A121" s="3" t="s">
        <v>44</v>
      </c>
      <c r="B121" s="19" t="s">
        <v>217</v>
      </c>
      <c r="C121" s="4">
        <v>56915008.46</v>
      </c>
      <c r="D121" s="9">
        <v>804549.37</v>
      </c>
      <c r="E121" s="14">
        <f t="shared" si="2"/>
        <v>1.4135979098824858</v>
      </c>
      <c r="F121" s="16">
        <f t="shared" si="3"/>
        <v>56110459.09</v>
      </c>
    </row>
    <row r="122" spans="1:6" ht="30">
      <c r="A122" s="3" t="s">
        <v>9</v>
      </c>
      <c r="B122" s="19" t="s">
        <v>218</v>
      </c>
      <c r="C122" s="4">
        <v>42515008.46</v>
      </c>
      <c r="D122" s="9">
        <v>0</v>
      </c>
      <c r="E122" s="14">
        <f t="shared" si="2"/>
        <v>0</v>
      </c>
      <c r="F122" s="16">
        <f t="shared" si="3"/>
        <v>42515008.46</v>
      </c>
    </row>
    <row r="123" spans="1:6" ht="30">
      <c r="A123" s="3" t="s">
        <v>10</v>
      </c>
      <c r="B123" s="19" t="s">
        <v>219</v>
      </c>
      <c r="C123" s="4">
        <v>42515008.46</v>
      </c>
      <c r="D123" s="9">
        <v>0</v>
      </c>
      <c r="E123" s="14">
        <f t="shared" si="2"/>
        <v>0</v>
      </c>
      <c r="F123" s="16">
        <f t="shared" si="3"/>
        <v>42515008.46</v>
      </c>
    </row>
    <row r="124" spans="1:6" ht="15">
      <c r="A124" s="3" t="s">
        <v>12</v>
      </c>
      <c r="B124" s="19" t="s">
        <v>220</v>
      </c>
      <c r="C124" s="4">
        <v>42515008.46</v>
      </c>
      <c r="D124" s="9">
        <v>0</v>
      </c>
      <c r="E124" s="14">
        <f t="shared" si="2"/>
        <v>0</v>
      </c>
      <c r="F124" s="16">
        <f t="shared" si="3"/>
        <v>42515008.46</v>
      </c>
    </row>
    <row r="125" spans="1:6" ht="15">
      <c r="A125" s="3" t="s">
        <v>17</v>
      </c>
      <c r="B125" s="19" t="s">
        <v>221</v>
      </c>
      <c r="C125" s="4">
        <v>14400000</v>
      </c>
      <c r="D125" s="9">
        <v>804549.37</v>
      </c>
      <c r="E125" s="14">
        <f t="shared" si="2"/>
        <v>5.587148402777778</v>
      </c>
      <c r="F125" s="16">
        <f t="shared" si="3"/>
        <v>13595450.63</v>
      </c>
    </row>
    <row r="126" spans="1:6" ht="60">
      <c r="A126" s="3" t="s">
        <v>42</v>
      </c>
      <c r="B126" s="19" t="s">
        <v>222</v>
      </c>
      <c r="C126" s="4">
        <v>14400000</v>
      </c>
      <c r="D126" s="9">
        <v>804549.37</v>
      </c>
      <c r="E126" s="14">
        <f t="shared" si="2"/>
        <v>5.587148402777778</v>
      </c>
      <c r="F126" s="16">
        <f t="shared" si="3"/>
        <v>13595450.63</v>
      </c>
    </row>
    <row r="127" spans="1:6" ht="60">
      <c r="A127" s="3" t="s">
        <v>43</v>
      </c>
      <c r="B127" s="19" t="s">
        <v>223</v>
      </c>
      <c r="C127" s="4">
        <v>14400000</v>
      </c>
      <c r="D127" s="9">
        <v>804549.37</v>
      </c>
      <c r="E127" s="14">
        <f t="shared" si="2"/>
        <v>5.587148402777778</v>
      </c>
      <c r="F127" s="16">
        <f t="shared" si="3"/>
        <v>13595450.63</v>
      </c>
    </row>
    <row r="128" spans="1:6" ht="15">
      <c r="A128" s="3" t="s">
        <v>45</v>
      </c>
      <c r="B128" s="19" t="s">
        <v>224</v>
      </c>
      <c r="C128" s="4">
        <v>252000</v>
      </c>
      <c r="D128" s="9">
        <v>0</v>
      </c>
      <c r="E128" s="14">
        <f t="shared" si="2"/>
        <v>0</v>
      </c>
      <c r="F128" s="16">
        <f t="shared" si="3"/>
        <v>252000</v>
      </c>
    </row>
    <row r="129" spans="1:6" ht="30">
      <c r="A129" s="3" t="s">
        <v>30</v>
      </c>
      <c r="B129" s="19" t="s">
        <v>225</v>
      </c>
      <c r="C129" s="4">
        <v>252000</v>
      </c>
      <c r="D129" s="9">
        <v>0</v>
      </c>
      <c r="E129" s="14">
        <f t="shared" si="2"/>
        <v>0</v>
      </c>
      <c r="F129" s="16">
        <f t="shared" si="3"/>
        <v>252000</v>
      </c>
    </row>
    <row r="130" spans="1:6" ht="15">
      <c r="A130" s="3" t="s">
        <v>46</v>
      </c>
      <c r="B130" s="19" t="s">
        <v>226</v>
      </c>
      <c r="C130" s="4">
        <v>252000</v>
      </c>
      <c r="D130" s="9">
        <v>0</v>
      </c>
      <c r="E130" s="14">
        <f t="shared" si="2"/>
        <v>0</v>
      </c>
      <c r="F130" s="16">
        <f t="shared" si="3"/>
        <v>252000</v>
      </c>
    </row>
    <row r="131" spans="1:6" ht="15">
      <c r="A131" s="3" t="s">
        <v>47</v>
      </c>
      <c r="B131" s="19" t="s">
        <v>227</v>
      </c>
      <c r="C131" s="4">
        <v>252000</v>
      </c>
      <c r="D131" s="9">
        <v>0</v>
      </c>
      <c r="E131" s="14">
        <f t="shared" si="2"/>
        <v>0</v>
      </c>
      <c r="F131" s="16">
        <f t="shared" si="3"/>
        <v>252000</v>
      </c>
    </row>
    <row r="132" spans="1:6" ht="15">
      <c r="A132" s="3" t="s">
        <v>48</v>
      </c>
      <c r="B132" s="19" t="s">
        <v>228</v>
      </c>
      <c r="C132" s="4">
        <v>25816857</v>
      </c>
      <c r="D132" s="9">
        <v>2751684.08</v>
      </c>
      <c r="E132" s="14">
        <f t="shared" si="2"/>
        <v>10.658478218320688</v>
      </c>
      <c r="F132" s="16">
        <f t="shared" si="3"/>
        <v>23065172.92</v>
      </c>
    </row>
    <row r="133" spans="1:6" ht="75">
      <c r="A133" s="3" t="s">
        <v>2</v>
      </c>
      <c r="B133" s="19" t="s">
        <v>229</v>
      </c>
      <c r="C133" s="4">
        <v>20487007</v>
      </c>
      <c r="D133" s="9">
        <v>2358912.59</v>
      </c>
      <c r="E133" s="14">
        <f t="shared" si="2"/>
        <v>11.514188431721626</v>
      </c>
      <c r="F133" s="16">
        <f t="shared" si="3"/>
        <v>18128094.41</v>
      </c>
    </row>
    <row r="134" spans="1:6" ht="15" customHeight="1">
      <c r="A134" s="3" t="s">
        <v>35</v>
      </c>
      <c r="B134" s="19" t="s">
        <v>230</v>
      </c>
      <c r="C134" s="4">
        <v>20487007</v>
      </c>
      <c r="D134" s="9">
        <v>2358912.59</v>
      </c>
      <c r="E134" s="14">
        <f t="shared" si="2"/>
        <v>11.514188431721626</v>
      </c>
      <c r="F134" s="16">
        <f t="shared" si="3"/>
        <v>18128094.41</v>
      </c>
    </row>
    <row r="135" spans="1:6" ht="15">
      <c r="A135" s="3" t="s">
        <v>36</v>
      </c>
      <c r="B135" s="19" t="s">
        <v>231</v>
      </c>
      <c r="C135" s="4">
        <v>15475428.08</v>
      </c>
      <c r="D135" s="9">
        <v>1931878.82</v>
      </c>
      <c r="E135" s="14">
        <f aca="true" t="shared" si="4" ref="E135:E198">(D135/C135)*100</f>
        <v>12.48352426836389</v>
      </c>
      <c r="F135" s="16">
        <f aca="true" t="shared" si="5" ref="F135:F198">C135-D135</f>
        <v>13543549.26</v>
      </c>
    </row>
    <row r="136" spans="1:6" ht="30">
      <c r="A136" s="3" t="s">
        <v>37</v>
      </c>
      <c r="B136" s="19" t="s">
        <v>232</v>
      </c>
      <c r="C136" s="4">
        <v>338000</v>
      </c>
      <c r="D136" s="9">
        <v>40022.7</v>
      </c>
      <c r="E136" s="14">
        <f t="shared" si="4"/>
        <v>11.84103550295858</v>
      </c>
      <c r="F136" s="16">
        <f t="shared" si="5"/>
        <v>297977.3</v>
      </c>
    </row>
    <row r="137" spans="1:6" ht="45">
      <c r="A137" s="3" t="s">
        <v>38</v>
      </c>
      <c r="B137" s="19" t="s">
        <v>233</v>
      </c>
      <c r="C137" s="4">
        <v>4673578.92</v>
      </c>
      <c r="D137" s="9">
        <v>387011.07</v>
      </c>
      <c r="E137" s="14">
        <f t="shared" si="4"/>
        <v>8.280828817158394</v>
      </c>
      <c r="F137" s="16">
        <f t="shared" si="5"/>
        <v>4286567.85</v>
      </c>
    </row>
    <row r="138" spans="1:6" ht="30">
      <c r="A138" s="3" t="s">
        <v>9</v>
      </c>
      <c r="B138" s="19" t="s">
        <v>234</v>
      </c>
      <c r="C138" s="4">
        <v>1979050</v>
      </c>
      <c r="D138" s="9">
        <v>330346.49</v>
      </c>
      <c r="E138" s="14">
        <f t="shared" si="4"/>
        <v>16.692175033475657</v>
      </c>
      <c r="F138" s="16">
        <f t="shared" si="5"/>
        <v>1648703.51</v>
      </c>
    </row>
    <row r="139" spans="1:6" ht="30">
      <c r="A139" s="3" t="s">
        <v>10</v>
      </c>
      <c r="B139" s="19" t="s">
        <v>235</v>
      </c>
      <c r="C139" s="4">
        <v>1979050</v>
      </c>
      <c r="D139" s="9">
        <v>330346.49</v>
      </c>
      <c r="E139" s="14">
        <f t="shared" si="4"/>
        <v>16.692175033475657</v>
      </c>
      <c r="F139" s="16">
        <f t="shared" si="5"/>
        <v>1648703.51</v>
      </c>
    </row>
    <row r="140" spans="1:6" ht="30">
      <c r="A140" s="3" t="s">
        <v>11</v>
      </c>
      <c r="B140" s="19" t="s">
        <v>236</v>
      </c>
      <c r="C140" s="4">
        <v>875000</v>
      </c>
      <c r="D140" s="9">
        <v>82423.48</v>
      </c>
      <c r="E140" s="14">
        <f t="shared" si="4"/>
        <v>9.419826285714285</v>
      </c>
      <c r="F140" s="16">
        <f t="shared" si="5"/>
        <v>792576.52</v>
      </c>
    </row>
    <row r="141" spans="1:6" ht="15">
      <c r="A141" s="3" t="s">
        <v>12</v>
      </c>
      <c r="B141" s="19" t="s">
        <v>237</v>
      </c>
      <c r="C141" s="4">
        <v>799340</v>
      </c>
      <c r="D141" s="9">
        <v>230662.95</v>
      </c>
      <c r="E141" s="14">
        <f t="shared" si="4"/>
        <v>28.856675507293517</v>
      </c>
      <c r="F141" s="16">
        <f t="shared" si="5"/>
        <v>568677.05</v>
      </c>
    </row>
    <row r="142" spans="1:6" ht="15">
      <c r="A142" s="3" t="s">
        <v>16</v>
      </c>
      <c r="B142" s="19" t="s">
        <v>238</v>
      </c>
      <c r="C142" s="4">
        <v>304710</v>
      </c>
      <c r="D142" s="9">
        <v>17260.06</v>
      </c>
      <c r="E142" s="14">
        <f t="shared" si="4"/>
        <v>5.664421909356437</v>
      </c>
      <c r="F142" s="16">
        <f t="shared" si="5"/>
        <v>287449.94</v>
      </c>
    </row>
    <row r="143" spans="1:6" ht="15">
      <c r="A143" s="3" t="s">
        <v>17</v>
      </c>
      <c r="B143" s="19" t="s">
        <v>239</v>
      </c>
      <c r="C143" s="4">
        <v>3350800</v>
      </c>
      <c r="D143" s="9">
        <v>62425</v>
      </c>
      <c r="E143" s="14">
        <f t="shared" si="4"/>
        <v>1.8629879431777487</v>
      </c>
      <c r="F143" s="16">
        <f t="shared" si="5"/>
        <v>3288375</v>
      </c>
    </row>
    <row r="144" spans="1:6" ht="60">
      <c r="A144" s="3" t="s">
        <v>42</v>
      </c>
      <c r="B144" s="19" t="s">
        <v>240</v>
      </c>
      <c r="C144" s="4">
        <v>3120000</v>
      </c>
      <c r="D144" s="9">
        <v>0</v>
      </c>
      <c r="E144" s="14">
        <f t="shared" si="4"/>
        <v>0</v>
      </c>
      <c r="F144" s="16">
        <f t="shared" si="5"/>
        <v>3120000</v>
      </c>
    </row>
    <row r="145" spans="1:6" ht="60">
      <c r="A145" s="3" t="s">
        <v>43</v>
      </c>
      <c r="B145" s="19" t="s">
        <v>241</v>
      </c>
      <c r="C145" s="4">
        <v>2000000</v>
      </c>
      <c r="D145" s="9">
        <v>0</v>
      </c>
      <c r="E145" s="14">
        <f t="shared" si="4"/>
        <v>0</v>
      </c>
      <c r="F145" s="16">
        <f t="shared" si="5"/>
        <v>2000000</v>
      </c>
    </row>
    <row r="146" spans="1:6" ht="60.75" customHeight="1">
      <c r="A146" s="3" t="s">
        <v>49</v>
      </c>
      <c r="B146" s="7" t="s">
        <v>427</v>
      </c>
      <c r="C146" s="4">
        <v>1120000</v>
      </c>
      <c r="D146" s="9">
        <v>0</v>
      </c>
      <c r="E146" s="14">
        <f t="shared" si="4"/>
        <v>0</v>
      </c>
      <c r="F146" s="16">
        <f t="shared" si="5"/>
        <v>1120000</v>
      </c>
    </row>
    <row r="147" spans="1:6" ht="15">
      <c r="A147" s="3" t="s">
        <v>20</v>
      </c>
      <c r="B147" s="19" t="s">
        <v>242</v>
      </c>
      <c r="C147" s="4">
        <v>230800</v>
      </c>
      <c r="D147" s="9">
        <v>62425</v>
      </c>
      <c r="E147" s="14">
        <f t="shared" si="4"/>
        <v>27.04722703639515</v>
      </c>
      <c r="F147" s="16">
        <f t="shared" si="5"/>
        <v>168375</v>
      </c>
    </row>
    <row r="148" spans="1:6" ht="30">
      <c r="A148" s="3" t="s">
        <v>21</v>
      </c>
      <c r="B148" s="19" t="s">
        <v>243</v>
      </c>
      <c r="C148" s="4">
        <v>29000</v>
      </c>
      <c r="D148" s="9">
        <v>6901</v>
      </c>
      <c r="E148" s="14">
        <f t="shared" si="4"/>
        <v>23.79655172413793</v>
      </c>
      <c r="F148" s="16">
        <f t="shared" si="5"/>
        <v>22099</v>
      </c>
    </row>
    <row r="149" spans="1:6" ht="15">
      <c r="A149" s="3" t="s">
        <v>22</v>
      </c>
      <c r="B149" s="19" t="s">
        <v>244</v>
      </c>
      <c r="C149" s="4">
        <v>9000</v>
      </c>
      <c r="D149" s="9">
        <v>2224</v>
      </c>
      <c r="E149" s="14">
        <f t="shared" si="4"/>
        <v>24.711111111111112</v>
      </c>
      <c r="F149" s="16">
        <f t="shared" si="5"/>
        <v>6776</v>
      </c>
    </row>
    <row r="150" spans="1:6" ht="15">
      <c r="A150" s="3" t="s">
        <v>23</v>
      </c>
      <c r="B150" s="19" t="s">
        <v>245</v>
      </c>
      <c r="C150" s="4">
        <v>192800</v>
      </c>
      <c r="D150" s="9">
        <v>53300</v>
      </c>
      <c r="E150" s="14">
        <f t="shared" si="4"/>
        <v>27.645228215767638</v>
      </c>
      <c r="F150" s="16">
        <f t="shared" si="5"/>
        <v>139500</v>
      </c>
    </row>
    <row r="151" spans="1:6" ht="19.5" customHeight="1">
      <c r="A151" s="5" t="s">
        <v>50</v>
      </c>
      <c r="B151" s="18" t="s">
        <v>246</v>
      </c>
      <c r="C151" s="6">
        <v>796944317.66</v>
      </c>
      <c r="D151" s="8">
        <v>286431193.83</v>
      </c>
      <c r="E151" s="15">
        <f t="shared" si="4"/>
        <v>35.94118026602205</v>
      </c>
      <c r="F151" s="17">
        <f t="shared" si="5"/>
        <v>510513123.83</v>
      </c>
    </row>
    <row r="152" spans="1:6" ht="15">
      <c r="A152" s="3" t="s">
        <v>51</v>
      </c>
      <c r="B152" s="19" t="s">
        <v>247</v>
      </c>
      <c r="C152" s="4">
        <v>23639810.99</v>
      </c>
      <c r="D152" s="9">
        <v>11558493.72</v>
      </c>
      <c r="E152" s="14">
        <f t="shared" si="4"/>
        <v>48.89418838792501</v>
      </c>
      <c r="F152" s="16">
        <f t="shared" si="5"/>
        <v>12081317.269999998</v>
      </c>
    </row>
    <row r="153" spans="1:6" ht="30">
      <c r="A153" s="3" t="s">
        <v>9</v>
      </c>
      <c r="B153" s="19" t="s">
        <v>248</v>
      </c>
      <c r="C153" s="4">
        <v>11900000</v>
      </c>
      <c r="D153" s="9">
        <v>18682.73</v>
      </c>
      <c r="E153" s="14">
        <f t="shared" si="4"/>
        <v>0.15699773109243698</v>
      </c>
      <c r="F153" s="16">
        <f t="shared" si="5"/>
        <v>11881317.27</v>
      </c>
    </row>
    <row r="154" spans="1:6" ht="30">
      <c r="A154" s="3" t="s">
        <v>10</v>
      </c>
      <c r="B154" s="19" t="s">
        <v>249</v>
      </c>
      <c r="C154" s="4">
        <v>11900000</v>
      </c>
      <c r="D154" s="9">
        <v>18682.73</v>
      </c>
      <c r="E154" s="14">
        <f t="shared" si="4"/>
        <v>0.15699773109243698</v>
      </c>
      <c r="F154" s="16">
        <f t="shared" si="5"/>
        <v>11881317.27</v>
      </c>
    </row>
    <row r="155" spans="1:6" ht="15">
      <c r="A155" s="3" t="s">
        <v>12</v>
      </c>
      <c r="B155" s="19" t="s">
        <v>250</v>
      </c>
      <c r="C155" s="4">
        <v>11900000</v>
      </c>
      <c r="D155" s="9">
        <v>18682.73</v>
      </c>
      <c r="E155" s="14">
        <f t="shared" si="4"/>
        <v>0.15699773109243698</v>
      </c>
      <c r="F155" s="16">
        <f t="shared" si="5"/>
        <v>11881317.27</v>
      </c>
    </row>
    <row r="156" spans="1:6" ht="30">
      <c r="A156" s="3" t="s">
        <v>52</v>
      </c>
      <c r="B156" s="19" t="s">
        <v>251</v>
      </c>
      <c r="C156" s="4">
        <v>11539810.99</v>
      </c>
      <c r="D156" s="9">
        <v>11539810.99</v>
      </c>
      <c r="E156" s="14">
        <f t="shared" si="4"/>
        <v>100</v>
      </c>
      <c r="F156" s="16">
        <f t="shared" si="5"/>
        <v>0</v>
      </c>
    </row>
    <row r="157" spans="1:6" ht="15">
      <c r="A157" s="3" t="s">
        <v>53</v>
      </c>
      <c r="B157" s="19" t="s">
        <v>252</v>
      </c>
      <c r="C157" s="4">
        <v>11539810.99</v>
      </c>
      <c r="D157" s="9">
        <v>11539810.99</v>
      </c>
      <c r="E157" s="14">
        <f t="shared" si="4"/>
        <v>100</v>
      </c>
      <c r="F157" s="16">
        <f t="shared" si="5"/>
        <v>0</v>
      </c>
    </row>
    <row r="158" spans="1:6" ht="45">
      <c r="A158" s="3" t="s">
        <v>54</v>
      </c>
      <c r="B158" s="19" t="s">
        <v>253</v>
      </c>
      <c r="C158" s="4">
        <v>11539810.99</v>
      </c>
      <c r="D158" s="9">
        <v>11539810.99</v>
      </c>
      <c r="E158" s="14">
        <f t="shared" si="4"/>
        <v>100</v>
      </c>
      <c r="F158" s="16">
        <f t="shared" si="5"/>
        <v>0</v>
      </c>
    </row>
    <row r="159" spans="1:6" ht="15">
      <c r="A159" s="3" t="s">
        <v>17</v>
      </c>
      <c r="B159" s="19" t="s">
        <v>254</v>
      </c>
      <c r="C159" s="4">
        <v>200000</v>
      </c>
      <c r="D159" s="9">
        <v>0</v>
      </c>
      <c r="E159" s="14">
        <f t="shared" si="4"/>
        <v>0</v>
      </c>
      <c r="F159" s="16">
        <f t="shared" si="5"/>
        <v>200000</v>
      </c>
    </row>
    <row r="160" spans="1:6" ht="60">
      <c r="A160" s="3" t="s">
        <v>42</v>
      </c>
      <c r="B160" s="19" t="s">
        <v>255</v>
      </c>
      <c r="C160" s="4">
        <v>200000</v>
      </c>
      <c r="D160" s="9">
        <v>0</v>
      </c>
      <c r="E160" s="14">
        <f t="shared" si="4"/>
        <v>0</v>
      </c>
      <c r="F160" s="16">
        <f t="shared" si="5"/>
        <v>200000</v>
      </c>
    </row>
    <row r="161" spans="1:6" ht="60">
      <c r="A161" s="3" t="s">
        <v>43</v>
      </c>
      <c r="B161" s="19" t="s">
        <v>256</v>
      </c>
      <c r="C161" s="4">
        <v>200000</v>
      </c>
      <c r="D161" s="9">
        <v>0</v>
      </c>
      <c r="E161" s="14">
        <f t="shared" si="4"/>
        <v>0</v>
      </c>
      <c r="F161" s="16">
        <f t="shared" si="5"/>
        <v>200000</v>
      </c>
    </row>
    <row r="162" spans="1:6" ht="15">
      <c r="A162" s="3" t="s">
        <v>55</v>
      </c>
      <c r="B162" s="19" t="s">
        <v>257</v>
      </c>
      <c r="C162" s="4">
        <v>304276895.09</v>
      </c>
      <c r="D162" s="9">
        <v>209630267.25</v>
      </c>
      <c r="E162" s="14">
        <f t="shared" si="4"/>
        <v>68.89457288171515</v>
      </c>
      <c r="F162" s="16">
        <f t="shared" si="5"/>
        <v>94646627.83999997</v>
      </c>
    </row>
    <row r="163" spans="1:6" ht="30">
      <c r="A163" s="3" t="s">
        <v>9</v>
      </c>
      <c r="B163" s="19" t="s">
        <v>258</v>
      </c>
      <c r="C163" s="4">
        <v>3956764</v>
      </c>
      <c r="D163" s="9">
        <v>1654561.04</v>
      </c>
      <c r="E163" s="14">
        <f t="shared" si="4"/>
        <v>41.81601530948017</v>
      </c>
      <c r="F163" s="16">
        <f t="shared" si="5"/>
        <v>2302202.96</v>
      </c>
    </row>
    <row r="164" spans="1:6" ht="30">
      <c r="A164" s="3" t="s">
        <v>10</v>
      </c>
      <c r="B164" s="19" t="s">
        <v>259</v>
      </c>
      <c r="C164" s="4">
        <v>3956764</v>
      </c>
      <c r="D164" s="9">
        <v>1654561.04</v>
      </c>
      <c r="E164" s="14">
        <f t="shared" si="4"/>
        <v>41.81601530948017</v>
      </c>
      <c r="F164" s="16">
        <f t="shared" si="5"/>
        <v>2302202.96</v>
      </c>
    </row>
    <row r="165" spans="1:6" ht="15">
      <c r="A165" s="3" t="s">
        <v>12</v>
      </c>
      <c r="B165" s="19" t="s">
        <v>260</v>
      </c>
      <c r="C165" s="4">
        <v>3956764</v>
      </c>
      <c r="D165" s="9">
        <v>1654561.04</v>
      </c>
      <c r="E165" s="14">
        <f t="shared" si="4"/>
        <v>41.81601530948017</v>
      </c>
      <c r="F165" s="16">
        <f t="shared" si="5"/>
        <v>2302202.96</v>
      </c>
    </row>
    <row r="166" spans="1:6" ht="30">
      <c r="A166" s="3" t="s">
        <v>52</v>
      </c>
      <c r="B166" s="19" t="s">
        <v>261</v>
      </c>
      <c r="C166" s="4">
        <v>297566715.79</v>
      </c>
      <c r="D166" s="9">
        <v>207973101.21</v>
      </c>
      <c r="E166" s="14">
        <f t="shared" si="4"/>
        <v>69.89125133093569</v>
      </c>
      <c r="F166" s="16">
        <f t="shared" si="5"/>
        <v>89593614.58000001</v>
      </c>
    </row>
    <row r="167" spans="1:6" ht="15">
      <c r="A167" s="3" t="s">
        <v>53</v>
      </c>
      <c r="B167" s="19" t="s">
        <v>262</v>
      </c>
      <c r="C167" s="4">
        <v>297566715.79</v>
      </c>
      <c r="D167" s="9">
        <v>207973101.21</v>
      </c>
      <c r="E167" s="14">
        <f t="shared" si="4"/>
        <v>69.89125133093569</v>
      </c>
      <c r="F167" s="16">
        <f t="shared" si="5"/>
        <v>89593614.58000001</v>
      </c>
    </row>
    <row r="168" spans="1:6" ht="45">
      <c r="A168" s="3" t="s">
        <v>56</v>
      </c>
      <c r="B168" s="19" t="s">
        <v>263</v>
      </c>
      <c r="C168" s="4">
        <v>297566715.79</v>
      </c>
      <c r="D168" s="9">
        <v>207973101.21</v>
      </c>
      <c r="E168" s="14">
        <f t="shared" si="4"/>
        <v>69.89125133093569</v>
      </c>
      <c r="F168" s="16">
        <f t="shared" si="5"/>
        <v>89593614.58000001</v>
      </c>
    </row>
    <row r="169" spans="1:6" ht="15">
      <c r="A169" s="3" t="s">
        <v>17</v>
      </c>
      <c r="B169" s="19" t="s">
        <v>264</v>
      </c>
      <c r="C169" s="4">
        <v>2753415.3</v>
      </c>
      <c r="D169" s="9">
        <v>2605</v>
      </c>
      <c r="E169" s="14">
        <f t="shared" si="4"/>
        <v>0.09460977426834231</v>
      </c>
      <c r="F169" s="16">
        <f t="shared" si="5"/>
        <v>2750810.3</v>
      </c>
    </row>
    <row r="170" spans="1:6" ht="60">
      <c r="A170" s="3" t="s">
        <v>42</v>
      </c>
      <c r="B170" s="19" t="s">
        <v>265</v>
      </c>
      <c r="C170" s="4">
        <v>2753415.3</v>
      </c>
      <c r="D170" s="9">
        <v>2605</v>
      </c>
      <c r="E170" s="14">
        <f t="shared" si="4"/>
        <v>0.09460977426834231</v>
      </c>
      <c r="F170" s="16">
        <f t="shared" si="5"/>
        <v>2750810.3</v>
      </c>
    </row>
    <row r="171" spans="1:6" ht="60">
      <c r="A171" s="3" t="s">
        <v>43</v>
      </c>
      <c r="B171" s="19" t="s">
        <v>266</v>
      </c>
      <c r="C171" s="4">
        <v>2753415.3</v>
      </c>
      <c r="D171" s="9">
        <v>2605</v>
      </c>
      <c r="E171" s="14">
        <f t="shared" si="4"/>
        <v>0.09460977426834231</v>
      </c>
      <c r="F171" s="16">
        <f t="shared" si="5"/>
        <v>2750810.3</v>
      </c>
    </row>
    <row r="172" spans="1:6" ht="15">
      <c r="A172" s="3" t="s">
        <v>57</v>
      </c>
      <c r="B172" s="19" t="s">
        <v>267</v>
      </c>
      <c r="C172" s="4">
        <v>413638528.61</v>
      </c>
      <c r="D172" s="9">
        <v>58448000.96</v>
      </c>
      <c r="E172" s="14">
        <f t="shared" si="4"/>
        <v>14.130211988813022</v>
      </c>
      <c r="F172" s="16">
        <f t="shared" si="5"/>
        <v>355190527.65000004</v>
      </c>
    </row>
    <row r="173" spans="1:6" ht="30">
      <c r="A173" s="3" t="s">
        <v>9</v>
      </c>
      <c r="B173" s="19" t="s">
        <v>268</v>
      </c>
      <c r="C173" s="4">
        <v>92068883.38</v>
      </c>
      <c r="D173" s="9">
        <v>6070424.31</v>
      </c>
      <c r="E173" s="14">
        <f t="shared" si="4"/>
        <v>6.593350638288147</v>
      </c>
      <c r="F173" s="16">
        <f t="shared" si="5"/>
        <v>85998459.07</v>
      </c>
    </row>
    <row r="174" spans="1:6" ht="30">
      <c r="A174" s="3" t="s">
        <v>10</v>
      </c>
      <c r="B174" s="19" t="s">
        <v>269</v>
      </c>
      <c r="C174" s="4">
        <v>92068883.38</v>
      </c>
      <c r="D174" s="9">
        <v>6070424.31</v>
      </c>
      <c r="E174" s="14">
        <f t="shared" si="4"/>
        <v>6.593350638288147</v>
      </c>
      <c r="F174" s="16">
        <f t="shared" si="5"/>
        <v>85998459.07</v>
      </c>
    </row>
    <row r="175" spans="1:6" ht="15">
      <c r="A175" s="3" t="s">
        <v>12</v>
      </c>
      <c r="B175" s="19" t="s">
        <v>270</v>
      </c>
      <c r="C175" s="4">
        <v>75068883.38</v>
      </c>
      <c r="D175" s="9">
        <v>1257798.17</v>
      </c>
      <c r="E175" s="14">
        <f t="shared" si="4"/>
        <v>1.6755253486761001</v>
      </c>
      <c r="F175" s="16">
        <f t="shared" si="5"/>
        <v>73811085.21</v>
      </c>
    </row>
    <row r="176" spans="1:6" ht="15">
      <c r="A176" s="3" t="s">
        <v>16</v>
      </c>
      <c r="B176" s="19" t="s">
        <v>271</v>
      </c>
      <c r="C176" s="4">
        <v>17000000</v>
      </c>
      <c r="D176" s="9">
        <v>4812626.14</v>
      </c>
      <c r="E176" s="14">
        <f t="shared" si="4"/>
        <v>28.309565529411763</v>
      </c>
      <c r="F176" s="16">
        <f t="shared" si="5"/>
        <v>12187373.86</v>
      </c>
    </row>
    <row r="177" spans="1:6" ht="15">
      <c r="A177" s="3" t="s">
        <v>17</v>
      </c>
      <c r="B177" s="19" t="s">
        <v>272</v>
      </c>
      <c r="C177" s="4">
        <v>321569645.23</v>
      </c>
      <c r="D177" s="9">
        <v>52377576.65</v>
      </c>
      <c r="E177" s="14">
        <f t="shared" si="4"/>
        <v>16.288097283727566</v>
      </c>
      <c r="F177" s="16">
        <f t="shared" si="5"/>
        <v>269192068.58000004</v>
      </c>
    </row>
    <row r="178" spans="1:6" ht="60">
      <c r="A178" s="3" t="s">
        <v>42</v>
      </c>
      <c r="B178" s="19" t="s">
        <v>273</v>
      </c>
      <c r="C178" s="4">
        <v>321569645.23</v>
      </c>
      <c r="D178" s="9">
        <v>52377576.65</v>
      </c>
      <c r="E178" s="14">
        <f t="shared" si="4"/>
        <v>16.288097283727566</v>
      </c>
      <c r="F178" s="16">
        <f t="shared" si="5"/>
        <v>269192068.58000004</v>
      </c>
    </row>
    <row r="179" spans="1:6" ht="60">
      <c r="A179" s="3" t="s">
        <v>43</v>
      </c>
      <c r="B179" s="19" t="s">
        <v>274</v>
      </c>
      <c r="C179" s="4">
        <v>321569645.23</v>
      </c>
      <c r="D179" s="9">
        <v>52377576.65</v>
      </c>
      <c r="E179" s="14">
        <f t="shared" si="4"/>
        <v>16.288097283727566</v>
      </c>
      <c r="F179" s="16">
        <f t="shared" si="5"/>
        <v>269192068.58000004</v>
      </c>
    </row>
    <row r="180" spans="1:6" ht="30">
      <c r="A180" s="3" t="s">
        <v>58</v>
      </c>
      <c r="B180" s="19" t="s">
        <v>275</v>
      </c>
      <c r="C180" s="4">
        <v>55389082.97</v>
      </c>
      <c r="D180" s="9">
        <v>6794431.9</v>
      </c>
      <c r="E180" s="14">
        <f t="shared" si="4"/>
        <v>12.266734770965645</v>
      </c>
      <c r="F180" s="16">
        <f t="shared" si="5"/>
        <v>48594651.07</v>
      </c>
    </row>
    <row r="181" spans="1:6" ht="75">
      <c r="A181" s="3" t="s">
        <v>2</v>
      </c>
      <c r="B181" s="19" t="s">
        <v>276</v>
      </c>
      <c r="C181" s="4">
        <v>50697409</v>
      </c>
      <c r="D181" s="9">
        <v>5720347.85</v>
      </c>
      <c r="E181" s="14">
        <f t="shared" si="4"/>
        <v>11.283314005258138</v>
      </c>
      <c r="F181" s="16">
        <f t="shared" si="5"/>
        <v>44977061.15</v>
      </c>
    </row>
    <row r="182" spans="1:6" ht="30">
      <c r="A182" s="3" t="s">
        <v>3</v>
      </c>
      <c r="B182" s="19" t="s">
        <v>277</v>
      </c>
      <c r="C182" s="4">
        <v>50697409</v>
      </c>
      <c r="D182" s="9">
        <v>5720347.85</v>
      </c>
      <c r="E182" s="14">
        <f t="shared" si="4"/>
        <v>11.283314005258138</v>
      </c>
      <c r="F182" s="16">
        <f t="shared" si="5"/>
        <v>44977061.15</v>
      </c>
    </row>
    <row r="183" spans="1:6" ht="30">
      <c r="A183" s="3" t="s">
        <v>4</v>
      </c>
      <c r="B183" s="19" t="s">
        <v>278</v>
      </c>
      <c r="C183" s="4">
        <v>37297003.52</v>
      </c>
      <c r="D183" s="9">
        <v>4738304.97</v>
      </c>
      <c r="E183" s="14">
        <f t="shared" si="4"/>
        <v>12.704251073304452</v>
      </c>
      <c r="F183" s="16">
        <f t="shared" si="5"/>
        <v>32558698.550000004</v>
      </c>
    </row>
    <row r="184" spans="1:6" ht="45">
      <c r="A184" s="3" t="s">
        <v>5</v>
      </c>
      <c r="B184" s="19" t="s">
        <v>279</v>
      </c>
      <c r="C184" s="4">
        <v>2105000</v>
      </c>
      <c r="D184" s="9">
        <v>0</v>
      </c>
      <c r="E184" s="14">
        <f t="shared" si="4"/>
        <v>0</v>
      </c>
      <c r="F184" s="16">
        <f t="shared" si="5"/>
        <v>2105000</v>
      </c>
    </row>
    <row r="185" spans="1:6" ht="45" customHeight="1">
      <c r="A185" s="3" t="s">
        <v>6</v>
      </c>
      <c r="B185" s="19" t="s">
        <v>280</v>
      </c>
      <c r="C185" s="4">
        <v>11295405.48</v>
      </c>
      <c r="D185" s="9">
        <v>982042.88</v>
      </c>
      <c r="E185" s="14">
        <f t="shared" si="4"/>
        <v>8.694179963161446</v>
      </c>
      <c r="F185" s="16">
        <f t="shared" si="5"/>
        <v>10313362.6</v>
      </c>
    </row>
    <row r="186" spans="1:6" ht="30">
      <c r="A186" s="3" t="s">
        <v>9</v>
      </c>
      <c r="B186" s="19" t="s">
        <v>281</v>
      </c>
      <c r="C186" s="4">
        <v>3818514.97</v>
      </c>
      <c r="D186" s="9">
        <v>868276.05</v>
      </c>
      <c r="E186" s="14">
        <f t="shared" si="4"/>
        <v>22.738579181215044</v>
      </c>
      <c r="F186" s="16">
        <f t="shared" si="5"/>
        <v>2950238.92</v>
      </c>
    </row>
    <row r="187" spans="1:6" ht="30">
      <c r="A187" s="3" t="s">
        <v>10</v>
      </c>
      <c r="B187" s="19" t="s">
        <v>282</v>
      </c>
      <c r="C187" s="4">
        <v>3818514.97</v>
      </c>
      <c r="D187" s="9">
        <v>868276.05</v>
      </c>
      <c r="E187" s="14">
        <f t="shared" si="4"/>
        <v>22.738579181215044</v>
      </c>
      <c r="F187" s="16">
        <f t="shared" si="5"/>
        <v>2950238.92</v>
      </c>
    </row>
    <row r="188" spans="1:6" ht="30">
      <c r="A188" s="3" t="s">
        <v>11</v>
      </c>
      <c r="B188" s="19" t="s">
        <v>283</v>
      </c>
      <c r="C188" s="4">
        <v>1150362</v>
      </c>
      <c r="D188" s="9">
        <v>247221.05</v>
      </c>
      <c r="E188" s="14">
        <f t="shared" si="4"/>
        <v>21.49071770451388</v>
      </c>
      <c r="F188" s="16">
        <f t="shared" si="5"/>
        <v>903140.95</v>
      </c>
    </row>
    <row r="189" spans="1:6" ht="15">
      <c r="A189" s="3" t="s">
        <v>12</v>
      </c>
      <c r="B189" s="19" t="s">
        <v>284</v>
      </c>
      <c r="C189" s="4">
        <v>2668152.97</v>
      </c>
      <c r="D189" s="9">
        <v>621055</v>
      </c>
      <c r="E189" s="14">
        <f t="shared" si="4"/>
        <v>23.276588973082752</v>
      </c>
      <c r="F189" s="16">
        <f t="shared" si="5"/>
        <v>2047097.9700000002</v>
      </c>
    </row>
    <row r="190" spans="1:6" ht="15">
      <c r="A190" s="3" t="s">
        <v>17</v>
      </c>
      <c r="B190" s="19" t="s">
        <v>285</v>
      </c>
      <c r="C190" s="4">
        <v>873159</v>
      </c>
      <c r="D190" s="9">
        <v>205808</v>
      </c>
      <c r="E190" s="14">
        <f t="shared" si="4"/>
        <v>23.570506631667314</v>
      </c>
      <c r="F190" s="16">
        <f t="shared" si="5"/>
        <v>667351</v>
      </c>
    </row>
    <row r="191" spans="1:6" ht="15">
      <c r="A191" s="3" t="s">
        <v>20</v>
      </c>
      <c r="B191" s="19" t="s">
        <v>286</v>
      </c>
      <c r="C191" s="4">
        <v>873159</v>
      </c>
      <c r="D191" s="9">
        <v>205808</v>
      </c>
      <c r="E191" s="14">
        <f t="shared" si="4"/>
        <v>23.570506631667314</v>
      </c>
      <c r="F191" s="16">
        <f t="shared" si="5"/>
        <v>667351</v>
      </c>
    </row>
    <row r="192" spans="1:6" ht="30">
      <c r="A192" s="3" t="s">
        <v>21</v>
      </c>
      <c r="B192" s="19" t="s">
        <v>287</v>
      </c>
      <c r="C192" s="4">
        <v>865000</v>
      </c>
      <c r="D192" s="9">
        <v>203774</v>
      </c>
      <c r="E192" s="14">
        <f t="shared" si="4"/>
        <v>23.557687861271674</v>
      </c>
      <c r="F192" s="16">
        <f t="shared" si="5"/>
        <v>661226</v>
      </c>
    </row>
    <row r="193" spans="1:6" ht="15">
      <c r="A193" s="3" t="s">
        <v>22</v>
      </c>
      <c r="B193" s="19" t="s">
        <v>288</v>
      </c>
      <c r="C193" s="4">
        <v>8159</v>
      </c>
      <c r="D193" s="9">
        <v>2034</v>
      </c>
      <c r="E193" s="14">
        <f t="shared" si="4"/>
        <v>24.92952567716632</v>
      </c>
      <c r="F193" s="16">
        <f t="shared" si="5"/>
        <v>6125</v>
      </c>
    </row>
    <row r="194" spans="1:6" ht="15">
      <c r="A194" s="5" t="s">
        <v>59</v>
      </c>
      <c r="B194" s="18" t="s">
        <v>289</v>
      </c>
      <c r="C194" s="6">
        <v>2862119352.23</v>
      </c>
      <c r="D194" s="8">
        <v>541497021.69</v>
      </c>
      <c r="E194" s="15">
        <f t="shared" si="4"/>
        <v>18.91944237993068</v>
      </c>
      <c r="F194" s="17">
        <f t="shared" si="5"/>
        <v>2320622330.54</v>
      </c>
    </row>
    <row r="195" spans="1:6" ht="15">
      <c r="A195" s="3" t="s">
        <v>60</v>
      </c>
      <c r="B195" s="7" t="s">
        <v>290</v>
      </c>
      <c r="C195" s="4">
        <v>1216135855.11</v>
      </c>
      <c r="D195" s="9">
        <v>250874125.55</v>
      </c>
      <c r="E195" s="14">
        <f t="shared" si="4"/>
        <v>20.628791141702532</v>
      </c>
      <c r="F195" s="16">
        <f t="shared" si="5"/>
        <v>965261729.56</v>
      </c>
    </row>
    <row r="196" spans="1:6" ht="15">
      <c r="A196" s="3" t="s">
        <v>13</v>
      </c>
      <c r="B196" s="19" t="s">
        <v>291</v>
      </c>
      <c r="C196" s="4">
        <v>1326000</v>
      </c>
      <c r="D196" s="9">
        <v>320170</v>
      </c>
      <c r="E196" s="14">
        <f t="shared" si="4"/>
        <v>24.14555052790347</v>
      </c>
      <c r="F196" s="16">
        <f t="shared" si="5"/>
        <v>1005830</v>
      </c>
    </row>
    <row r="197" spans="1:6" ht="30">
      <c r="A197" s="3" t="s">
        <v>28</v>
      </c>
      <c r="B197" s="19" t="s">
        <v>292</v>
      </c>
      <c r="C197" s="4">
        <v>1326000</v>
      </c>
      <c r="D197" s="9">
        <v>320170</v>
      </c>
      <c r="E197" s="14">
        <f t="shared" si="4"/>
        <v>24.14555052790347</v>
      </c>
      <c r="F197" s="16">
        <f t="shared" si="5"/>
        <v>1005830</v>
      </c>
    </row>
    <row r="198" spans="1:6" ht="45">
      <c r="A198" s="3" t="s">
        <v>29</v>
      </c>
      <c r="B198" s="19" t="s">
        <v>293</v>
      </c>
      <c r="C198" s="4">
        <v>1326000</v>
      </c>
      <c r="D198" s="9">
        <v>320170</v>
      </c>
      <c r="E198" s="14">
        <f t="shared" si="4"/>
        <v>24.14555052790347</v>
      </c>
      <c r="F198" s="16">
        <f t="shared" si="5"/>
        <v>1005830</v>
      </c>
    </row>
    <row r="199" spans="1:6" ht="30">
      <c r="A199" s="3" t="s">
        <v>30</v>
      </c>
      <c r="B199" s="19" t="s">
        <v>294</v>
      </c>
      <c r="C199" s="4">
        <v>1214809855.11</v>
      </c>
      <c r="D199" s="9">
        <v>250553955.55</v>
      </c>
      <c r="E199" s="14">
        <f aca="true" t="shared" si="6" ref="E199:E262">(D199/C199)*100</f>
        <v>20.624952497385905</v>
      </c>
      <c r="F199" s="16">
        <f aca="true" t="shared" si="7" ref="F199:F262">C199-D199</f>
        <v>964255899.56</v>
      </c>
    </row>
    <row r="200" spans="1:6" ht="15">
      <c r="A200" s="3" t="s">
        <v>46</v>
      </c>
      <c r="B200" s="19" t="s">
        <v>295</v>
      </c>
      <c r="C200" s="4">
        <v>1214809855.11</v>
      </c>
      <c r="D200" s="9">
        <v>250553955.55</v>
      </c>
      <c r="E200" s="14">
        <f t="shared" si="6"/>
        <v>20.624952497385905</v>
      </c>
      <c r="F200" s="16">
        <f t="shared" si="7"/>
        <v>964255899.56</v>
      </c>
    </row>
    <row r="201" spans="1:6" ht="60">
      <c r="A201" s="3" t="s">
        <v>61</v>
      </c>
      <c r="B201" s="19" t="s">
        <v>296</v>
      </c>
      <c r="C201" s="4">
        <v>1202709604</v>
      </c>
      <c r="D201" s="9">
        <v>249611678</v>
      </c>
      <c r="E201" s="14">
        <f t="shared" si="6"/>
        <v>20.754110316391884</v>
      </c>
      <c r="F201" s="16">
        <f t="shared" si="7"/>
        <v>953097926</v>
      </c>
    </row>
    <row r="202" spans="1:6" ht="15">
      <c r="A202" s="3" t="s">
        <v>47</v>
      </c>
      <c r="B202" s="19" t="s">
        <v>297</v>
      </c>
      <c r="C202" s="4">
        <v>12100251.11</v>
      </c>
      <c r="D202" s="9">
        <v>942277.55</v>
      </c>
      <c r="E202" s="14">
        <f t="shared" si="6"/>
        <v>7.787256160504591</v>
      </c>
      <c r="F202" s="16">
        <f t="shared" si="7"/>
        <v>11157973.559999999</v>
      </c>
    </row>
    <row r="203" spans="1:6" ht="15">
      <c r="A203" s="3" t="s">
        <v>62</v>
      </c>
      <c r="B203" s="19" t="s">
        <v>298</v>
      </c>
      <c r="C203" s="4">
        <v>1354987679.28</v>
      </c>
      <c r="D203" s="9">
        <v>251620053.07</v>
      </c>
      <c r="E203" s="14">
        <f t="shared" si="6"/>
        <v>18.569914466211486</v>
      </c>
      <c r="F203" s="16">
        <f t="shared" si="7"/>
        <v>1103367626.21</v>
      </c>
    </row>
    <row r="204" spans="1:6" ht="30">
      <c r="A204" s="3" t="s">
        <v>30</v>
      </c>
      <c r="B204" s="19" t="s">
        <v>299</v>
      </c>
      <c r="C204" s="4">
        <v>1354987679.28</v>
      </c>
      <c r="D204" s="9">
        <v>251620053.07</v>
      </c>
      <c r="E204" s="14">
        <f t="shared" si="6"/>
        <v>18.569914466211486</v>
      </c>
      <c r="F204" s="16">
        <f t="shared" si="7"/>
        <v>1103367626.21</v>
      </c>
    </row>
    <row r="205" spans="1:6" ht="15">
      <c r="A205" s="3" t="s">
        <v>46</v>
      </c>
      <c r="B205" s="19" t="s">
        <v>300</v>
      </c>
      <c r="C205" s="4">
        <v>1297867588.28</v>
      </c>
      <c r="D205" s="9">
        <v>240574681.28</v>
      </c>
      <c r="E205" s="14">
        <f t="shared" si="6"/>
        <v>18.53614987017449</v>
      </c>
      <c r="F205" s="16">
        <f t="shared" si="7"/>
        <v>1057292907</v>
      </c>
    </row>
    <row r="206" spans="1:6" ht="60">
      <c r="A206" s="3" t="s">
        <v>61</v>
      </c>
      <c r="B206" s="19" t="s">
        <v>301</v>
      </c>
      <c r="C206" s="4">
        <v>1086170693</v>
      </c>
      <c r="D206" s="9">
        <v>211577591</v>
      </c>
      <c r="E206" s="14">
        <f t="shared" si="6"/>
        <v>19.47922111722821</v>
      </c>
      <c r="F206" s="16">
        <f t="shared" si="7"/>
        <v>874593102</v>
      </c>
    </row>
    <row r="207" spans="1:6" ht="15">
      <c r="A207" s="3" t="s">
        <v>47</v>
      </c>
      <c r="B207" s="19" t="s">
        <v>302</v>
      </c>
      <c r="C207" s="4">
        <v>211696895.28</v>
      </c>
      <c r="D207" s="9">
        <v>28997090.28</v>
      </c>
      <c r="E207" s="14">
        <f t="shared" si="6"/>
        <v>13.697456564796154</v>
      </c>
      <c r="F207" s="16">
        <f t="shared" si="7"/>
        <v>182699805</v>
      </c>
    </row>
    <row r="208" spans="1:6" ht="15">
      <c r="A208" s="3" t="s">
        <v>63</v>
      </c>
      <c r="B208" s="19" t="s">
        <v>303</v>
      </c>
      <c r="C208" s="4">
        <v>57120091</v>
      </c>
      <c r="D208" s="9">
        <v>11045371.79</v>
      </c>
      <c r="E208" s="14">
        <f t="shared" si="6"/>
        <v>19.33710468003281</v>
      </c>
      <c r="F208" s="16">
        <f t="shared" si="7"/>
        <v>46074719.21</v>
      </c>
    </row>
    <row r="209" spans="1:6" ht="60">
      <c r="A209" s="3" t="s">
        <v>64</v>
      </c>
      <c r="B209" s="19" t="s">
        <v>304</v>
      </c>
      <c r="C209" s="4">
        <v>53314932</v>
      </c>
      <c r="D209" s="9">
        <v>10623066</v>
      </c>
      <c r="E209" s="14">
        <f t="shared" si="6"/>
        <v>19.925123415706505</v>
      </c>
      <c r="F209" s="16">
        <f t="shared" si="7"/>
        <v>42691866</v>
      </c>
    </row>
    <row r="210" spans="1:6" ht="15">
      <c r="A210" s="3" t="s">
        <v>65</v>
      </c>
      <c r="B210" s="19" t="s">
        <v>305</v>
      </c>
      <c r="C210" s="4">
        <v>3805159</v>
      </c>
      <c r="D210" s="9">
        <v>422305.79</v>
      </c>
      <c r="E210" s="14">
        <f t="shared" si="6"/>
        <v>11.098242938074335</v>
      </c>
      <c r="F210" s="16">
        <f t="shared" si="7"/>
        <v>3382853.21</v>
      </c>
    </row>
    <row r="211" spans="1:6" ht="15">
      <c r="A211" s="3" t="s">
        <v>66</v>
      </c>
      <c r="B211" s="19" t="s">
        <v>306</v>
      </c>
      <c r="C211" s="4">
        <v>176998763.84</v>
      </c>
      <c r="D211" s="9">
        <v>28662725.84</v>
      </c>
      <c r="E211" s="14">
        <f t="shared" si="6"/>
        <v>16.19374351445188</v>
      </c>
      <c r="F211" s="16">
        <f t="shared" si="7"/>
        <v>148336038</v>
      </c>
    </row>
    <row r="212" spans="1:6" ht="30">
      <c r="A212" s="3" t="s">
        <v>30</v>
      </c>
      <c r="B212" s="19" t="s">
        <v>307</v>
      </c>
      <c r="C212" s="4">
        <v>176998763.84</v>
      </c>
      <c r="D212" s="9">
        <v>28662725.84</v>
      </c>
      <c r="E212" s="14">
        <f t="shared" si="6"/>
        <v>16.19374351445188</v>
      </c>
      <c r="F212" s="16">
        <f t="shared" si="7"/>
        <v>148336038</v>
      </c>
    </row>
    <row r="213" spans="1:6" ht="15">
      <c r="A213" s="3" t="s">
        <v>46</v>
      </c>
      <c r="B213" s="19" t="s">
        <v>308</v>
      </c>
      <c r="C213" s="4">
        <v>176998763.84</v>
      </c>
      <c r="D213" s="9">
        <v>28662725.84</v>
      </c>
      <c r="E213" s="14">
        <f t="shared" si="6"/>
        <v>16.19374351445188</v>
      </c>
      <c r="F213" s="16">
        <f t="shared" si="7"/>
        <v>148336038</v>
      </c>
    </row>
    <row r="214" spans="1:6" ht="60">
      <c r="A214" s="3" t="s">
        <v>61</v>
      </c>
      <c r="B214" s="19" t="s">
        <v>309</v>
      </c>
      <c r="C214" s="4">
        <v>169965737.84</v>
      </c>
      <c r="D214" s="9">
        <v>28287256.44</v>
      </c>
      <c r="E214" s="14">
        <f t="shared" si="6"/>
        <v>16.64291686047259</v>
      </c>
      <c r="F214" s="16">
        <f t="shared" si="7"/>
        <v>141678481.4</v>
      </c>
    </row>
    <row r="215" spans="1:6" ht="15">
      <c r="A215" s="3" t="s">
        <v>47</v>
      </c>
      <c r="B215" s="19" t="s">
        <v>310</v>
      </c>
      <c r="C215" s="4">
        <v>4033026</v>
      </c>
      <c r="D215" s="9">
        <v>375469.4</v>
      </c>
      <c r="E215" s="14">
        <f t="shared" si="6"/>
        <v>9.309868074244996</v>
      </c>
      <c r="F215" s="16">
        <f t="shared" si="7"/>
        <v>3657556.6</v>
      </c>
    </row>
    <row r="216" spans="1:6" ht="90">
      <c r="A216" s="3" t="s">
        <v>67</v>
      </c>
      <c r="B216" s="19" t="s">
        <v>311</v>
      </c>
      <c r="C216" s="4">
        <v>3000000</v>
      </c>
      <c r="D216" s="9">
        <v>0</v>
      </c>
      <c r="E216" s="14">
        <f t="shared" si="6"/>
        <v>0</v>
      </c>
      <c r="F216" s="16">
        <f t="shared" si="7"/>
        <v>3000000</v>
      </c>
    </row>
    <row r="217" spans="1:6" ht="30">
      <c r="A217" s="3" t="s">
        <v>68</v>
      </c>
      <c r="B217" s="19" t="s">
        <v>312</v>
      </c>
      <c r="C217" s="4">
        <v>335166</v>
      </c>
      <c r="D217" s="9">
        <v>36300</v>
      </c>
      <c r="E217" s="14">
        <f t="shared" si="6"/>
        <v>10.830454163011762</v>
      </c>
      <c r="F217" s="16">
        <f t="shared" si="7"/>
        <v>298866</v>
      </c>
    </row>
    <row r="218" spans="1:6" ht="30">
      <c r="A218" s="3" t="s">
        <v>9</v>
      </c>
      <c r="B218" s="19" t="s">
        <v>313</v>
      </c>
      <c r="C218" s="4">
        <v>335166</v>
      </c>
      <c r="D218" s="9">
        <v>36300</v>
      </c>
      <c r="E218" s="14">
        <f t="shared" si="6"/>
        <v>10.830454163011762</v>
      </c>
      <c r="F218" s="16">
        <f t="shared" si="7"/>
        <v>298866</v>
      </c>
    </row>
    <row r="219" spans="1:6" ht="30">
      <c r="A219" s="3" t="s">
        <v>10</v>
      </c>
      <c r="B219" s="19" t="s">
        <v>314</v>
      </c>
      <c r="C219" s="4">
        <v>335166</v>
      </c>
      <c r="D219" s="9">
        <v>36300</v>
      </c>
      <c r="E219" s="14">
        <f t="shared" si="6"/>
        <v>10.830454163011762</v>
      </c>
      <c r="F219" s="16">
        <f t="shared" si="7"/>
        <v>298866</v>
      </c>
    </row>
    <row r="220" spans="1:6" ht="15">
      <c r="A220" s="3" t="s">
        <v>12</v>
      </c>
      <c r="B220" s="19" t="s">
        <v>315</v>
      </c>
      <c r="C220" s="4">
        <v>335166</v>
      </c>
      <c r="D220" s="9">
        <v>36300</v>
      </c>
      <c r="E220" s="14">
        <f t="shared" si="6"/>
        <v>10.830454163011762</v>
      </c>
      <c r="F220" s="16">
        <f t="shared" si="7"/>
        <v>298866</v>
      </c>
    </row>
    <row r="221" spans="1:6" ht="15">
      <c r="A221" s="3" t="s">
        <v>69</v>
      </c>
      <c r="B221" s="19" t="s">
        <v>316</v>
      </c>
      <c r="C221" s="4">
        <v>113661888</v>
      </c>
      <c r="D221" s="9">
        <v>10303817.23</v>
      </c>
      <c r="E221" s="14">
        <f t="shared" si="6"/>
        <v>9.065322960322462</v>
      </c>
      <c r="F221" s="16">
        <f t="shared" si="7"/>
        <v>103358070.77</v>
      </c>
    </row>
    <row r="222" spans="1:6" ht="75">
      <c r="A222" s="3" t="s">
        <v>2</v>
      </c>
      <c r="B222" s="19" t="s">
        <v>317</v>
      </c>
      <c r="C222" s="4">
        <v>75203429.29</v>
      </c>
      <c r="D222" s="9">
        <v>8337786.02</v>
      </c>
      <c r="E222" s="14">
        <f t="shared" si="6"/>
        <v>11.086975818413505</v>
      </c>
      <c r="F222" s="16">
        <f t="shared" si="7"/>
        <v>66865643.27000001</v>
      </c>
    </row>
    <row r="223" spans="1:6" ht="30">
      <c r="A223" s="3" t="s">
        <v>3</v>
      </c>
      <c r="B223" s="19" t="s">
        <v>318</v>
      </c>
      <c r="C223" s="4">
        <v>75203429.29</v>
      </c>
      <c r="D223" s="9">
        <v>8337786.02</v>
      </c>
      <c r="E223" s="14">
        <f t="shared" si="6"/>
        <v>11.086975818413505</v>
      </c>
      <c r="F223" s="16">
        <f t="shared" si="7"/>
        <v>66865643.27000001</v>
      </c>
    </row>
    <row r="224" spans="1:6" ht="30">
      <c r="A224" s="3" t="s">
        <v>4</v>
      </c>
      <c r="B224" s="19" t="s">
        <v>319</v>
      </c>
      <c r="C224" s="4">
        <v>56246173.29</v>
      </c>
      <c r="D224" s="9">
        <v>6963659.42</v>
      </c>
      <c r="E224" s="14">
        <f t="shared" si="6"/>
        <v>12.380681231585346</v>
      </c>
      <c r="F224" s="16">
        <f t="shared" si="7"/>
        <v>49282513.87</v>
      </c>
    </row>
    <row r="225" spans="1:6" ht="45">
      <c r="A225" s="3" t="s">
        <v>5</v>
      </c>
      <c r="B225" s="19" t="s">
        <v>320</v>
      </c>
      <c r="C225" s="4">
        <v>1970130</v>
      </c>
      <c r="D225" s="9">
        <v>41790</v>
      </c>
      <c r="E225" s="14">
        <f t="shared" si="6"/>
        <v>2.1211798206209744</v>
      </c>
      <c r="F225" s="16">
        <f t="shared" si="7"/>
        <v>1928340</v>
      </c>
    </row>
    <row r="226" spans="1:6" ht="49.5" customHeight="1">
      <c r="A226" s="3" t="s">
        <v>6</v>
      </c>
      <c r="B226" s="19" t="s">
        <v>321</v>
      </c>
      <c r="C226" s="4">
        <v>16987126</v>
      </c>
      <c r="D226" s="9">
        <v>1332336.6</v>
      </c>
      <c r="E226" s="14">
        <f t="shared" si="6"/>
        <v>7.843213737273745</v>
      </c>
      <c r="F226" s="16">
        <f t="shared" si="7"/>
        <v>15654789.4</v>
      </c>
    </row>
    <row r="227" spans="1:6" ht="30">
      <c r="A227" s="3" t="s">
        <v>9</v>
      </c>
      <c r="B227" s="19" t="s">
        <v>322</v>
      </c>
      <c r="C227" s="4">
        <v>17843250</v>
      </c>
      <c r="D227" s="9">
        <v>557967.37</v>
      </c>
      <c r="E227" s="14">
        <f t="shared" si="6"/>
        <v>3.1270501169910188</v>
      </c>
      <c r="F227" s="16">
        <f t="shared" si="7"/>
        <v>17285282.63</v>
      </c>
    </row>
    <row r="228" spans="1:6" ht="30">
      <c r="A228" s="3" t="s">
        <v>10</v>
      </c>
      <c r="B228" s="19" t="s">
        <v>323</v>
      </c>
      <c r="C228" s="4">
        <v>17843250</v>
      </c>
      <c r="D228" s="9">
        <v>557967.37</v>
      </c>
      <c r="E228" s="14">
        <f t="shared" si="6"/>
        <v>3.1270501169910188</v>
      </c>
      <c r="F228" s="16">
        <f t="shared" si="7"/>
        <v>17285282.63</v>
      </c>
    </row>
    <row r="229" spans="1:6" ht="30">
      <c r="A229" s="3" t="s">
        <v>11</v>
      </c>
      <c r="B229" s="19" t="s">
        <v>324</v>
      </c>
      <c r="C229" s="4">
        <v>3529500</v>
      </c>
      <c r="D229" s="9">
        <v>198945.52</v>
      </c>
      <c r="E229" s="14">
        <f t="shared" si="6"/>
        <v>5.636648817112905</v>
      </c>
      <c r="F229" s="16">
        <f t="shared" si="7"/>
        <v>3330554.48</v>
      </c>
    </row>
    <row r="230" spans="1:6" ht="15">
      <c r="A230" s="3" t="s">
        <v>12</v>
      </c>
      <c r="B230" s="19" t="s">
        <v>325</v>
      </c>
      <c r="C230" s="4">
        <v>13070450</v>
      </c>
      <c r="D230" s="9">
        <v>285974.26</v>
      </c>
      <c r="E230" s="14">
        <f t="shared" si="6"/>
        <v>2.1879450210206994</v>
      </c>
      <c r="F230" s="16">
        <f t="shared" si="7"/>
        <v>12784475.74</v>
      </c>
    </row>
    <row r="231" spans="1:6" ht="15">
      <c r="A231" s="3" t="s">
        <v>16</v>
      </c>
      <c r="B231" s="19" t="s">
        <v>326</v>
      </c>
      <c r="C231" s="4">
        <v>1243300</v>
      </c>
      <c r="D231" s="9">
        <v>73047.59</v>
      </c>
      <c r="E231" s="14">
        <f t="shared" si="6"/>
        <v>5.87529880157645</v>
      </c>
      <c r="F231" s="16">
        <f t="shared" si="7"/>
        <v>1170252.41</v>
      </c>
    </row>
    <row r="232" spans="1:6" ht="15">
      <c r="A232" s="3" t="s">
        <v>13</v>
      </c>
      <c r="B232" s="7" t="s">
        <v>431</v>
      </c>
      <c r="C232" s="4">
        <v>2587.71</v>
      </c>
      <c r="D232" s="9">
        <v>2587.71</v>
      </c>
      <c r="E232" s="14">
        <f t="shared" si="6"/>
        <v>100</v>
      </c>
      <c r="F232" s="16">
        <f t="shared" si="7"/>
        <v>0</v>
      </c>
    </row>
    <row r="233" spans="1:6" ht="30">
      <c r="A233" s="20" t="s">
        <v>28</v>
      </c>
      <c r="B233" s="28" t="s">
        <v>429</v>
      </c>
      <c r="C233" s="22">
        <v>2587.71</v>
      </c>
      <c r="D233" s="9">
        <v>2587.71</v>
      </c>
      <c r="E233" s="14">
        <f t="shared" si="6"/>
        <v>100</v>
      </c>
      <c r="F233" s="16">
        <f t="shared" si="7"/>
        <v>0</v>
      </c>
    </row>
    <row r="234" spans="1:6" ht="45">
      <c r="A234" s="20" t="s">
        <v>29</v>
      </c>
      <c r="B234" s="28" t="s">
        <v>430</v>
      </c>
      <c r="C234" s="22">
        <v>2587.71</v>
      </c>
      <c r="D234" s="9">
        <v>2587.71</v>
      </c>
      <c r="E234" s="14">
        <f t="shared" si="6"/>
        <v>100</v>
      </c>
      <c r="F234" s="16">
        <f t="shared" si="7"/>
        <v>0</v>
      </c>
    </row>
    <row r="235" spans="1:6" ht="30">
      <c r="A235" s="3" t="s">
        <v>30</v>
      </c>
      <c r="B235" s="25" t="s">
        <v>327</v>
      </c>
      <c r="C235" s="4">
        <v>20500821</v>
      </c>
      <c r="D235" s="9">
        <v>1384299.13</v>
      </c>
      <c r="E235" s="14">
        <f t="shared" si="6"/>
        <v>6.752408257210772</v>
      </c>
      <c r="F235" s="16">
        <f t="shared" si="7"/>
        <v>19116521.87</v>
      </c>
    </row>
    <row r="236" spans="1:6" ht="15">
      <c r="A236" s="3" t="s">
        <v>46</v>
      </c>
      <c r="B236" s="19" t="s">
        <v>328</v>
      </c>
      <c r="C236" s="4">
        <v>20500821</v>
      </c>
      <c r="D236" s="9">
        <v>1384299.13</v>
      </c>
      <c r="E236" s="14">
        <f t="shared" si="6"/>
        <v>6.752408257210772</v>
      </c>
      <c r="F236" s="16">
        <f t="shared" si="7"/>
        <v>19116521.87</v>
      </c>
    </row>
    <row r="237" spans="1:6" ht="60">
      <c r="A237" s="3" t="s">
        <v>61</v>
      </c>
      <c r="B237" s="19" t="s">
        <v>329</v>
      </c>
      <c r="C237" s="4">
        <v>12185321</v>
      </c>
      <c r="D237" s="9">
        <v>1384299.13</v>
      </c>
      <c r="E237" s="14">
        <f t="shared" si="6"/>
        <v>11.360382955853193</v>
      </c>
      <c r="F237" s="16">
        <f t="shared" si="7"/>
        <v>10801021.870000001</v>
      </c>
    </row>
    <row r="238" spans="1:6" ht="15">
      <c r="A238" s="3" t="s">
        <v>47</v>
      </c>
      <c r="B238" s="19" t="s">
        <v>330</v>
      </c>
      <c r="C238" s="4">
        <v>8315500</v>
      </c>
      <c r="D238" s="9">
        <v>0</v>
      </c>
      <c r="E238" s="14">
        <f t="shared" si="6"/>
        <v>0</v>
      </c>
      <c r="F238" s="16">
        <f t="shared" si="7"/>
        <v>8315500</v>
      </c>
    </row>
    <row r="239" spans="1:6" ht="15">
      <c r="A239" s="3" t="s">
        <v>17</v>
      </c>
      <c r="B239" s="19" t="s">
        <v>331</v>
      </c>
      <c r="C239" s="4">
        <v>111800</v>
      </c>
      <c r="D239" s="9">
        <v>21177</v>
      </c>
      <c r="E239" s="14">
        <f t="shared" si="6"/>
        <v>18.941860465116278</v>
      </c>
      <c r="F239" s="16">
        <f t="shared" si="7"/>
        <v>90623</v>
      </c>
    </row>
    <row r="240" spans="1:6" ht="15">
      <c r="A240" s="3" t="s">
        <v>20</v>
      </c>
      <c r="B240" s="19" t="s">
        <v>332</v>
      </c>
      <c r="C240" s="4">
        <v>111800</v>
      </c>
      <c r="D240" s="9">
        <v>21177</v>
      </c>
      <c r="E240" s="14">
        <f t="shared" si="6"/>
        <v>18.941860465116278</v>
      </c>
      <c r="F240" s="16">
        <f t="shared" si="7"/>
        <v>90623</v>
      </c>
    </row>
    <row r="241" spans="1:6" ht="30">
      <c r="A241" s="3" t="s">
        <v>21</v>
      </c>
      <c r="B241" s="19" t="s">
        <v>333</v>
      </c>
      <c r="C241" s="4">
        <v>101000</v>
      </c>
      <c r="D241" s="9">
        <v>19137</v>
      </c>
      <c r="E241" s="14">
        <f t="shared" si="6"/>
        <v>18.947524752475246</v>
      </c>
      <c r="F241" s="16">
        <f t="shared" si="7"/>
        <v>81863</v>
      </c>
    </row>
    <row r="242" spans="1:6" ht="15">
      <c r="A242" s="3" t="s">
        <v>22</v>
      </c>
      <c r="B242" s="19" t="s">
        <v>334</v>
      </c>
      <c r="C242" s="4">
        <v>10800</v>
      </c>
      <c r="D242" s="9">
        <v>2040</v>
      </c>
      <c r="E242" s="14">
        <f t="shared" si="6"/>
        <v>18.88888888888889</v>
      </c>
      <c r="F242" s="16">
        <f t="shared" si="7"/>
        <v>8760</v>
      </c>
    </row>
    <row r="243" spans="1:6" ht="19.5" customHeight="1">
      <c r="A243" s="5" t="s">
        <v>70</v>
      </c>
      <c r="B243" s="18" t="s">
        <v>335</v>
      </c>
      <c r="C243" s="6">
        <v>291214387.86</v>
      </c>
      <c r="D243" s="8">
        <v>40323789.92</v>
      </c>
      <c r="E243" s="15">
        <f t="shared" si="6"/>
        <v>13.84677117649334</v>
      </c>
      <c r="F243" s="17">
        <f t="shared" si="7"/>
        <v>250890597.94</v>
      </c>
    </row>
    <row r="244" spans="1:6" ht="16.5" customHeight="1">
      <c r="A244" s="3" t="s">
        <v>71</v>
      </c>
      <c r="B244" s="19" t="s">
        <v>336</v>
      </c>
      <c r="C244" s="4">
        <v>190964296.8</v>
      </c>
      <c r="D244" s="9">
        <v>26589370.3</v>
      </c>
      <c r="E244" s="14">
        <f t="shared" si="6"/>
        <v>13.923739015910119</v>
      </c>
      <c r="F244" s="16">
        <f t="shared" si="7"/>
        <v>164374926.5</v>
      </c>
    </row>
    <row r="245" spans="1:6" ht="30">
      <c r="A245" s="3" t="s">
        <v>30</v>
      </c>
      <c r="B245" s="19" t="s">
        <v>337</v>
      </c>
      <c r="C245" s="4">
        <v>190964296.8</v>
      </c>
      <c r="D245" s="9">
        <v>26589370.3</v>
      </c>
      <c r="E245" s="14">
        <f t="shared" si="6"/>
        <v>13.923739015910119</v>
      </c>
      <c r="F245" s="16">
        <f t="shared" si="7"/>
        <v>164374926.5</v>
      </c>
    </row>
    <row r="246" spans="1:6" ht="15">
      <c r="A246" s="3" t="s">
        <v>46</v>
      </c>
      <c r="B246" s="19" t="s">
        <v>338</v>
      </c>
      <c r="C246" s="4">
        <v>140945133.05</v>
      </c>
      <c r="D246" s="9">
        <v>19708779.33</v>
      </c>
      <c r="E246" s="14">
        <f t="shared" si="6"/>
        <v>13.98329896429155</v>
      </c>
      <c r="F246" s="16">
        <f t="shared" si="7"/>
        <v>121236353.72000001</v>
      </c>
    </row>
    <row r="247" spans="1:6" ht="60">
      <c r="A247" s="3" t="s">
        <v>61</v>
      </c>
      <c r="B247" s="19" t="s">
        <v>339</v>
      </c>
      <c r="C247" s="4">
        <v>136743599.85</v>
      </c>
      <c r="D247" s="9">
        <v>19490082.15</v>
      </c>
      <c r="E247" s="14">
        <f t="shared" si="6"/>
        <v>14.253012332116105</v>
      </c>
      <c r="F247" s="16">
        <f t="shared" si="7"/>
        <v>117253517.69999999</v>
      </c>
    </row>
    <row r="248" spans="1:6" ht="15">
      <c r="A248" s="3" t="s">
        <v>47</v>
      </c>
      <c r="B248" s="19" t="s">
        <v>340</v>
      </c>
      <c r="C248" s="4">
        <v>4201533.2</v>
      </c>
      <c r="D248" s="9">
        <v>218697.18</v>
      </c>
      <c r="E248" s="14">
        <f t="shared" si="6"/>
        <v>5.205175577334483</v>
      </c>
      <c r="F248" s="16">
        <f t="shared" si="7"/>
        <v>3982836.02</v>
      </c>
    </row>
    <row r="249" spans="1:6" ht="15">
      <c r="A249" s="3" t="s">
        <v>63</v>
      </c>
      <c r="B249" s="19" t="s">
        <v>341</v>
      </c>
      <c r="C249" s="4">
        <v>50019163.75</v>
      </c>
      <c r="D249" s="9">
        <v>6880590.97</v>
      </c>
      <c r="E249" s="14">
        <f t="shared" si="6"/>
        <v>13.755909643731298</v>
      </c>
      <c r="F249" s="16">
        <f t="shared" si="7"/>
        <v>43138572.78</v>
      </c>
    </row>
    <row r="250" spans="1:6" ht="60">
      <c r="A250" s="3" t="s">
        <v>64</v>
      </c>
      <c r="B250" s="19" t="s">
        <v>342</v>
      </c>
      <c r="C250" s="4">
        <v>41918163.75</v>
      </c>
      <c r="D250" s="9">
        <v>6880590.97</v>
      </c>
      <c r="E250" s="14">
        <f t="shared" si="6"/>
        <v>16.41434250563993</v>
      </c>
      <c r="F250" s="16">
        <f t="shared" si="7"/>
        <v>35037572.78</v>
      </c>
    </row>
    <row r="251" spans="1:6" ht="15">
      <c r="A251" s="3" t="s">
        <v>65</v>
      </c>
      <c r="B251" s="19" t="s">
        <v>343</v>
      </c>
      <c r="C251" s="4">
        <v>8101000</v>
      </c>
      <c r="D251" s="9">
        <v>0</v>
      </c>
      <c r="E251" s="14">
        <f t="shared" si="6"/>
        <v>0</v>
      </c>
      <c r="F251" s="16">
        <f t="shared" si="7"/>
        <v>8101000</v>
      </c>
    </row>
    <row r="252" spans="1:6" ht="15">
      <c r="A252" s="3" t="s">
        <v>72</v>
      </c>
      <c r="B252" s="19" t="s">
        <v>344</v>
      </c>
      <c r="C252" s="4">
        <v>100250091.06</v>
      </c>
      <c r="D252" s="9">
        <v>13734419.62</v>
      </c>
      <c r="E252" s="14">
        <f t="shared" si="6"/>
        <v>13.70015675275537</v>
      </c>
      <c r="F252" s="16">
        <f t="shared" si="7"/>
        <v>86515671.44</v>
      </c>
    </row>
    <row r="253" spans="1:6" ht="75">
      <c r="A253" s="3" t="s">
        <v>2</v>
      </c>
      <c r="B253" s="19" t="s">
        <v>345</v>
      </c>
      <c r="C253" s="4">
        <v>24390070.14</v>
      </c>
      <c r="D253" s="9">
        <v>2549091.41</v>
      </c>
      <c r="E253" s="14">
        <f t="shared" si="6"/>
        <v>10.45134923912933</v>
      </c>
      <c r="F253" s="16">
        <f t="shared" si="7"/>
        <v>21840978.73</v>
      </c>
    </row>
    <row r="254" spans="1:6" ht="30">
      <c r="A254" s="3" t="s">
        <v>3</v>
      </c>
      <c r="B254" s="19" t="s">
        <v>346</v>
      </c>
      <c r="C254" s="4">
        <v>24390070.14</v>
      </c>
      <c r="D254" s="9">
        <v>2549091.41</v>
      </c>
      <c r="E254" s="14">
        <f t="shared" si="6"/>
        <v>10.45134923912933</v>
      </c>
      <c r="F254" s="16">
        <f t="shared" si="7"/>
        <v>21840978.73</v>
      </c>
    </row>
    <row r="255" spans="1:6" ht="30">
      <c r="A255" s="3" t="s">
        <v>4</v>
      </c>
      <c r="B255" s="19" t="s">
        <v>347</v>
      </c>
      <c r="C255" s="4">
        <v>17781778</v>
      </c>
      <c r="D255" s="9">
        <v>2136772.74</v>
      </c>
      <c r="E255" s="14">
        <f t="shared" si="6"/>
        <v>12.016642767669241</v>
      </c>
      <c r="F255" s="16">
        <f t="shared" si="7"/>
        <v>15645005.26</v>
      </c>
    </row>
    <row r="256" spans="1:6" ht="45">
      <c r="A256" s="3" t="s">
        <v>5</v>
      </c>
      <c r="B256" s="19" t="s">
        <v>348</v>
      </c>
      <c r="C256" s="4">
        <v>1226694</v>
      </c>
      <c r="D256" s="9">
        <v>0</v>
      </c>
      <c r="E256" s="14">
        <f t="shared" si="6"/>
        <v>0</v>
      </c>
      <c r="F256" s="16">
        <f t="shared" si="7"/>
        <v>1226694</v>
      </c>
    </row>
    <row r="257" spans="1:6" ht="46.5" customHeight="1">
      <c r="A257" s="3" t="s">
        <v>6</v>
      </c>
      <c r="B257" s="19" t="s">
        <v>349</v>
      </c>
      <c r="C257" s="4">
        <v>5381598.14</v>
      </c>
      <c r="D257" s="9">
        <v>412318.67</v>
      </c>
      <c r="E257" s="14">
        <f t="shared" si="6"/>
        <v>7.66163989346109</v>
      </c>
      <c r="F257" s="16">
        <f t="shared" si="7"/>
        <v>4969279.47</v>
      </c>
    </row>
    <row r="258" spans="1:6" ht="30">
      <c r="A258" s="3" t="s">
        <v>9</v>
      </c>
      <c r="B258" s="19" t="s">
        <v>350</v>
      </c>
      <c r="C258" s="4">
        <v>4140430</v>
      </c>
      <c r="D258" s="9">
        <v>351143.54</v>
      </c>
      <c r="E258" s="14">
        <f t="shared" si="6"/>
        <v>8.48084715838693</v>
      </c>
      <c r="F258" s="16">
        <f t="shared" si="7"/>
        <v>3789286.46</v>
      </c>
    </row>
    <row r="259" spans="1:6" ht="30">
      <c r="A259" s="3" t="s">
        <v>10</v>
      </c>
      <c r="B259" s="19" t="s">
        <v>351</v>
      </c>
      <c r="C259" s="4">
        <v>4140430</v>
      </c>
      <c r="D259" s="9">
        <v>351143.54</v>
      </c>
      <c r="E259" s="14">
        <f t="shared" si="6"/>
        <v>8.48084715838693</v>
      </c>
      <c r="F259" s="16">
        <f t="shared" si="7"/>
        <v>3789286.46</v>
      </c>
    </row>
    <row r="260" spans="1:6" ht="30">
      <c r="A260" s="3" t="s">
        <v>11</v>
      </c>
      <c r="B260" s="19" t="s">
        <v>352</v>
      </c>
      <c r="C260" s="4">
        <v>1900110</v>
      </c>
      <c r="D260" s="9">
        <v>199471.86</v>
      </c>
      <c r="E260" s="14">
        <f t="shared" si="6"/>
        <v>10.497911173563637</v>
      </c>
      <c r="F260" s="16">
        <f t="shared" si="7"/>
        <v>1700638.1400000001</v>
      </c>
    </row>
    <row r="261" spans="1:6" ht="15">
      <c r="A261" s="3" t="s">
        <v>12</v>
      </c>
      <c r="B261" s="19" t="s">
        <v>353</v>
      </c>
      <c r="C261" s="4">
        <v>1458912</v>
      </c>
      <c r="D261" s="9">
        <v>65662.19</v>
      </c>
      <c r="E261" s="14">
        <f t="shared" si="6"/>
        <v>4.5007642681669635</v>
      </c>
      <c r="F261" s="16">
        <f t="shared" si="7"/>
        <v>1393249.81</v>
      </c>
    </row>
    <row r="262" spans="1:6" ht="15">
      <c r="A262" s="3" t="s">
        <v>16</v>
      </c>
      <c r="B262" s="19" t="s">
        <v>354</v>
      </c>
      <c r="C262" s="4">
        <v>781408</v>
      </c>
      <c r="D262" s="9">
        <v>86009.49</v>
      </c>
      <c r="E262" s="14">
        <f t="shared" si="6"/>
        <v>11.006988666612065</v>
      </c>
      <c r="F262" s="16">
        <f t="shared" si="7"/>
        <v>695398.51</v>
      </c>
    </row>
    <row r="263" spans="1:6" ht="30">
      <c r="A263" s="3" t="s">
        <v>30</v>
      </c>
      <c r="B263" s="19" t="s">
        <v>355</v>
      </c>
      <c r="C263" s="4">
        <v>71716309.06</v>
      </c>
      <c r="D263" s="9">
        <v>10833811.49</v>
      </c>
      <c r="E263" s="14">
        <f aca="true" t="shared" si="8" ref="E263:E326">(D263/C263)*100</f>
        <v>15.106482238142108</v>
      </c>
      <c r="F263" s="16">
        <f aca="true" t="shared" si="9" ref="F263:F326">C263-D263</f>
        <v>60882497.57</v>
      </c>
    </row>
    <row r="264" spans="1:6" ht="15">
      <c r="A264" s="3" t="s">
        <v>46</v>
      </c>
      <c r="B264" s="19" t="s">
        <v>356</v>
      </c>
      <c r="C264" s="4">
        <v>71716309.06</v>
      </c>
      <c r="D264" s="9">
        <v>10833811.49</v>
      </c>
      <c r="E264" s="14">
        <f t="shared" si="8"/>
        <v>15.106482238142108</v>
      </c>
      <c r="F264" s="16">
        <f t="shared" si="9"/>
        <v>60882497.57</v>
      </c>
    </row>
    <row r="265" spans="1:6" ht="60">
      <c r="A265" s="3" t="s">
        <v>61</v>
      </c>
      <c r="B265" s="19" t="s">
        <v>357</v>
      </c>
      <c r="C265" s="4">
        <v>71716309.06</v>
      </c>
      <c r="D265" s="9">
        <v>10833811.49</v>
      </c>
      <c r="E265" s="14">
        <f t="shared" si="8"/>
        <v>15.106482238142108</v>
      </c>
      <c r="F265" s="16">
        <f t="shared" si="9"/>
        <v>60882497.57</v>
      </c>
    </row>
    <row r="266" spans="1:6" ht="15">
      <c r="A266" s="3" t="s">
        <v>17</v>
      </c>
      <c r="B266" s="19" t="s">
        <v>358</v>
      </c>
      <c r="C266" s="4">
        <v>3281.86</v>
      </c>
      <c r="D266" s="9">
        <v>373.18</v>
      </c>
      <c r="E266" s="14">
        <f t="shared" si="8"/>
        <v>11.370990840559926</v>
      </c>
      <c r="F266" s="16">
        <f t="shared" si="9"/>
        <v>2908.6800000000003</v>
      </c>
    </row>
    <row r="267" spans="1:6" ht="15">
      <c r="A267" s="3" t="s">
        <v>20</v>
      </c>
      <c r="B267" s="19" t="s">
        <v>359</v>
      </c>
      <c r="C267" s="4">
        <v>3281.86</v>
      </c>
      <c r="D267" s="9">
        <v>373.18</v>
      </c>
      <c r="E267" s="14">
        <f t="shared" si="8"/>
        <v>11.370990840559926</v>
      </c>
      <c r="F267" s="16">
        <f t="shared" si="9"/>
        <v>2908.6800000000003</v>
      </c>
    </row>
    <row r="268" spans="1:6" ht="15">
      <c r="A268" s="3" t="s">
        <v>22</v>
      </c>
      <c r="B268" s="19" t="s">
        <v>360</v>
      </c>
      <c r="C268" s="4">
        <v>1194</v>
      </c>
      <c r="D268" s="9">
        <v>297</v>
      </c>
      <c r="E268" s="14">
        <f t="shared" si="8"/>
        <v>24.87437185929648</v>
      </c>
      <c r="F268" s="16">
        <f t="shared" si="9"/>
        <v>897</v>
      </c>
    </row>
    <row r="269" spans="1:6" ht="15">
      <c r="A269" s="3" t="s">
        <v>23</v>
      </c>
      <c r="B269" s="7" t="s">
        <v>428</v>
      </c>
      <c r="C269" s="4">
        <v>2087.86</v>
      </c>
      <c r="D269" s="9">
        <v>76.18</v>
      </c>
      <c r="E269" s="14">
        <f t="shared" si="8"/>
        <v>3.648712078396061</v>
      </c>
      <c r="F269" s="16">
        <f t="shared" si="9"/>
        <v>2011.68</v>
      </c>
    </row>
    <row r="270" spans="1:6" ht="15">
      <c r="A270" s="5" t="s">
        <v>73</v>
      </c>
      <c r="B270" s="18" t="s">
        <v>361</v>
      </c>
      <c r="C270" s="6">
        <v>142153917.32</v>
      </c>
      <c r="D270" s="8">
        <v>5912528.74</v>
      </c>
      <c r="E270" s="15">
        <f t="shared" si="8"/>
        <v>4.159244325775714</v>
      </c>
      <c r="F270" s="17">
        <f t="shared" si="9"/>
        <v>136241388.57999998</v>
      </c>
    </row>
    <row r="271" spans="1:6" ht="15">
      <c r="A271" s="5" t="s">
        <v>74</v>
      </c>
      <c r="B271" s="19" t="s">
        <v>362</v>
      </c>
      <c r="C271" s="6">
        <v>24800000</v>
      </c>
      <c r="D271" s="8">
        <v>4189315.8</v>
      </c>
      <c r="E271" s="15">
        <f t="shared" si="8"/>
        <v>16.892402419354838</v>
      </c>
      <c r="F271" s="17">
        <f t="shared" si="9"/>
        <v>20610684.2</v>
      </c>
    </row>
    <row r="272" spans="1:6" ht="15">
      <c r="A272" s="3" t="s">
        <v>13</v>
      </c>
      <c r="B272" s="19" t="s">
        <v>363</v>
      </c>
      <c r="C272" s="4">
        <v>24800000</v>
      </c>
      <c r="D272" s="9">
        <v>4189315.8</v>
      </c>
      <c r="E272" s="14">
        <f t="shared" si="8"/>
        <v>16.892402419354838</v>
      </c>
      <c r="F272" s="16">
        <f t="shared" si="9"/>
        <v>20610684.2</v>
      </c>
    </row>
    <row r="273" spans="1:6" ht="30">
      <c r="A273" s="3" t="s">
        <v>28</v>
      </c>
      <c r="B273" s="19" t="s">
        <v>364</v>
      </c>
      <c r="C273" s="4">
        <v>24800000</v>
      </c>
      <c r="D273" s="9">
        <v>4189315.8</v>
      </c>
      <c r="E273" s="14">
        <f t="shared" si="8"/>
        <v>16.892402419354838</v>
      </c>
      <c r="F273" s="16">
        <f t="shared" si="9"/>
        <v>20610684.2</v>
      </c>
    </row>
    <row r="274" spans="1:6" ht="45">
      <c r="A274" s="3" t="s">
        <v>29</v>
      </c>
      <c r="B274" s="19" t="s">
        <v>365</v>
      </c>
      <c r="C274" s="4">
        <v>24800000</v>
      </c>
      <c r="D274" s="9">
        <v>4189315.8</v>
      </c>
      <c r="E274" s="14">
        <f t="shared" si="8"/>
        <v>16.892402419354838</v>
      </c>
      <c r="F274" s="16">
        <f t="shared" si="9"/>
        <v>20610684.2</v>
      </c>
    </row>
    <row r="275" spans="1:6" ht="15">
      <c r="A275" s="5" t="s">
        <v>75</v>
      </c>
      <c r="B275" s="18" t="s">
        <v>366</v>
      </c>
      <c r="C275" s="6">
        <v>10553331</v>
      </c>
      <c r="D275" s="8">
        <v>1027880</v>
      </c>
      <c r="E275" s="15">
        <f t="shared" si="8"/>
        <v>9.739863176849092</v>
      </c>
      <c r="F275" s="17">
        <f t="shared" si="9"/>
        <v>9525451</v>
      </c>
    </row>
    <row r="276" spans="1:6" ht="75">
      <c r="A276" s="3" t="s">
        <v>2</v>
      </c>
      <c r="B276" s="19" t="s">
        <v>367</v>
      </c>
      <c r="C276" s="4">
        <v>7513815</v>
      </c>
      <c r="D276" s="9">
        <v>1027880</v>
      </c>
      <c r="E276" s="14">
        <f t="shared" si="8"/>
        <v>13.679868349167501</v>
      </c>
      <c r="F276" s="16">
        <f t="shared" si="9"/>
        <v>6485935</v>
      </c>
    </row>
    <row r="277" spans="1:6" ht="17.25" customHeight="1">
      <c r="A277" s="3" t="s">
        <v>35</v>
      </c>
      <c r="B277" s="19" t="s">
        <v>368</v>
      </c>
      <c r="C277" s="4">
        <v>7513815</v>
      </c>
      <c r="D277" s="9">
        <v>1027880</v>
      </c>
      <c r="E277" s="14">
        <f t="shared" si="8"/>
        <v>13.679868349167501</v>
      </c>
      <c r="F277" s="16">
        <f t="shared" si="9"/>
        <v>6485935</v>
      </c>
    </row>
    <row r="278" spans="1:6" ht="30">
      <c r="A278" s="3" t="s">
        <v>37</v>
      </c>
      <c r="B278" s="19" t="s">
        <v>369</v>
      </c>
      <c r="C278" s="4">
        <v>7513815</v>
      </c>
      <c r="D278" s="9">
        <v>1027880</v>
      </c>
      <c r="E278" s="14">
        <f t="shared" si="8"/>
        <v>13.679868349167501</v>
      </c>
      <c r="F278" s="16">
        <f t="shared" si="9"/>
        <v>6485935</v>
      </c>
    </row>
    <row r="279" spans="1:6" ht="15">
      <c r="A279" s="3" t="s">
        <v>13</v>
      </c>
      <c r="B279" s="19" t="s">
        <v>370</v>
      </c>
      <c r="C279" s="4">
        <v>3039516</v>
      </c>
      <c r="D279" s="9">
        <v>0</v>
      </c>
      <c r="E279" s="14">
        <f t="shared" si="8"/>
        <v>0</v>
      </c>
      <c r="F279" s="16">
        <f t="shared" si="9"/>
        <v>3039516</v>
      </c>
    </row>
    <row r="280" spans="1:6" ht="30">
      <c r="A280" s="3" t="s">
        <v>28</v>
      </c>
      <c r="B280" s="19" t="s">
        <v>371</v>
      </c>
      <c r="C280" s="4">
        <v>3039516</v>
      </c>
      <c r="D280" s="9">
        <v>0</v>
      </c>
      <c r="E280" s="14">
        <f t="shared" si="8"/>
        <v>0</v>
      </c>
      <c r="F280" s="16">
        <f t="shared" si="9"/>
        <v>3039516</v>
      </c>
    </row>
    <row r="281" spans="1:6" ht="45">
      <c r="A281" s="3" t="s">
        <v>29</v>
      </c>
      <c r="B281" s="19" t="s">
        <v>372</v>
      </c>
      <c r="C281" s="4">
        <v>3039516</v>
      </c>
      <c r="D281" s="9">
        <v>0</v>
      </c>
      <c r="E281" s="14">
        <f t="shared" si="8"/>
        <v>0</v>
      </c>
      <c r="F281" s="16">
        <f t="shared" si="9"/>
        <v>3039516</v>
      </c>
    </row>
    <row r="282" spans="1:6" ht="15">
      <c r="A282" s="3" t="s">
        <v>76</v>
      </c>
      <c r="B282" s="19" t="s">
        <v>373</v>
      </c>
      <c r="C282" s="4">
        <v>106800586.32</v>
      </c>
      <c r="D282" s="9">
        <v>695332.94</v>
      </c>
      <c r="E282" s="14">
        <f t="shared" si="8"/>
        <v>0.6510572310124</v>
      </c>
      <c r="F282" s="16">
        <f t="shared" si="9"/>
        <v>106105253.38</v>
      </c>
    </row>
    <row r="283" spans="1:6" ht="15">
      <c r="A283" s="3" t="s">
        <v>13</v>
      </c>
      <c r="B283" s="19" t="s">
        <v>374</v>
      </c>
      <c r="C283" s="4">
        <v>56665006.32</v>
      </c>
      <c r="D283" s="9">
        <v>0</v>
      </c>
      <c r="E283" s="14">
        <f t="shared" si="8"/>
        <v>0</v>
      </c>
      <c r="F283" s="16">
        <f t="shared" si="9"/>
        <v>56665006.32</v>
      </c>
    </row>
    <row r="284" spans="1:6" ht="30">
      <c r="A284" s="3" t="s">
        <v>28</v>
      </c>
      <c r="B284" s="19" t="s">
        <v>375</v>
      </c>
      <c r="C284" s="4">
        <v>56665006.32</v>
      </c>
      <c r="D284" s="9">
        <v>0</v>
      </c>
      <c r="E284" s="14">
        <f t="shared" si="8"/>
        <v>0</v>
      </c>
      <c r="F284" s="16">
        <f t="shared" si="9"/>
        <v>56665006.32</v>
      </c>
    </row>
    <row r="285" spans="1:6" ht="45">
      <c r="A285" s="3" t="s">
        <v>29</v>
      </c>
      <c r="B285" s="19" t="s">
        <v>376</v>
      </c>
      <c r="C285" s="4">
        <v>14198200</v>
      </c>
      <c r="D285" s="9">
        <v>0</v>
      </c>
      <c r="E285" s="14">
        <f t="shared" si="8"/>
        <v>0</v>
      </c>
      <c r="F285" s="16">
        <f t="shared" si="9"/>
        <v>14198200</v>
      </c>
    </row>
    <row r="286" spans="1:6" ht="15">
      <c r="A286" s="3" t="s">
        <v>77</v>
      </c>
      <c r="C286" s="4">
        <v>42466806.32</v>
      </c>
      <c r="D286" s="9">
        <v>0</v>
      </c>
      <c r="E286" s="14">
        <f t="shared" si="8"/>
        <v>0</v>
      </c>
      <c r="F286" s="16">
        <f t="shared" si="9"/>
        <v>42466806.32</v>
      </c>
    </row>
    <row r="287" spans="1:6" ht="30">
      <c r="A287" s="20" t="s">
        <v>52</v>
      </c>
      <c r="B287" s="19" t="s">
        <v>377</v>
      </c>
      <c r="C287" s="22">
        <v>45790260</v>
      </c>
      <c r="D287" s="9">
        <v>0</v>
      </c>
      <c r="E287" s="14">
        <f t="shared" si="8"/>
        <v>0</v>
      </c>
      <c r="F287" s="16">
        <f t="shared" si="9"/>
        <v>45790260</v>
      </c>
    </row>
    <row r="288" spans="1:6" ht="15">
      <c r="A288" s="20" t="s">
        <v>53</v>
      </c>
      <c r="B288" s="19" t="s">
        <v>378</v>
      </c>
      <c r="C288" s="22">
        <v>45790260</v>
      </c>
      <c r="D288" s="9">
        <v>0</v>
      </c>
      <c r="E288" s="14">
        <f t="shared" si="8"/>
        <v>0</v>
      </c>
      <c r="F288" s="16">
        <f t="shared" si="9"/>
        <v>45790260</v>
      </c>
    </row>
    <row r="289" spans="1:6" ht="45">
      <c r="A289" s="20" t="s">
        <v>54</v>
      </c>
      <c r="B289" s="19" t="s">
        <v>379</v>
      </c>
      <c r="C289" s="22">
        <v>45790260</v>
      </c>
      <c r="D289" s="9">
        <v>0</v>
      </c>
      <c r="E289" s="14">
        <f t="shared" si="8"/>
        <v>0</v>
      </c>
      <c r="F289" s="16">
        <f t="shared" si="9"/>
        <v>45790260</v>
      </c>
    </row>
    <row r="290" spans="1:6" ht="30">
      <c r="A290" s="20" t="s">
        <v>30</v>
      </c>
      <c r="B290" s="24" t="s">
        <v>380</v>
      </c>
      <c r="C290" s="22">
        <v>4345320</v>
      </c>
      <c r="D290" s="9">
        <v>695332.94</v>
      </c>
      <c r="E290" s="14">
        <f t="shared" si="8"/>
        <v>16.0018811042685</v>
      </c>
      <c r="F290" s="16">
        <f t="shared" si="9"/>
        <v>3649987.06</v>
      </c>
    </row>
    <row r="291" spans="1:6" ht="15">
      <c r="A291" s="20" t="s">
        <v>46</v>
      </c>
      <c r="B291" s="26" t="s">
        <v>381</v>
      </c>
      <c r="C291" s="22">
        <v>4345320</v>
      </c>
      <c r="D291" s="9">
        <v>695332.94</v>
      </c>
      <c r="E291" s="14">
        <f t="shared" si="8"/>
        <v>16.0018811042685</v>
      </c>
      <c r="F291" s="16">
        <f t="shared" si="9"/>
        <v>3649987.06</v>
      </c>
    </row>
    <row r="292" spans="1:6" ht="15">
      <c r="A292" s="20" t="s">
        <v>47</v>
      </c>
      <c r="B292" s="26" t="s">
        <v>382</v>
      </c>
      <c r="C292" s="22">
        <v>4345320</v>
      </c>
      <c r="D292" s="9">
        <v>695332.94</v>
      </c>
      <c r="E292" s="14">
        <f t="shared" si="8"/>
        <v>16.0018811042685</v>
      </c>
      <c r="F292" s="16">
        <f t="shared" si="9"/>
        <v>3649987.06</v>
      </c>
    </row>
    <row r="293" spans="1:6" ht="15">
      <c r="A293" s="21" t="s">
        <v>78</v>
      </c>
      <c r="B293" s="27" t="s">
        <v>383</v>
      </c>
      <c r="C293" s="23">
        <v>285974243.9</v>
      </c>
      <c r="D293" s="8">
        <v>32923042.15</v>
      </c>
      <c r="E293" s="15">
        <f t="shared" si="8"/>
        <v>11.512589980485302</v>
      </c>
      <c r="F293" s="17">
        <f t="shared" si="9"/>
        <v>253051201.74999997</v>
      </c>
    </row>
    <row r="294" spans="1:6" ht="15">
      <c r="A294" s="3" t="s">
        <v>79</v>
      </c>
      <c r="B294" s="25" t="s">
        <v>384</v>
      </c>
      <c r="C294" s="4">
        <v>118835571</v>
      </c>
      <c r="D294" s="9">
        <v>12646586.5</v>
      </c>
      <c r="E294" s="14">
        <f t="shared" si="8"/>
        <v>10.64208838614492</v>
      </c>
      <c r="F294" s="16">
        <f t="shared" si="9"/>
        <v>106188984.5</v>
      </c>
    </row>
    <row r="295" spans="1:6" ht="30">
      <c r="A295" s="3" t="s">
        <v>30</v>
      </c>
      <c r="B295" s="19" t="s">
        <v>385</v>
      </c>
      <c r="C295" s="4">
        <v>118835571</v>
      </c>
      <c r="D295" s="9">
        <v>12646586.5</v>
      </c>
      <c r="E295" s="14">
        <f t="shared" si="8"/>
        <v>10.64208838614492</v>
      </c>
      <c r="F295" s="16">
        <f t="shared" si="9"/>
        <v>106188984.5</v>
      </c>
    </row>
    <row r="296" spans="1:6" ht="15">
      <c r="A296" s="3" t="s">
        <v>46</v>
      </c>
      <c r="B296" s="19" t="s">
        <v>386</v>
      </c>
      <c r="C296" s="4">
        <v>59468951</v>
      </c>
      <c r="D296" s="9">
        <v>5129226</v>
      </c>
      <c r="E296" s="14">
        <f t="shared" si="8"/>
        <v>8.625048725006096</v>
      </c>
      <c r="F296" s="16">
        <f t="shared" si="9"/>
        <v>54339725</v>
      </c>
    </row>
    <row r="297" spans="1:6" ht="60">
      <c r="A297" s="3" t="s">
        <v>61</v>
      </c>
      <c r="B297" s="19" t="s">
        <v>387</v>
      </c>
      <c r="C297" s="4">
        <v>59166295</v>
      </c>
      <c r="D297" s="9">
        <v>5129226</v>
      </c>
      <c r="E297" s="14">
        <f t="shared" si="8"/>
        <v>8.669168823229509</v>
      </c>
      <c r="F297" s="16">
        <f t="shared" si="9"/>
        <v>54037069</v>
      </c>
    </row>
    <row r="298" spans="1:6" ht="15">
      <c r="A298" s="3" t="s">
        <v>47</v>
      </c>
      <c r="B298" s="19" t="s">
        <v>388</v>
      </c>
      <c r="C298" s="4">
        <v>302656</v>
      </c>
      <c r="D298" s="9">
        <v>0</v>
      </c>
      <c r="E298" s="14">
        <f t="shared" si="8"/>
        <v>0</v>
      </c>
      <c r="F298" s="16">
        <f t="shared" si="9"/>
        <v>302656</v>
      </c>
    </row>
    <row r="299" spans="1:6" ht="15">
      <c r="A299" s="3" t="s">
        <v>63</v>
      </c>
      <c r="B299" s="19" t="s">
        <v>389</v>
      </c>
      <c r="C299" s="4">
        <v>59366620</v>
      </c>
      <c r="D299" s="9">
        <v>7517360.5</v>
      </c>
      <c r="E299" s="14">
        <f t="shared" si="8"/>
        <v>12.662604844271074</v>
      </c>
      <c r="F299" s="16">
        <f t="shared" si="9"/>
        <v>51849259.5</v>
      </c>
    </row>
    <row r="300" spans="1:6" ht="60">
      <c r="A300" s="3" t="s">
        <v>64</v>
      </c>
      <c r="B300" s="19" t="s">
        <v>390</v>
      </c>
      <c r="C300" s="4">
        <v>58741600</v>
      </c>
      <c r="D300" s="9">
        <v>7463088</v>
      </c>
      <c r="E300" s="14">
        <f t="shared" si="8"/>
        <v>12.704945047462104</v>
      </c>
      <c r="F300" s="16">
        <f t="shared" si="9"/>
        <v>51278512</v>
      </c>
    </row>
    <row r="301" spans="1:6" ht="15">
      <c r="A301" s="3" t="s">
        <v>65</v>
      </c>
      <c r="B301" s="19" t="s">
        <v>391</v>
      </c>
      <c r="C301" s="4">
        <v>625020</v>
      </c>
      <c r="D301" s="9">
        <v>54272.5</v>
      </c>
      <c r="E301" s="14">
        <f t="shared" si="8"/>
        <v>8.683322133691721</v>
      </c>
      <c r="F301" s="16">
        <f t="shared" si="9"/>
        <v>570747.5</v>
      </c>
    </row>
    <row r="302" spans="1:6" ht="15">
      <c r="A302" s="3" t="s">
        <v>80</v>
      </c>
      <c r="B302" s="19" t="s">
        <v>392</v>
      </c>
      <c r="C302" s="4">
        <v>140944283.8</v>
      </c>
      <c r="D302" s="9">
        <v>17554972.26</v>
      </c>
      <c r="E302" s="14">
        <f t="shared" si="8"/>
        <v>12.455256635246387</v>
      </c>
      <c r="F302" s="16">
        <f t="shared" si="9"/>
        <v>123389311.54</v>
      </c>
    </row>
    <row r="303" spans="1:6" ht="30">
      <c r="A303" s="3" t="s">
        <v>30</v>
      </c>
      <c r="B303" s="19" t="s">
        <v>393</v>
      </c>
      <c r="C303" s="4">
        <v>140944283.8</v>
      </c>
      <c r="D303" s="9">
        <v>17554972.26</v>
      </c>
      <c r="E303" s="14">
        <f t="shared" si="8"/>
        <v>12.455256635246387</v>
      </c>
      <c r="F303" s="16">
        <f t="shared" si="9"/>
        <v>123389311.54</v>
      </c>
    </row>
    <row r="304" spans="1:6" ht="15">
      <c r="A304" s="3" t="s">
        <v>46</v>
      </c>
      <c r="B304" s="19" t="s">
        <v>394</v>
      </c>
      <c r="C304" s="4">
        <v>108146966.54</v>
      </c>
      <c r="D304" s="9">
        <v>12510349.1</v>
      </c>
      <c r="E304" s="14">
        <f t="shared" si="8"/>
        <v>11.567914940427695</v>
      </c>
      <c r="F304" s="16">
        <f t="shared" si="9"/>
        <v>95636617.44000001</v>
      </c>
    </row>
    <row r="305" spans="1:6" ht="60">
      <c r="A305" s="3" t="s">
        <v>61</v>
      </c>
      <c r="B305" s="19" t="s">
        <v>395</v>
      </c>
      <c r="C305" s="4">
        <v>103417566.54</v>
      </c>
      <c r="D305" s="9">
        <v>11827834.5</v>
      </c>
      <c r="E305" s="14">
        <f t="shared" si="8"/>
        <v>11.436968491639389</v>
      </c>
      <c r="F305" s="16">
        <f t="shared" si="9"/>
        <v>91589732.04</v>
      </c>
    </row>
    <row r="306" spans="1:6" ht="15">
      <c r="A306" s="20" t="s">
        <v>47</v>
      </c>
      <c r="B306" s="19" t="s">
        <v>396</v>
      </c>
      <c r="C306" s="22">
        <v>4729400</v>
      </c>
      <c r="D306" s="9">
        <v>682514.6</v>
      </c>
      <c r="E306" s="14">
        <f t="shared" si="8"/>
        <v>14.431314754514316</v>
      </c>
      <c r="F306" s="16">
        <f t="shared" si="9"/>
        <v>4046885.4</v>
      </c>
    </row>
    <row r="307" spans="1:6" ht="15">
      <c r="A307" s="20" t="s">
        <v>63</v>
      </c>
      <c r="B307" s="19" t="s">
        <v>397</v>
      </c>
      <c r="C307" s="22">
        <v>32797317.26</v>
      </c>
      <c r="D307" s="9">
        <v>5044623.16</v>
      </c>
      <c r="E307" s="14">
        <f t="shared" si="8"/>
        <v>15.381206700562922</v>
      </c>
      <c r="F307" s="16">
        <f t="shared" si="9"/>
        <v>27752694.1</v>
      </c>
    </row>
    <row r="308" spans="1:6" ht="60">
      <c r="A308" s="20" t="s">
        <v>64</v>
      </c>
      <c r="B308" s="19" t="s">
        <v>398</v>
      </c>
      <c r="C308" s="22">
        <v>31854393.26</v>
      </c>
      <c r="D308" s="9">
        <v>5032723.16</v>
      </c>
      <c r="E308" s="14">
        <f t="shared" si="8"/>
        <v>15.799149332157143</v>
      </c>
      <c r="F308" s="16">
        <f t="shared" si="9"/>
        <v>26821670.1</v>
      </c>
    </row>
    <row r="309" spans="1:6" ht="15">
      <c r="A309" s="20" t="s">
        <v>65</v>
      </c>
      <c r="B309" s="19" t="s">
        <v>399</v>
      </c>
      <c r="C309" s="22">
        <v>942924</v>
      </c>
      <c r="D309" s="9">
        <v>11900</v>
      </c>
      <c r="E309" s="14">
        <f t="shared" si="8"/>
        <v>1.2620317225990643</v>
      </c>
      <c r="F309" s="16">
        <f t="shared" si="9"/>
        <v>931024</v>
      </c>
    </row>
    <row r="310" spans="1:6" ht="30">
      <c r="A310" s="20" t="s">
        <v>81</v>
      </c>
      <c r="B310" s="24" t="s">
        <v>400</v>
      </c>
      <c r="C310" s="22">
        <v>26194389.1</v>
      </c>
      <c r="D310" s="9">
        <v>2721483.39</v>
      </c>
      <c r="E310" s="14">
        <f t="shared" si="8"/>
        <v>10.389566176215958</v>
      </c>
      <c r="F310" s="16">
        <f t="shared" si="9"/>
        <v>23472905.71</v>
      </c>
    </row>
    <row r="311" spans="1:6" ht="75">
      <c r="A311" s="20" t="s">
        <v>2</v>
      </c>
      <c r="B311" s="26" t="s">
        <v>401</v>
      </c>
      <c r="C311" s="22">
        <v>22673748</v>
      </c>
      <c r="D311" s="9">
        <v>2324454.63</v>
      </c>
      <c r="E311" s="14">
        <f t="shared" si="8"/>
        <v>10.251744131583362</v>
      </c>
      <c r="F311" s="16">
        <f t="shared" si="9"/>
        <v>20349293.37</v>
      </c>
    </row>
    <row r="312" spans="1:6" ht="30">
      <c r="A312" s="20" t="s">
        <v>3</v>
      </c>
      <c r="B312" s="26" t="s">
        <v>402</v>
      </c>
      <c r="C312" s="22">
        <v>22673748</v>
      </c>
      <c r="D312" s="9">
        <v>2324454.63</v>
      </c>
      <c r="E312" s="14">
        <f t="shared" si="8"/>
        <v>10.251744131583362</v>
      </c>
      <c r="F312" s="16">
        <f t="shared" si="9"/>
        <v>20349293.37</v>
      </c>
    </row>
    <row r="313" spans="1:6" ht="30">
      <c r="A313" s="20" t="s">
        <v>4</v>
      </c>
      <c r="B313" s="26" t="s">
        <v>403</v>
      </c>
      <c r="C313" s="22">
        <v>15249016</v>
      </c>
      <c r="D313" s="9">
        <v>1836295.38</v>
      </c>
      <c r="E313" s="14">
        <f t="shared" si="8"/>
        <v>12.042058189197256</v>
      </c>
      <c r="F313" s="16">
        <f t="shared" si="9"/>
        <v>13412720.620000001</v>
      </c>
    </row>
    <row r="314" spans="1:6" ht="45">
      <c r="A314" s="3" t="s">
        <v>5</v>
      </c>
      <c r="B314" s="25" t="s">
        <v>404</v>
      </c>
      <c r="C314" s="4">
        <v>515000</v>
      </c>
      <c r="D314" s="9">
        <v>0</v>
      </c>
      <c r="E314" s="14">
        <f t="shared" si="8"/>
        <v>0</v>
      </c>
      <c r="F314" s="16">
        <f t="shared" si="9"/>
        <v>515000</v>
      </c>
    </row>
    <row r="315" spans="1:6" ht="30">
      <c r="A315" s="20" t="s">
        <v>8</v>
      </c>
      <c r="B315" s="19" t="s">
        <v>405</v>
      </c>
      <c r="C315" s="22">
        <v>2300000</v>
      </c>
      <c r="D315" s="9">
        <v>114241.6</v>
      </c>
      <c r="E315" s="14">
        <f t="shared" si="8"/>
        <v>4.967026086956522</v>
      </c>
      <c r="F315" s="16">
        <f t="shared" si="9"/>
        <v>2185758.4</v>
      </c>
    </row>
    <row r="316" spans="1:6" ht="47.25" customHeight="1">
      <c r="A316" s="20" t="s">
        <v>6</v>
      </c>
      <c r="B316" s="19" t="s">
        <v>406</v>
      </c>
      <c r="C316" s="22">
        <v>4609732</v>
      </c>
      <c r="D316" s="9">
        <v>373917.65</v>
      </c>
      <c r="E316" s="14">
        <f t="shared" si="8"/>
        <v>8.11148348754331</v>
      </c>
      <c r="F316" s="16">
        <f t="shared" si="9"/>
        <v>4235814.35</v>
      </c>
    </row>
    <row r="317" spans="1:6" ht="30">
      <c r="A317" s="20" t="s">
        <v>9</v>
      </c>
      <c r="B317" s="19" t="s">
        <v>407</v>
      </c>
      <c r="C317" s="22">
        <v>3417581.1</v>
      </c>
      <c r="D317" s="9">
        <v>396263.76</v>
      </c>
      <c r="E317" s="14">
        <f t="shared" si="8"/>
        <v>11.594860470172895</v>
      </c>
      <c r="F317" s="16">
        <f t="shared" si="9"/>
        <v>3021317.34</v>
      </c>
    </row>
    <row r="318" spans="1:6" ht="30">
      <c r="A318" s="20" t="s">
        <v>10</v>
      </c>
      <c r="B318" s="19" t="s">
        <v>408</v>
      </c>
      <c r="C318" s="22">
        <v>3417581.1</v>
      </c>
      <c r="D318" s="9">
        <v>396263.76</v>
      </c>
      <c r="E318" s="14">
        <f t="shared" si="8"/>
        <v>11.594860470172895</v>
      </c>
      <c r="F318" s="16">
        <f t="shared" si="9"/>
        <v>3021317.34</v>
      </c>
    </row>
    <row r="319" spans="1:6" ht="30">
      <c r="A319" s="20" t="s">
        <v>11</v>
      </c>
      <c r="B319" s="19" t="s">
        <v>409</v>
      </c>
      <c r="C319" s="22">
        <v>742581.1</v>
      </c>
      <c r="D319" s="9">
        <v>112063.89</v>
      </c>
      <c r="E319" s="14">
        <f t="shared" si="8"/>
        <v>15.09113146025397</v>
      </c>
      <c r="F319" s="16">
        <f t="shared" si="9"/>
        <v>630517.21</v>
      </c>
    </row>
    <row r="320" spans="1:6" ht="15">
      <c r="A320" s="20" t="s">
        <v>12</v>
      </c>
      <c r="B320" s="24" t="s">
        <v>410</v>
      </c>
      <c r="C320" s="22">
        <v>2352572</v>
      </c>
      <c r="D320" s="9">
        <v>259806.61</v>
      </c>
      <c r="E320" s="14">
        <f t="shared" si="8"/>
        <v>11.043513652292045</v>
      </c>
      <c r="F320" s="16">
        <f t="shared" si="9"/>
        <v>2092765.3900000001</v>
      </c>
    </row>
    <row r="321" spans="1:6" ht="15">
      <c r="A321" s="20" t="s">
        <v>16</v>
      </c>
      <c r="B321" s="26" t="s">
        <v>411</v>
      </c>
      <c r="C321" s="22">
        <v>322428</v>
      </c>
      <c r="D321" s="9">
        <v>24393.26</v>
      </c>
      <c r="E321" s="14">
        <f t="shared" si="8"/>
        <v>7.565490590147257</v>
      </c>
      <c r="F321" s="16">
        <f t="shared" si="9"/>
        <v>298034.74</v>
      </c>
    </row>
    <row r="322" spans="1:6" ht="15">
      <c r="A322" s="20" t="s">
        <v>13</v>
      </c>
      <c r="B322" s="25" t="s">
        <v>412</v>
      </c>
      <c r="C322" s="22">
        <v>100000</v>
      </c>
      <c r="D322" s="9">
        <v>0</v>
      </c>
      <c r="E322" s="14">
        <f t="shared" si="8"/>
        <v>0</v>
      </c>
      <c r="F322" s="16">
        <f t="shared" si="9"/>
        <v>100000</v>
      </c>
    </row>
    <row r="323" spans="1:6" ht="15">
      <c r="A323" s="20" t="s">
        <v>82</v>
      </c>
      <c r="B323" s="19" t="s">
        <v>413</v>
      </c>
      <c r="C323" s="22">
        <v>100000</v>
      </c>
      <c r="D323" s="9">
        <v>0</v>
      </c>
      <c r="E323" s="14">
        <f t="shared" si="8"/>
        <v>0</v>
      </c>
      <c r="F323" s="16">
        <f t="shared" si="9"/>
        <v>100000</v>
      </c>
    </row>
    <row r="324" spans="1:6" ht="15">
      <c r="A324" s="20" t="s">
        <v>17</v>
      </c>
      <c r="B324" s="19" t="s">
        <v>414</v>
      </c>
      <c r="C324" s="22">
        <v>3060</v>
      </c>
      <c r="D324" s="9">
        <v>765</v>
      </c>
      <c r="E324" s="14">
        <f t="shared" si="8"/>
        <v>25</v>
      </c>
      <c r="F324" s="16">
        <f t="shared" si="9"/>
        <v>2295</v>
      </c>
    </row>
    <row r="325" spans="1:6" ht="15">
      <c r="A325" s="20" t="s">
        <v>20</v>
      </c>
      <c r="B325" s="19" t="s">
        <v>415</v>
      </c>
      <c r="C325" s="22">
        <v>3060</v>
      </c>
      <c r="D325" s="9">
        <v>765</v>
      </c>
      <c r="E325" s="14">
        <f t="shared" si="8"/>
        <v>25</v>
      </c>
      <c r="F325" s="16">
        <f t="shared" si="9"/>
        <v>2295</v>
      </c>
    </row>
    <row r="326" spans="1:6" ht="15">
      <c r="A326" s="20" t="s">
        <v>22</v>
      </c>
      <c r="B326" s="24" t="s">
        <v>416</v>
      </c>
      <c r="C326" s="22">
        <v>3060</v>
      </c>
      <c r="D326" s="9">
        <v>765</v>
      </c>
      <c r="E326" s="14">
        <f t="shared" si="8"/>
        <v>25</v>
      </c>
      <c r="F326" s="16">
        <f t="shared" si="9"/>
        <v>2295</v>
      </c>
    </row>
    <row r="327" spans="1:6" ht="17.25" customHeight="1">
      <c r="A327" s="21" t="s">
        <v>83</v>
      </c>
      <c r="B327" s="26" t="s">
        <v>417</v>
      </c>
      <c r="C327" s="23">
        <v>7500000</v>
      </c>
      <c r="D327" s="8">
        <v>1180000</v>
      </c>
      <c r="E327" s="15">
        <f aca="true" t="shared" si="10" ref="E327:E335">(D327/C327)*100</f>
        <v>15.733333333333333</v>
      </c>
      <c r="F327" s="17">
        <f aca="true" t="shared" si="11" ref="F327:F335">C327-D327</f>
        <v>6320000</v>
      </c>
    </row>
    <row r="328" spans="1:6" ht="15">
      <c r="A328" s="3" t="s">
        <v>84</v>
      </c>
      <c r="B328" s="25" t="s">
        <v>418</v>
      </c>
      <c r="C328" s="4">
        <v>7500000</v>
      </c>
      <c r="D328" s="9">
        <v>1180000</v>
      </c>
      <c r="E328" s="14">
        <f t="shared" si="10"/>
        <v>15.733333333333333</v>
      </c>
      <c r="F328" s="16">
        <f t="shared" si="11"/>
        <v>6320000</v>
      </c>
    </row>
    <row r="329" spans="1:6" ht="30">
      <c r="A329" s="3" t="s">
        <v>30</v>
      </c>
      <c r="B329" s="19" t="s">
        <v>419</v>
      </c>
      <c r="C329" s="4">
        <v>7500000</v>
      </c>
      <c r="D329" s="9">
        <v>1180000</v>
      </c>
      <c r="E329" s="14">
        <f t="shared" si="10"/>
        <v>15.733333333333333</v>
      </c>
      <c r="F329" s="16">
        <f t="shared" si="11"/>
        <v>6320000</v>
      </c>
    </row>
    <row r="330" spans="1:6" ht="15">
      <c r="A330" s="3" t="s">
        <v>46</v>
      </c>
      <c r="B330" s="19" t="s">
        <v>420</v>
      </c>
      <c r="C330" s="4">
        <v>7500000</v>
      </c>
      <c r="D330" s="9">
        <v>1180000</v>
      </c>
      <c r="E330" s="14">
        <f t="shared" si="10"/>
        <v>15.733333333333333</v>
      </c>
      <c r="F330" s="16">
        <f t="shared" si="11"/>
        <v>6320000</v>
      </c>
    </row>
    <row r="331" spans="1:6" ht="60">
      <c r="A331" s="3" t="s">
        <v>61</v>
      </c>
      <c r="B331" s="19" t="s">
        <v>421</v>
      </c>
      <c r="C331" s="4">
        <v>7500000</v>
      </c>
      <c r="D331" s="9">
        <v>1180000</v>
      </c>
      <c r="E331" s="14">
        <f t="shared" si="10"/>
        <v>15.733333333333333</v>
      </c>
      <c r="F331" s="16">
        <f t="shared" si="11"/>
        <v>6320000</v>
      </c>
    </row>
    <row r="332" spans="1:6" ht="29.25">
      <c r="A332" s="5" t="s">
        <v>85</v>
      </c>
      <c r="B332" s="19" t="s">
        <v>422</v>
      </c>
      <c r="C332" s="6">
        <v>38000000</v>
      </c>
      <c r="D332" s="8">
        <v>1799544.86</v>
      </c>
      <c r="E332" s="15">
        <f t="shared" si="10"/>
        <v>4.7356443684210525</v>
      </c>
      <c r="F332" s="17">
        <f t="shared" si="11"/>
        <v>36200455.14</v>
      </c>
    </row>
    <row r="333" spans="1:6" ht="30">
      <c r="A333" s="3" t="s">
        <v>86</v>
      </c>
      <c r="B333" s="18" t="s">
        <v>423</v>
      </c>
      <c r="C333" s="4">
        <v>38000000</v>
      </c>
      <c r="D333" s="9">
        <v>1799544.86</v>
      </c>
      <c r="E333" s="14">
        <f t="shared" si="10"/>
        <v>4.7356443684210525</v>
      </c>
      <c r="F333" s="16">
        <f t="shared" si="11"/>
        <v>36200455.14</v>
      </c>
    </row>
    <row r="334" spans="1:6" ht="30">
      <c r="A334" s="3" t="s">
        <v>87</v>
      </c>
      <c r="B334" s="19" t="s">
        <v>424</v>
      </c>
      <c r="C334" s="4">
        <v>38000000</v>
      </c>
      <c r="D334" s="9">
        <v>1799544.86</v>
      </c>
      <c r="E334" s="14">
        <f t="shared" si="10"/>
        <v>4.7356443684210525</v>
      </c>
      <c r="F334" s="16">
        <f t="shared" si="11"/>
        <v>36200455.14</v>
      </c>
    </row>
    <row r="335" spans="1:6" ht="15">
      <c r="A335" s="3" t="s">
        <v>88</v>
      </c>
      <c r="B335" s="19" t="s">
        <v>425</v>
      </c>
      <c r="C335" s="4">
        <v>38000000</v>
      </c>
      <c r="D335" s="9">
        <v>1799544.86</v>
      </c>
      <c r="E335" s="14">
        <f t="shared" si="10"/>
        <v>4.7356443684210525</v>
      </c>
      <c r="F335" s="16">
        <f t="shared" si="11"/>
        <v>36200455.14</v>
      </c>
    </row>
  </sheetData>
  <sheetProtection/>
  <mergeCells count="3">
    <mergeCell ref="A1:D1"/>
    <mergeCell ref="A3:D3"/>
    <mergeCell ref="A2:F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Kostolomova</dc:creator>
  <cp:keywords/>
  <dc:description/>
  <cp:lastModifiedBy>Ежова</cp:lastModifiedBy>
  <cp:lastPrinted>2024-03-15T07:18:02Z</cp:lastPrinted>
  <dcterms:created xsi:type="dcterms:W3CDTF">2024-03-14T13:04:24Z</dcterms:created>
  <dcterms:modified xsi:type="dcterms:W3CDTF">2024-03-15T07:19:43Z</dcterms:modified>
  <cp:category/>
  <cp:version/>
  <cp:contentType/>
  <cp:contentStatus/>
</cp:coreProperties>
</file>