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" windowHeight="948" activeTab="0"/>
  </bookViews>
  <sheets>
    <sheet name="Лист 1" sheetId="1" r:id="rId1"/>
  </sheets>
  <definedNames>
    <definedName name="_xlnm.Print_Titles" localSheetId="0">'Лист 1'!$8:$9</definedName>
  </definedNames>
  <calcPr fullCalcOnLoad="1"/>
</workbook>
</file>

<file path=xl/sharedStrings.xml><?xml version="1.0" encoding="utf-8"?>
<sst xmlns="http://schemas.openxmlformats.org/spreadsheetml/2006/main" count="471" uniqueCount="468">
  <si>
    <t>Доходы бюджета - Всего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</si>
  <si>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</si>
  <si>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</si>
  <si>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</si>
  <si>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</si>
  <si>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</si>
  <si>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</si>
  <si>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</si>
  <si>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</si>
  <si>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</si>
  <si>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</si>
  <si>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</si>
  <si>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</si>
  <si>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</si>
  <si>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</si>
  <si>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</si>
  <si>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00010102080010000110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</si>
  <si>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</si>
  <si>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</si>
  <si>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</si>
  <si>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00010102140010000110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</si>
  <si>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</si>
  <si>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</si>
  <si>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</si>
  <si>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</si>
  <si>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</si>
  <si>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</si>
  <si>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</si>
  <si>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</si>
  <si>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</si>
  <si>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</si>
  <si>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</si>
  <si>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</si>
  <si>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</si>
  <si>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</si>
  <si>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</si>
  <si>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</si>
  <si>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</si>
  <si>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</si>
  <si>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</si>
  <si>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</si>
  <si>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</si>
  <si>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</si>
  <si>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</si>
  <si>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</si>
  <si>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</si>
  <si>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</si>
  <si>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</si>
  <si>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</si>
  <si>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</si>
  <si>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</si>
  <si>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</si>
  <si>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</si>
  <si>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</si>
  <si>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</si>
  <si>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00010501050010000110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</si>
  <si>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</si>
  <si>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</si>
  <si>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</si>
  <si>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</si>
  <si>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</si>
  <si>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</si>
  <si>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</si>
  <si>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</si>
  <si>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</si>
  <si>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</si>
  <si>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</si>
  <si>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</si>
  <si>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</si>
  <si>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</si>
  <si>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</si>
  <si>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</si>
  <si>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</si>
  <si>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</si>
  <si>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</si>
  <si>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</si>
  <si>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</si>
  <si>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</si>
  <si>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</si>
  <si>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</si>
  <si>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</si>
  <si>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</si>
  <si>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</si>
  <si>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</si>
  <si>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</si>
  <si>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</si>
  <si>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</si>
  <si>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</si>
  <si>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</si>
  <si>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</si>
  <si>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</si>
  <si>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</si>
  <si>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</si>
  <si>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</si>
  <si>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</si>
  <si>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</si>
  <si>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</si>
  <si>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00010807173010000110</t>
  </si>
  <si>
    <t>ЗАДОЛЖЕННОСТЬ И ПЕРЕРАСЧЕТЫ ПО ОТМЕНЕННЫМ НАЛОГАМ, СБОРАМ И ИНЫМ ОБЯЗАТЕЛЬНЫМ ПЛАТЕЖАМ</t>
  </si>
  <si>
    <t>00010900000000000000</t>
  </si>
  <si>
    <t>Налоги на имущество</t>
  </si>
  <si>
    <t>00010904000000000110</t>
  </si>
  <si>
    <t>Земельный налог (по обязательствам, возникшим до 1 января 2006 года)</t>
  </si>
  <si>
    <t>00010904050000000110</t>
  </si>
  <si>
    <t>Земельный налог (по обязательствам, возникшим до 1 января 2006 года), мобилизуемый на территориях городских округов</t>
  </si>
  <si>
    <t>00010904052040000110</t>
  </si>
  <si>
    <t>Прочие налоги и сборы (по отмененным местным налогам и сборам)</t>
  </si>
  <si>
    <t>00010907000000000110</t>
  </si>
  <si>
    <t>Налог на рекламу</t>
  </si>
  <si>
    <t>00010907010000000110</t>
  </si>
  <si>
    <t>Налог на рекламу, мобилизуемый на территориях городских округов</t>
  </si>
  <si>
    <t>00010907012040000110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</si>
  <si>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</si>
  <si>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</si>
  <si>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</si>
  <si>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00010907032040000110</t>
  </si>
  <si>
    <t>Прочие местные налоги и сборы</t>
  </si>
  <si>
    <t>00010907050000000110</t>
  </si>
  <si>
    <t>Прочие местные налоги и сборы, мобилизуемые на территориях городских округов</t>
  </si>
  <si>
    <t>00010907052040000110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</si>
  <si>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</si>
  <si>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</si>
  <si>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</si>
  <si>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</si>
  <si>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</si>
  <si>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00011101040040000120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</si>
  <si>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</si>
  <si>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</si>
  <si>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</si>
  <si>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</si>
  <si>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</si>
  <si>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</si>
  <si>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</si>
  <si>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</si>
  <si>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</si>
  <si>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00011105024040000120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</si>
  <si>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</si>
  <si>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</si>
  <si>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городских округов (за исключением земельных участков)</t>
  </si>
  <si>
    <t>00011105074040000120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</si>
  <si>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</si>
  <si>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</si>
  <si>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</si>
  <si>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</si>
  <si>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</si>
  <si>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00011105312040000120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</si>
  <si>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</si>
  <si>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00011105320000000120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</si>
  <si>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</si>
  <si>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00011105324040000120</t>
  </si>
  <si>
    <t>Плата по соглашениям об установлении сервитута в отношении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</si>
  <si>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00011105326000000120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</si>
  <si>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</si>
  <si>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00011105326040000120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</si>
  <si>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</si>
  <si>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</si>
  <si>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</si>
  <si>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</si>
  <si>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</si>
  <si>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00011107014040000120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</si>
  <si>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</si>
  <si>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</si>
  <si>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</si>
  <si>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</si>
  <si>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</si>
  <si>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</si>
  <si>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</si>
  <si>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</si>
  <si>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</si>
  <si>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00011109080040000120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</si>
  <si>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</si>
  <si>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</si>
  <si>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</si>
  <si>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</si>
  <si>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</si>
  <si>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</si>
  <si>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</si>
  <si>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</si>
  <si>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</si>
  <si>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</si>
  <si>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</si>
  <si>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</si>
  <si>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</si>
  <si>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</si>
  <si>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</si>
  <si>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</si>
  <si>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</si>
  <si>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</si>
  <si>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</si>
  <si>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</si>
  <si>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округов</t>
  </si>
  <si>
    <t>00011301994040000130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</si>
  <si>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</si>
  <si>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</si>
  <si>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</si>
  <si>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</si>
  <si>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</si>
  <si>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</si>
  <si>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</si>
  <si>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</si>
  <si>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</si>
  <si>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</si>
  <si>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</si>
  <si>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</si>
  <si>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</si>
  <si>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</si>
  <si>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</si>
  <si>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</si>
  <si>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</si>
  <si>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</si>
  <si>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</si>
  <si>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</si>
  <si>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</si>
  <si>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</si>
  <si>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</si>
  <si>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00011406024040000430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</si>
  <si>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</si>
  <si>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</si>
  <si>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</si>
  <si>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</si>
  <si>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</si>
  <si>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</si>
  <si>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</si>
  <si>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</si>
  <si>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</si>
  <si>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</si>
  <si>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</si>
  <si>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</si>
  <si>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</si>
  <si>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</si>
  <si>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</si>
  <si>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</si>
  <si>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</si>
  <si>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</si>
  <si>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</si>
  <si>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</si>
  <si>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</si>
  <si>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00011601090010000140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</si>
  <si>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</si>
  <si>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00011601093010000140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</si>
  <si>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</si>
  <si>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</si>
  <si>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</si>
  <si>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00011601113010000140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</si>
  <si>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</si>
  <si>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</si>
  <si>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</si>
  <si>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</si>
  <si>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</si>
  <si>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</si>
  <si>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</si>
  <si>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</si>
  <si>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</si>
  <si>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</si>
  <si>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</si>
  <si>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</si>
  <si>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</si>
  <si>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00011601154010000140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</si>
  <si>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</si>
  <si>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</si>
  <si>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</si>
  <si>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</si>
  <si>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</si>
  <si>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</si>
  <si>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</si>
  <si>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</si>
  <si>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</si>
  <si>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</si>
  <si>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</si>
  <si>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</si>
  <si>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</si>
  <si>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</si>
  <si>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</si>
  <si>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</si>
  <si>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</si>
  <si>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</si>
  <si>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</si>
  <si>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</si>
  <si>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</si>
  <si>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</si>
  <si>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</si>
  <si>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</si>
  <si>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</si>
  <si>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</si>
  <si>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</si>
  <si>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00011607090040000140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</si>
  <si>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</si>
  <si>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</si>
  <si>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</si>
  <si>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</si>
  <si>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</si>
  <si>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</si>
  <si>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</si>
  <si>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</si>
  <si>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</si>
  <si>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</si>
  <si>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</si>
  <si>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</si>
  <si>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</si>
  <si>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</si>
  <si>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</si>
  <si>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</si>
  <si>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</si>
  <si>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</si>
  <si>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</si>
  <si>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</si>
  <si>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</si>
  <si>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</si>
  <si>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</si>
  <si>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</si>
  <si>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</si>
  <si>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</si>
  <si>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городских округов</t>
  </si>
  <si>
    <t>00011701040040000180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</si>
  <si>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</si>
  <si>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</si>
  <si>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</si>
  <si>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</si>
  <si>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</si>
  <si>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</si>
  <si>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Дотации на выравнивание бюджетной обеспеченности</t>
  </si>
  <si>
    <t>00020215001000000150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</si>
  <si>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</si>
  <si>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00020215001040000150</t>
  </si>
  <si>
    <t>Прочие дотации</t>
  </si>
  <si>
    <t>00020219999000000150</t>
  </si>
  <si>
    <t>Прочие дотации бюджетам городских округов</t>
  </si>
  <si>
    <t>00020219999040000150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</si>
  <si>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</si>
  <si>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</si>
  <si>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реализацию программы комплексного развития молодежной политики в регионах Российской Федерации "Регион для молодых"</t>
  </si>
  <si>
    <t>00020225116000000150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</si>
  <si>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</si>
  <si>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00020225116040000150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</si>
  <si>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</si>
  <si>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00020225172000000150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</si>
  <si>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</si>
  <si>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00020225172040000150</t>
  </si>
  <si>
    <t>Субсидии бюджетам на оснащение объектов спортивной инфраструктуры спортивно-технологическим оборудованием</t>
  </si>
  <si>
    <t>00020225228000000150</t>
  </si>
  <si>
    <t>Субсидии бюджетам городских округов на оснащение объектов спортивной инфраструктуры спортивно-технологическим оборудованием</t>
  </si>
  <si>
    <t>00020225228040000150</t>
  </si>
  <si>
    <t>Субсидии бюджетам на строительство и реконструкцию (модернизацию) объектов питьевого водоснабжения</t>
  </si>
  <si>
    <t>00020225243000000150</t>
  </si>
  <si>
    <t>Субсидии бюджетам городских округов на строительство и реконструкцию (модернизацию) объектов питьевого водоснабжения</t>
  </si>
  <si>
    <t>00020225243040000150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</si>
  <si>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</si>
  <si>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</si>
  <si>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</si>
  <si>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00020225304040000150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</si>
  <si>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</si>
  <si>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</si>
  <si>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городских округов на реализацию мероприятий по обеспечению жильем молодых семей</t>
  </si>
  <si>
    <t>00020225497040000150</t>
  </si>
  <si>
    <t>Субсидии бюджетам на поддержку отрасли культуры</t>
  </si>
  <si>
    <t>00020225519000000150</t>
  </si>
  <si>
    <t>Субсидии бюджетам городских округов на поддержку отрасли культуры</t>
  </si>
  <si>
    <t>00020225519040000150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</si>
  <si>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</si>
  <si>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</si>
  <si>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округов на реализацию программ формирования современной городской среды</t>
  </si>
  <si>
    <t>00020225555040000150</t>
  </si>
  <si>
    <t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</si>
  <si>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00020227139000000150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</si>
  <si>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</si>
  <si>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00020227139040000150</t>
  </si>
  <si>
    <t>Прочие субсидии</t>
  </si>
  <si>
    <t>00020229999000000150</t>
  </si>
  <si>
    <t>Прочие субсидии бюджетам городских округов</t>
  </si>
  <si>
    <t>00020229999040000150</t>
  </si>
  <si>
    <t>Субвенции бюджетам бюджетной системы Российской Федерации</t>
  </si>
  <si>
    <t>00020230000000000150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</si>
  <si>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</si>
  <si>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</si>
  <si>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городских округов на выполнение передаваемых полномочий субъектов Российской Федерации</t>
  </si>
  <si>
    <t>00020230024040000150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</si>
  <si>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</si>
  <si>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</si>
  <si>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</si>
  <si>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</si>
  <si>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</si>
  <si>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</si>
  <si>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</si>
  <si>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</si>
  <si>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</si>
  <si>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</si>
  <si>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</si>
  <si>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</si>
  <si>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</si>
  <si>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</si>
  <si>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</si>
  <si>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00020235135040000150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</si>
  <si>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</si>
  <si>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00020235176000000150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</si>
  <si>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</si>
  <si>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00020235176040000150</t>
  </si>
  <si>
    <t>Прочие субвенции</t>
  </si>
  <si>
    <t>00020239999000000150</t>
  </si>
  <si>
    <t>Прочие субвенции бюджетам городских округов</t>
  </si>
  <si>
    <t>00020239999040000150</t>
  </si>
  <si>
    <t>Иные межбюджетные трансферты</t>
  </si>
  <si>
    <t>00020240000000000150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</si>
  <si>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</si>
  <si>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</si>
  <si>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</si>
  <si>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00020245303040000150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</si>
  <si>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</si>
  <si>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</si>
  <si>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городских округов</t>
  </si>
  <si>
    <t>00020249999040000150</t>
  </si>
  <si>
    <t>БЕЗВОЗМЕЗДНЫЕ ПОСТУПЛЕНИЯ ОТ НЕГОСУДАРСТВЕННЫХ ОРГАНИЗАЦИЙ</t>
  </si>
  <si>
    <t>00020400000000000000</t>
  </si>
  <si>
    <t>Безвозмездные поступления от негосударственных организаций в бюджеты городских округов</t>
  </si>
  <si>
    <t>00020404000040000150</t>
  </si>
  <si>
    <t>Прочие безвозмездные поступления от негосударственных организаций в бюджеты городских округов</t>
  </si>
  <si>
    <t>00020404099040000150</t>
  </si>
  <si>
    <t>ПРОЧИЕ БЕЗВОЗМЕЗДНЫЕ ПОСТУПЛЕНИЯ</t>
  </si>
  <si>
    <t>00020700000000000000</t>
  </si>
  <si>
    <t>Прочие безвозмездные поступления в бюджеты городских округов</t>
  </si>
  <si>
    <t>00020704000040000150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</si>
  <si>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</si>
  <si>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00020704020040000150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</si>
  <si>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</si>
  <si>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</si>
  <si>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</si>
  <si>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</si>
  <si>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</si>
  <si>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00021800000040000150</t>
  </si>
  <si>
    <t>Доходы бюджетов городских округов от возврата организациями остатков субсидий прошлых лет</t>
  </si>
  <si>
    <t>00021804000040000150</t>
  </si>
  <si>
    <t>Доходы бюджетов городских округов от возврата бюджетными учреждениями остатков субсидий прошлых лет</t>
  </si>
  <si>
    <t>00021804010040000150</t>
  </si>
  <si>
    <t>Доходы бюджетов городских округов от возврата автономными учреждениями остатков субсидий прошлых лет</t>
  </si>
  <si>
    <t>00021804020040000150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</si>
  <si>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</si>
  <si>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</si>
  <si>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</si>
  <si>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00021900000040000150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</si>
  <si>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</si>
  <si>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00021925304040000150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</si>
  <si>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из бюджетов городских округов</t>
  </si>
  <si>
    <t>00021935135040000150</t>
  </si>
  <si>
    <t>Возврат остатков субвенций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Федерации", из бюджетов городских округов</t>
  </si>
  <si>
    <t>00021935176040000150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</si>
  <si>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</si>
  <si>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00021945303040000150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</si>
  <si>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</si>
  <si>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00021960010040000150</t>
  </si>
  <si>
    <t>1</t>
  </si>
  <si>
    <t>2</t>
  </si>
  <si>
    <t>3</t>
  </si>
  <si>
    <t>4</t>
  </si>
  <si>
    <t>5</t>
  </si>
  <si>
    <t>6</t>
  </si>
  <si>
    <t xml:space="preserve">ОТЧЕТ ОБ ИСПОЛНЕНИИ  БЮДЖЕТА </t>
  </si>
  <si>
    <t>на 1 июня 2023 г.</t>
  </si>
  <si>
    <t xml:space="preserve">Наименование финансового органа </t>
  </si>
  <si>
    <t>Финансовое управление администрации МОГО "Ухта"</t>
  </si>
  <si>
    <t xml:space="preserve">Наименование бюджета </t>
  </si>
  <si>
    <t>Бюджет МОГО "Ухта"</t>
  </si>
  <si>
    <t xml:space="preserve">Единица измерения:  руб. 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</si>
  <si>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</si>
  <si>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</si>
  <si>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</si>
  <si>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значения</t>
  </si>
  <si>
    <t>Исполнено</t>
  </si>
  <si>
    <r>
      <t xml:space="preserve">% исполнения </t>
    </r>
    <r>
      <rPr>
        <sz val="9"/>
        <rFont val="Times New Roman"/>
        <family val="1"/>
      </rPr>
      <t>(гр. 4/3*100%)</t>
    </r>
  </si>
  <si>
    <r>
      <t xml:space="preserve">Неисполненные значения             </t>
    </r>
    <r>
      <rPr>
        <sz val="9"/>
        <rFont val="Times New Roman"/>
        <family val="1"/>
      </rPr>
      <t>(гр.3 - гр.4)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</si>
</sst>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left" wrapText="1"/>
    </xf>
    <xf numFmtId="4" fontId="49" fillId="0" borderId="10" xfId="0" applyNumberFormat="1" applyFont="1" applyFill="1" applyBorder="1" applyAlignment="1">
      <alignment horizontal="right"/>
    </xf>
    <xf numFmtId="0" fontId="5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vertical="center"/>
    </xf>
    <xf numFmtId="0" fontId="51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164" fontId="49" fillId="0" borderId="10" xfId="0" applyNumberFormat="1" applyFont="1" applyFill="1" applyBorder="1" applyAlignment="1">
      <alignment horizontal="right"/>
    </xf>
    <xf numFmtId="0" fontId="52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0.7109375" style="1" customWidth="1"/>
    <col min="2" max="2" width="20.7109375" style="1" customWidth="1"/>
    <col min="3" max="3" width="15.421875" style="1" customWidth="1"/>
    <col min="4" max="4" width="15.8515625" style="1" customWidth="1"/>
    <col min="5" max="5" width="12.28125" style="1" customWidth="1"/>
    <col min="6" max="6" width="14.7109375" style="1" customWidth="1"/>
    <col min="7" max="16384" width="8.8515625" style="1" customWidth="1"/>
  </cols>
  <sheetData>
    <row r="1" spans="1:4" ht="29.25" customHeight="1">
      <c r="A1" s="2"/>
      <c r="B1" s="14" t="s">
        <v>454</v>
      </c>
      <c r="C1" s="15"/>
      <c r="D1" s="15"/>
    </row>
    <row r="2" spans="1:24" ht="18">
      <c r="A2" s="2"/>
      <c r="B2" s="20" t="s">
        <v>455</v>
      </c>
      <c r="C2" s="19"/>
      <c r="D2" s="1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ht="15" customHeight="1">
      <c r="A3" s="2"/>
    </row>
    <row r="4" spans="1:24" ht="14.25">
      <c r="A4" s="5" t="s">
        <v>456</v>
      </c>
      <c r="B4" s="11" t="s">
        <v>457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4.25" customHeight="1">
      <c r="A5" s="5" t="s">
        <v>458</v>
      </c>
      <c r="B5" s="18" t="s">
        <v>459</v>
      </c>
      <c r="C5" s="19"/>
      <c r="D5" s="19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ht="14.25">
      <c r="A6" s="5" t="s">
        <v>460</v>
      </c>
    </row>
    <row r="7" spans="1:30" s="9" customFormat="1" ht="14.25">
      <c r="A7" s="7"/>
      <c r="B7" s="16" t="s">
        <v>461</v>
      </c>
      <c r="C7" s="17"/>
      <c r="D7" s="17"/>
      <c r="E7" s="8"/>
      <c r="F7" s="8"/>
      <c r="G7" s="10"/>
      <c r="H7" s="10"/>
      <c r="I7" s="10"/>
      <c r="J7" s="10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6" ht="41.25">
      <c r="A8" s="6" t="s">
        <v>462</v>
      </c>
      <c r="B8" s="6" t="s">
        <v>463</v>
      </c>
      <c r="C8" s="6" t="s">
        <v>464</v>
      </c>
      <c r="D8" s="6" t="s">
        <v>465</v>
      </c>
      <c r="E8" s="6" t="s">
        <v>466</v>
      </c>
      <c r="F8" s="6" t="s">
        <v>467</v>
      </c>
    </row>
    <row r="9" spans="1:6" ht="15" customHeight="1">
      <c r="A9" s="12" t="s">
        <v>448</v>
      </c>
      <c r="B9" s="12" t="s">
        <v>449</v>
      </c>
      <c r="C9" s="12" t="s">
        <v>450</v>
      </c>
      <c r="D9" s="12" t="s">
        <v>451</v>
      </c>
      <c r="E9" s="12" t="s">
        <v>452</v>
      </c>
      <c r="F9" s="12" t="s">
        <v>453</v>
      </c>
    </row>
    <row r="10" spans="1:6" ht="14.25">
      <c r="A10" s="3" t="s">
        <v>0</v>
      </c>
      <c r="B10" s="3"/>
      <c r="C10" s="4">
        <v>4831034740.01</v>
      </c>
      <c r="D10" s="4">
        <v>2099556276.12</v>
      </c>
      <c r="E10" s="13">
        <f>D10/C10*100</f>
        <v>43.45976357263069</v>
      </c>
      <c r="F10" s="4">
        <f>C10-D10</f>
        <v>2731478463.8900003</v>
      </c>
    </row>
    <row r="11" spans="1:6" ht="28.5">
      <c r="A11" s="3" t="s">
        <v>1</v>
      </c>
      <c r="B11" s="3" t="s">
        <v>2</v>
      </c>
      <c r="C11" s="4"/>
      <c r="D11" s="4">
        <v>625097132.76</v>
      </c>
      <c r="E11" s="13"/>
      <c r="F11" s="4">
        <f aca="true" t="shared" si="0" ref="F11:F74">C11-D11</f>
        <v>-625097132.76</v>
      </c>
    </row>
    <row r="12" spans="1:6" ht="28.5">
      <c r="A12" s="3" t="s">
        <v>3</v>
      </c>
      <c r="B12" s="3" t="s">
        <v>4</v>
      </c>
      <c r="C12" s="4"/>
      <c r="D12" s="4">
        <v>351783091.65</v>
      </c>
      <c r="E12" s="13"/>
      <c r="F12" s="4">
        <f t="shared" si="0"/>
        <v>-351783091.65</v>
      </c>
    </row>
    <row r="13" spans="1:6" ht="28.5">
      <c r="A13" s="3" t="s">
        <v>5</v>
      </c>
      <c r="B13" s="3" t="s">
        <v>6</v>
      </c>
      <c r="C13" s="4"/>
      <c r="D13" s="4">
        <v>351783091.65</v>
      </c>
      <c r="E13" s="13"/>
      <c r="F13" s="4">
        <f t="shared" si="0"/>
        <v>-351783091.65</v>
      </c>
    </row>
    <row r="14" spans="1:6" ht="114.75">
      <c r="A14" s="3" t="s">
        <v>7</v>
      </c>
      <c r="B14" s="3" t="s">
        <v>8</v>
      </c>
      <c r="C14" s="4"/>
      <c r="D14" s="4">
        <v>338889628.09</v>
      </c>
      <c r="E14" s="13"/>
      <c r="F14" s="4">
        <f t="shared" si="0"/>
        <v>-338889628.09</v>
      </c>
    </row>
    <row r="15" spans="1:6" ht="114.75">
      <c r="A15" s="3" t="s">
        <v>9</v>
      </c>
      <c r="B15" s="3" t="s">
        <v>10</v>
      </c>
      <c r="C15" s="4"/>
      <c r="D15" s="4">
        <v>174359.07</v>
      </c>
      <c r="E15" s="13"/>
      <c r="F15" s="4">
        <f t="shared" si="0"/>
        <v>-174359.07</v>
      </c>
    </row>
    <row r="16" spans="1:6" ht="42.75">
      <c r="A16" s="3" t="s">
        <v>11</v>
      </c>
      <c r="B16" s="3" t="s">
        <v>12</v>
      </c>
      <c r="C16" s="4"/>
      <c r="D16" s="4">
        <v>12989.24</v>
      </c>
      <c r="E16" s="13"/>
      <c r="F16" s="4">
        <f t="shared" si="0"/>
        <v>-12989.24</v>
      </c>
    </row>
    <row r="17" spans="1:6" ht="100.5">
      <c r="A17" s="3" t="s">
        <v>13</v>
      </c>
      <c r="B17" s="3" t="s">
        <v>14</v>
      </c>
      <c r="C17" s="4"/>
      <c r="D17" s="4">
        <v>2018268.39</v>
      </c>
      <c r="E17" s="13"/>
      <c r="F17" s="4">
        <f t="shared" si="0"/>
        <v>-2018268.39</v>
      </c>
    </row>
    <row r="18" spans="1:6" ht="144">
      <c r="A18" s="3" t="s">
        <v>15</v>
      </c>
      <c r="B18" s="3" t="s">
        <v>16</v>
      </c>
      <c r="C18" s="4"/>
      <c r="D18" s="4">
        <v>3755203.37</v>
      </c>
      <c r="E18" s="13"/>
      <c r="F18" s="4">
        <f t="shared" si="0"/>
        <v>-3755203.37</v>
      </c>
    </row>
    <row r="19" spans="1:6" ht="57">
      <c r="A19" s="3" t="s">
        <v>17</v>
      </c>
      <c r="B19" s="3" t="s">
        <v>18</v>
      </c>
      <c r="C19" s="4"/>
      <c r="D19" s="4">
        <v>4097848.93</v>
      </c>
      <c r="E19" s="13"/>
      <c r="F19" s="4">
        <f t="shared" si="0"/>
        <v>-4097848.93</v>
      </c>
    </row>
    <row r="20" spans="1:6" ht="57">
      <c r="A20" s="3" t="s">
        <v>19</v>
      </c>
      <c r="B20" s="3" t="s">
        <v>20</v>
      </c>
      <c r="C20" s="4"/>
      <c r="D20" s="4">
        <v>2834794.56</v>
      </c>
      <c r="E20" s="13"/>
      <c r="F20" s="4">
        <f t="shared" si="0"/>
        <v>-2834794.56</v>
      </c>
    </row>
    <row r="21" spans="1:6" ht="28.5">
      <c r="A21" s="3" t="s">
        <v>21</v>
      </c>
      <c r="B21" s="3" t="s">
        <v>22</v>
      </c>
      <c r="C21" s="4"/>
      <c r="D21" s="4">
        <v>4959156.12</v>
      </c>
      <c r="E21" s="13"/>
      <c r="F21" s="4">
        <f t="shared" si="0"/>
        <v>-4959156.12</v>
      </c>
    </row>
    <row r="22" spans="1:6" ht="28.5">
      <c r="A22" s="3" t="s">
        <v>23</v>
      </c>
      <c r="B22" s="3" t="s">
        <v>24</v>
      </c>
      <c r="C22" s="4"/>
      <c r="D22" s="4">
        <v>4959156.12</v>
      </c>
      <c r="E22" s="13"/>
      <c r="F22" s="4">
        <f t="shared" si="0"/>
        <v>-4959156.12</v>
      </c>
    </row>
    <row r="23" spans="1:6" ht="86.25">
      <c r="A23" s="3" t="s">
        <v>25</v>
      </c>
      <c r="B23" s="3" t="s">
        <v>26</v>
      </c>
      <c r="C23" s="4"/>
      <c r="D23" s="4">
        <v>2556955.5</v>
      </c>
      <c r="E23" s="13"/>
      <c r="F23" s="4">
        <f t="shared" si="0"/>
        <v>-2556955.5</v>
      </c>
    </row>
    <row r="24" spans="1:6" ht="129">
      <c r="A24" s="3" t="s">
        <v>27</v>
      </c>
      <c r="B24" s="3" t="s">
        <v>28</v>
      </c>
      <c r="C24" s="4"/>
      <c r="D24" s="4">
        <v>2556955.5</v>
      </c>
      <c r="E24" s="13"/>
      <c r="F24" s="4">
        <f t="shared" si="0"/>
        <v>-2556955.5</v>
      </c>
    </row>
    <row r="25" spans="1:6" ht="100.5">
      <c r="A25" s="3" t="s">
        <v>29</v>
      </c>
      <c r="B25" s="3" t="s">
        <v>30</v>
      </c>
      <c r="C25" s="4"/>
      <c r="D25" s="4">
        <v>12687.12</v>
      </c>
      <c r="E25" s="13"/>
      <c r="F25" s="4">
        <f t="shared" si="0"/>
        <v>-12687.12</v>
      </c>
    </row>
    <row r="26" spans="1:6" ht="144">
      <c r="A26" s="3" t="s">
        <v>31</v>
      </c>
      <c r="B26" s="3" t="s">
        <v>32</v>
      </c>
      <c r="C26" s="4"/>
      <c r="D26" s="4">
        <v>12687.12</v>
      </c>
      <c r="E26" s="13"/>
      <c r="F26" s="4">
        <f t="shared" si="0"/>
        <v>-12687.12</v>
      </c>
    </row>
    <row r="27" spans="1:6" ht="86.25">
      <c r="A27" s="3" t="s">
        <v>33</v>
      </c>
      <c r="B27" s="3" t="s">
        <v>34</v>
      </c>
      <c r="C27" s="4"/>
      <c r="D27" s="4">
        <v>2708101.82</v>
      </c>
      <c r="E27" s="13"/>
      <c r="F27" s="4">
        <f t="shared" si="0"/>
        <v>-2708101.82</v>
      </c>
    </row>
    <row r="28" spans="1:6" ht="129">
      <c r="A28" s="3" t="s">
        <v>35</v>
      </c>
      <c r="B28" s="3" t="s">
        <v>36</v>
      </c>
      <c r="C28" s="4"/>
      <c r="D28" s="4">
        <v>2708101.82</v>
      </c>
      <c r="E28" s="13"/>
      <c r="F28" s="4">
        <f t="shared" si="0"/>
        <v>-2708101.82</v>
      </c>
    </row>
    <row r="29" spans="1:6" ht="86.25">
      <c r="A29" s="3" t="s">
        <v>37</v>
      </c>
      <c r="B29" s="3" t="s">
        <v>38</v>
      </c>
      <c r="C29" s="4"/>
      <c r="D29" s="4">
        <v>-318588.32</v>
      </c>
      <c r="E29" s="13"/>
      <c r="F29" s="4">
        <f t="shared" si="0"/>
        <v>318588.32</v>
      </c>
    </row>
    <row r="30" spans="1:6" ht="129">
      <c r="A30" s="3" t="s">
        <v>39</v>
      </c>
      <c r="B30" s="3" t="s">
        <v>40</v>
      </c>
      <c r="C30" s="4"/>
      <c r="D30" s="4">
        <v>-318588.32</v>
      </c>
      <c r="E30" s="13"/>
      <c r="F30" s="4">
        <f t="shared" si="0"/>
        <v>318588.32</v>
      </c>
    </row>
    <row r="31" spans="1:6" ht="28.5">
      <c r="A31" s="3" t="s">
        <v>41</v>
      </c>
      <c r="B31" s="3" t="s">
        <v>42</v>
      </c>
      <c r="C31" s="4"/>
      <c r="D31" s="4">
        <v>184562734.05</v>
      </c>
      <c r="E31" s="13"/>
      <c r="F31" s="4">
        <f t="shared" si="0"/>
        <v>-184562734.05</v>
      </c>
    </row>
    <row r="32" spans="1:6" ht="28.5">
      <c r="A32" s="3" t="s">
        <v>43</v>
      </c>
      <c r="B32" s="3" t="s">
        <v>44</v>
      </c>
      <c r="C32" s="4"/>
      <c r="D32" s="4">
        <v>179719864.5</v>
      </c>
      <c r="E32" s="13"/>
      <c r="F32" s="4">
        <f t="shared" si="0"/>
        <v>-179719864.5</v>
      </c>
    </row>
    <row r="33" spans="1:6" ht="28.5">
      <c r="A33" s="3" t="s">
        <v>45</v>
      </c>
      <c r="B33" s="3" t="s">
        <v>46</v>
      </c>
      <c r="C33" s="4"/>
      <c r="D33" s="4">
        <v>114183612.78</v>
      </c>
      <c r="E33" s="13"/>
      <c r="F33" s="4">
        <f t="shared" si="0"/>
        <v>-114183612.78</v>
      </c>
    </row>
    <row r="34" spans="1:6" ht="28.5">
      <c r="A34" s="3" t="s">
        <v>45</v>
      </c>
      <c r="B34" s="3" t="s">
        <v>47</v>
      </c>
      <c r="C34" s="4"/>
      <c r="D34" s="4">
        <v>114183627.23</v>
      </c>
      <c r="E34" s="13"/>
      <c r="F34" s="4">
        <f t="shared" si="0"/>
        <v>-114183627.23</v>
      </c>
    </row>
    <row r="35" spans="1:6" ht="42.75">
      <c r="A35" s="3" t="s">
        <v>48</v>
      </c>
      <c r="B35" s="3" t="s">
        <v>49</v>
      </c>
      <c r="C35" s="4"/>
      <c r="D35" s="4">
        <v>-14.45</v>
      </c>
      <c r="E35" s="13"/>
      <c r="F35" s="4">
        <f t="shared" si="0"/>
        <v>14.45</v>
      </c>
    </row>
    <row r="36" spans="1:6" ht="42.75">
      <c r="A36" s="3" t="s">
        <v>50</v>
      </c>
      <c r="B36" s="3" t="s">
        <v>51</v>
      </c>
      <c r="C36" s="4"/>
      <c r="D36" s="4">
        <v>65535901.52</v>
      </c>
      <c r="E36" s="13"/>
      <c r="F36" s="4">
        <f t="shared" si="0"/>
        <v>-65535901.52</v>
      </c>
    </row>
    <row r="37" spans="1:6" ht="72">
      <c r="A37" s="3" t="s">
        <v>52</v>
      </c>
      <c r="B37" s="3" t="s">
        <v>53</v>
      </c>
      <c r="C37" s="4"/>
      <c r="D37" s="4">
        <v>65535901.52</v>
      </c>
      <c r="E37" s="13"/>
      <c r="F37" s="4">
        <f t="shared" si="0"/>
        <v>-65535901.52</v>
      </c>
    </row>
    <row r="38" spans="1:6" ht="42.75">
      <c r="A38" s="3" t="s">
        <v>54</v>
      </c>
      <c r="B38" s="3" t="s">
        <v>55</v>
      </c>
      <c r="C38" s="4"/>
      <c r="D38" s="4">
        <v>350.2</v>
      </c>
      <c r="E38" s="13"/>
      <c r="F38" s="4">
        <f t="shared" si="0"/>
        <v>-350.2</v>
      </c>
    </row>
    <row r="39" spans="1:6" ht="28.5">
      <c r="A39" s="3" t="s">
        <v>56</v>
      </c>
      <c r="B39" s="3" t="s">
        <v>57</v>
      </c>
      <c r="C39" s="4"/>
      <c r="D39" s="4">
        <v>-777842.01</v>
      </c>
      <c r="E39" s="13"/>
      <c r="F39" s="4">
        <f t="shared" si="0"/>
        <v>777842.01</v>
      </c>
    </row>
    <row r="40" spans="1:6" ht="28.5">
      <c r="A40" s="3" t="s">
        <v>56</v>
      </c>
      <c r="B40" s="3" t="s">
        <v>58</v>
      </c>
      <c r="C40" s="4"/>
      <c r="D40" s="4">
        <v>-777847.12</v>
      </c>
      <c r="E40" s="13"/>
      <c r="F40" s="4">
        <f t="shared" si="0"/>
        <v>777847.12</v>
      </c>
    </row>
    <row r="41" spans="1:6" ht="42.75">
      <c r="A41" s="3" t="s">
        <v>59</v>
      </c>
      <c r="B41" s="3" t="s">
        <v>60</v>
      </c>
      <c r="C41" s="4"/>
      <c r="D41" s="4">
        <v>5.11</v>
      </c>
      <c r="E41" s="13"/>
      <c r="F41" s="4">
        <f t="shared" si="0"/>
        <v>-5.11</v>
      </c>
    </row>
    <row r="42" spans="1:6" ht="28.5">
      <c r="A42" s="3" t="s">
        <v>61</v>
      </c>
      <c r="B42" s="3" t="s">
        <v>62</v>
      </c>
      <c r="C42" s="4"/>
      <c r="D42" s="4">
        <v>15039.1</v>
      </c>
      <c r="E42" s="13"/>
      <c r="F42" s="4">
        <f t="shared" si="0"/>
        <v>-15039.1</v>
      </c>
    </row>
    <row r="43" spans="1:6" ht="28.5">
      <c r="A43" s="3" t="s">
        <v>61</v>
      </c>
      <c r="B43" s="3" t="s">
        <v>63</v>
      </c>
      <c r="C43" s="4"/>
      <c r="D43" s="4">
        <v>15039.1</v>
      </c>
      <c r="E43" s="13"/>
      <c r="F43" s="4">
        <f t="shared" si="0"/>
        <v>-15039.1</v>
      </c>
    </row>
    <row r="44" spans="1:6" ht="28.5">
      <c r="A44" s="3" t="s">
        <v>64</v>
      </c>
      <c r="B44" s="3" t="s">
        <v>65</v>
      </c>
      <c r="C44" s="4"/>
      <c r="D44" s="4">
        <v>5605672.46</v>
      </c>
      <c r="E44" s="13"/>
      <c r="F44" s="4">
        <f t="shared" si="0"/>
        <v>-5605672.46</v>
      </c>
    </row>
    <row r="45" spans="1:6" ht="42.75">
      <c r="A45" s="3" t="s">
        <v>66</v>
      </c>
      <c r="B45" s="3" t="s">
        <v>67</v>
      </c>
      <c r="C45" s="4"/>
      <c r="D45" s="4">
        <v>5605672.46</v>
      </c>
      <c r="E45" s="13"/>
      <c r="F45" s="4">
        <f t="shared" si="0"/>
        <v>-5605672.46</v>
      </c>
    </row>
    <row r="46" spans="1:6" ht="28.5">
      <c r="A46" s="3" t="s">
        <v>68</v>
      </c>
      <c r="B46" s="3" t="s">
        <v>69</v>
      </c>
      <c r="C46" s="4"/>
      <c r="D46" s="4">
        <v>20207135.3</v>
      </c>
      <c r="E46" s="13"/>
      <c r="F46" s="4">
        <f t="shared" si="0"/>
        <v>-20207135.3</v>
      </c>
    </row>
    <row r="47" spans="1:6" ht="28.5">
      <c r="A47" s="3" t="s">
        <v>70</v>
      </c>
      <c r="B47" s="3" t="s">
        <v>71</v>
      </c>
      <c r="C47" s="4"/>
      <c r="D47" s="4">
        <v>4225136.61</v>
      </c>
      <c r="E47" s="13"/>
      <c r="F47" s="4">
        <f t="shared" si="0"/>
        <v>-4225136.61</v>
      </c>
    </row>
    <row r="48" spans="1:6" ht="42.75">
      <c r="A48" s="3" t="s">
        <v>72</v>
      </c>
      <c r="B48" s="3" t="s">
        <v>73</v>
      </c>
      <c r="C48" s="4"/>
      <c r="D48" s="4">
        <v>4225136.61</v>
      </c>
      <c r="E48" s="13"/>
      <c r="F48" s="4">
        <f t="shared" si="0"/>
        <v>-4225136.61</v>
      </c>
    </row>
    <row r="49" spans="1:6" ht="28.5">
      <c r="A49" s="3" t="s">
        <v>74</v>
      </c>
      <c r="B49" s="3" t="s">
        <v>75</v>
      </c>
      <c r="C49" s="4"/>
      <c r="D49" s="4">
        <v>15981998.69</v>
      </c>
      <c r="E49" s="13"/>
      <c r="F49" s="4">
        <f t="shared" si="0"/>
        <v>-15981998.69</v>
      </c>
    </row>
    <row r="50" spans="1:6" ht="28.5">
      <c r="A50" s="3" t="s">
        <v>76</v>
      </c>
      <c r="B50" s="3" t="s">
        <v>77</v>
      </c>
      <c r="C50" s="4"/>
      <c r="D50" s="4">
        <v>15391539.79</v>
      </c>
      <c r="E50" s="13"/>
      <c r="F50" s="4">
        <f t="shared" si="0"/>
        <v>-15391539.79</v>
      </c>
    </row>
    <row r="51" spans="1:6" ht="42.75">
      <c r="A51" s="3" t="s">
        <v>78</v>
      </c>
      <c r="B51" s="3" t="s">
        <v>79</v>
      </c>
      <c r="C51" s="4"/>
      <c r="D51" s="4">
        <v>15391539.79</v>
      </c>
      <c r="E51" s="13"/>
      <c r="F51" s="4">
        <f t="shared" si="0"/>
        <v>-15391539.79</v>
      </c>
    </row>
    <row r="52" spans="1:6" ht="28.5">
      <c r="A52" s="3" t="s">
        <v>80</v>
      </c>
      <c r="B52" s="3" t="s">
        <v>81</v>
      </c>
      <c r="C52" s="4"/>
      <c r="D52" s="4">
        <v>590458.9</v>
      </c>
      <c r="E52" s="13"/>
      <c r="F52" s="4">
        <f t="shared" si="0"/>
        <v>-590458.9</v>
      </c>
    </row>
    <row r="53" spans="1:6" ht="42.75">
      <c r="A53" s="3" t="s">
        <v>82</v>
      </c>
      <c r="B53" s="3" t="s">
        <v>83</v>
      </c>
      <c r="C53" s="4"/>
      <c r="D53" s="4">
        <v>590458.9</v>
      </c>
      <c r="E53" s="13"/>
      <c r="F53" s="4">
        <f t="shared" si="0"/>
        <v>-590458.9</v>
      </c>
    </row>
    <row r="54" spans="1:6" ht="28.5">
      <c r="A54" s="3" t="s">
        <v>84</v>
      </c>
      <c r="B54" s="3" t="s">
        <v>85</v>
      </c>
      <c r="C54" s="4"/>
      <c r="D54" s="4">
        <v>9888338.33</v>
      </c>
      <c r="E54" s="13"/>
      <c r="F54" s="4">
        <f t="shared" si="0"/>
        <v>-9888338.33</v>
      </c>
    </row>
    <row r="55" spans="1:6" ht="28.5">
      <c r="A55" s="3" t="s">
        <v>86</v>
      </c>
      <c r="B55" s="3" t="s">
        <v>87</v>
      </c>
      <c r="C55" s="4"/>
      <c r="D55" s="4">
        <v>9866938.33</v>
      </c>
      <c r="E55" s="13"/>
      <c r="F55" s="4">
        <f t="shared" si="0"/>
        <v>-9866938.33</v>
      </c>
    </row>
    <row r="56" spans="1:6" ht="42.75">
      <c r="A56" s="3" t="s">
        <v>88</v>
      </c>
      <c r="B56" s="3" t="s">
        <v>89</v>
      </c>
      <c r="C56" s="4"/>
      <c r="D56" s="4">
        <v>9866938.33</v>
      </c>
      <c r="E56" s="13"/>
      <c r="F56" s="4">
        <f t="shared" si="0"/>
        <v>-9866938.33</v>
      </c>
    </row>
    <row r="57" spans="1:6" ht="42.75">
      <c r="A57" s="3" t="s">
        <v>90</v>
      </c>
      <c r="B57" s="3" t="s">
        <v>91</v>
      </c>
      <c r="C57" s="4"/>
      <c r="D57" s="4">
        <v>21400</v>
      </c>
      <c r="E57" s="13"/>
      <c r="F57" s="4">
        <f t="shared" si="0"/>
        <v>-21400</v>
      </c>
    </row>
    <row r="58" spans="1:6" ht="28.5">
      <c r="A58" s="3" t="s">
        <v>92</v>
      </c>
      <c r="B58" s="3" t="s">
        <v>93</v>
      </c>
      <c r="C58" s="4"/>
      <c r="D58" s="4">
        <v>15000</v>
      </c>
      <c r="E58" s="13"/>
      <c r="F58" s="4">
        <f t="shared" si="0"/>
        <v>-15000</v>
      </c>
    </row>
    <row r="59" spans="1:6" ht="72">
      <c r="A59" s="3" t="s">
        <v>94</v>
      </c>
      <c r="B59" s="3" t="s">
        <v>95</v>
      </c>
      <c r="C59" s="4"/>
      <c r="D59" s="4">
        <v>6400</v>
      </c>
      <c r="E59" s="13"/>
      <c r="F59" s="4">
        <f t="shared" si="0"/>
        <v>-6400</v>
      </c>
    </row>
    <row r="60" spans="1:6" ht="86.25">
      <c r="A60" s="3" t="s">
        <v>96</v>
      </c>
      <c r="B60" s="3" t="s">
        <v>97</v>
      </c>
      <c r="C60" s="4"/>
      <c r="D60" s="4">
        <v>6400</v>
      </c>
      <c r="E60" s="13"/>
      <c r="F60" s="4">
        <f t="shared" si="0"/>
        <v>-6400</v>
      </c>
    </row>
    <row r="61" spans="1:6" ht="42.75">
      <c r="A61" s="3" t="s">
        <v>98</v>
      </c>
      <c r="B61" s="3" t="s">
        <v>99</v>
      </c>
      <c r="C61" s="4"/>
      <c r="D61" s="4">
        <v>-1419.86</v>
      </c>
      <c r="E61" s="13"/>
      <c r="F61" s="4">
        <f t="shared" si="0"/>
        <v>1419.86</v>
      </c>
    </row>
    <row r="62" spans="1:6" ht="28.5">
      <c r="A62" s="3" t="s">
        <v>100</v>
      </c>
      <c r="B62" s="3" t="s">
        <v>101</v>
      </c>
      <c r="C62" s="4"/>
      <c r="D62" s="4">
        <v>-1.48</v>
      </c>
      <c r="E62" s="13"/>
      <c r="F62" s="4">
        <f t="shared" si="0"/>
        <v>1.48</v>
      </c>
    </row>
    <row r="63" spans="1:6" ht="28.5">
      <c r="A63" s="3" t="s">
        <v>102</v>
      </c>
      <c r="B63" s="3" t="s">
        <v>103</v>
      </c>
      <c r="C63" s="4"/>
      <c r="D63" s="4">
        <v>-1.48</v>
      </c>
      <c r="E63" s="13"/>
      <c r="F63" s="4">
        <f t="shared" si="0"/>
        <v>1.48</v>
      </c>
    </row>
    <row r="64" spans="1:6" ht="42.75">
      <c r="A64" s="3" t="s">
        <v>104</v>
      </c>
      <c r="B64" s="3" t="s">
        <v>105</v>
      </c>
      <c r="C64" s="4"/>
      <c r="D64" s="4">
        <v>-1.48</v>
      </c>
      <c r="E64" s="13"/>
      <c r="F64" s="4">
        <f t="shared" si="0"/>
        <v>1.48</v>
      </c>
    </row>
    <row r="65" spans="1:6" ht="28.5">
      <c r="A65" s="3" t="s">
        <v>106</v>
      </c>
      <c r="B65" s="3" t="s">
        <v>107</v>
      </c>
      <c r="C65" s="4"/>
      <c r="D65" s="4">
        <v>-1418.38</v>
      </c>
      <c r="E65" s="13"/>
      <c r="F65" s="4">
        <f t="shared" si="0"/>
        <v>1418.38</v>
      </c>
    </row>
    <row r="66" spans="1:6" ht="28.5">
      <c r="A66" s="3" t="s">
        <v>108</v>
      </c>
      <c r="B66" s="3" t="s">
        <v>109</v>
      </c>
      <c r="C66" s="4"/>
      <c r="D66" s="4">
        <v>4.08</v>
      </c>
      <c r="E66" s="13"/>
      <c r="F66" s="4">
        <f t="shared" si="0"/>
        <v>-4.08</v>
      </c>
    </row>
    <row r="67" spans="1:6" ht="28.5">
      <c r="A67" s="3" t="s">
        <v>110</v>
      </c>
      <c r="B67" s="3" t="s">
        <v>111</v>
      </c>
      <c r="C67" s="4"/>
      <c r="D67" s="4">
        <v>4.08</v>
      </c>
      <c r="E67" s="13"/>
      <c r="F67" s="4">
        <f t="shared" si="0"/>
        <v>-4.08</v>
      </c>
    </row>
    <row r="68" spans="1:6" ht="57">
      <c r="A68" s="3" t="s">
        <v>112</v>
      </c>
      <c r="B68" s="3" t="s">
        <v>113</v>
      </c>
      <c r="C68" s="4"/>
      <c r="D68" s="4">
        <v>-1381.99</v>
      </c>
      <c r="E68" s="13"/>
      <c r="F68" s="4">
        <f t="shared" si="0"/>
        <v>1381.99</v>
      </c>
    </row>
    <row r="69" spans="1:6" ht="72">
      <c r="A69" s="3" t="s">
        <v>114</v>
      </c>
      <c r="B69" s="3" t="s">
        <v>115</v>
      </c>
      <c r="C69" s="4"/>
      <c r="D69" s="4">
        <v>-1381.99</v>
      </c>
      <c r="E69" s="13"/>
      <c r="F69" s="4">
        <f t="shared" si="0"/>
        <v>1381.99</v>
      </c>
    </row>
    <row r="70" spans="1:6" ht="28.5">
      <c r="A70" s="3" t="s">
        <v>116</v>
      </c>
      <c r="B70" s="3" t="s">
        <v>117</v>
      </c>
      <c r="C70" s="4"/>
      <c r="D70" s="4">
        <v>-40.47</v>
      </c>
      <c r="E70" s="13"/>
      <c r="F70" s="4">
        <f t="shared" si="0"/>
        <v>40.47</v>
      </c>
    </row>
    <row r="71" spans="1:6" ht="28.5">
      <c r="A71" s="3" t="s">
        <v>118</v>
      </c>
      <c r="B71" s="3" t="s">
        <v>119</v>
      </c>
      <c r="C71" s="4"/>
      <c r="D71" s="4">
        <v>-40.47</v>
      </c>
      <c r="E71" s="13"/>
      <c r="F71" s="4">
        <f t="shared" si="0"/>
        <v>40.47</v>
      </c>
    </row>
    <row r="72" spans="1:6" ht="42.75">
      <c r="A72" s="3" t="s">
        <v>120</v>
      </c>
      <c r="B72" s="3" t="s">
        <v>121</v>
      </c>
      <c r="C72" s="4"/>
      <c r="D72" s="4">
        <v>28866238.25</v>
      </c>
      <c r="E72" s="13"/>
      <c r="F72" s="4">
        <f t="shared" si="0"/>
        <v>-28866238.25</v>
      </c>
    </row>
    <row r="73" spans="1:6" ht="86.25">
      <c r="A73" s="3" t="s">
        <v>122</v>
      </c>
      <c r="B73" s="3" t="s">
        <v>123</v>
      </c>
      <c r="C73" s="4"/>
      <c r="D73" s="4">
        <v>0</v>
      </c>
      <c r="E73" s="13"/>
      <c r="F73" s="4">
        <f t="shared" si="0"/>
        <v>0</v>
      </c>
    </row>
    <row r="74" spans="1:6" ht="57">
      <c r="A74" s="3" t="s">
        <v>124</v>
      </c>
      <c r="B74" s="3" t="s">
        <v>125</v>
      </c>
      <c r="C74" s="4"/>
      <c r="D74" s="4">
        <v>0</v>
      </c>
      <c r="E74" s="13"/>
      <c r="F74" s="4">
        <f t="shared" si="0"/>
        <v>0</v>
      </c>
    </row>
    <row r="75" spans="1:6" ht="100.5">
      <c r="A75" s="3" t="s">
        <v>126</v>
      </c>
      <c r="B75" s="3" t="s">
        <v>127</v>
      </c>
      <c r="C75" s="4"/>
      <c r="D75" s="4">
        <v>22841771.19</v>
      </c>
      <c r="E75" s="13"/>
      <c r="F75" s="4">
        <f aca="true" t="shared" si="1" ref="F75:F138">C75-D75</f>
        <v>-22841771.19</v>
      </c>
    </row>
    <row r="76" spans="1:6" ht="72">
      <c r="A76" s="3" t="s">
        <v>128</v>
      </c>
      <c r="B76" s="3" t="s">
        <v>129</v>
      </c>
      <c r="C76" s="4"/>
      <c r="D76" s="4">
        <v>14520262.4</v>
      </c>
      <c r="E76" s="13"/>
      <c r="F76" s="4">
        <f t="shared" si="1"/>
        <v>-14520262.4</v>
      </c>
    </row>
    <row r="77" spans="1:6" ht="86.25">
      <c r="A77" s="3" t="s">
        <v>130</v>
      </c>
      <c r="B77" s="3" t="s">
        <v>131</v>
      </c>
      <c r="C77" s="4"/>
      <c r="D77" s="4">
        <v>14520262.4</v>
      </c>
      <c r="E77" s="13"/>
      <c r="F77" s="4">
        <f t="shared" si="1"/>
        <v>-14520262.4</v>
      </c>
    </row>
    <row r="78" spans="1:6" ht="86.25">
      <c r="A78" s="3" t="s">
        <v>132</v>
      </c>
      <c r="B78" s="3" t="s">
        <v>133</v>
      </c>
      <c r="C78" s="4"/>
      <c r="D78" s="4">
        <v>4754.12</v>
      </c>
      <c r="E78" s="13"/>
      <c r="F78" s="4">
        <f t="shared" si="1"/>
        <v>-4754.12</v>
      </c>
    </row>
    <row r="79" spans="1:6" ht="86.25">
      <c r="A79" s="3" t="s">
        <v>134</v>
      </c>
      <c r="B79" s="3" t="s">
        <v>135</v>
      </c>
      <c r="C79" s="4"/>
      <c r="D79" s="4">
        <v>4754.12</v>
      </c>
      <c r="E79" s="13"/>
      <c r="F79" s="4">
        <f t="shared" si="1"/>
        <v>-4754.12</v>
      </c>
    </row>
    <row r="80" spans="1:6" ht="42.75">
      <c r="A80" s="3" t="s">
        <v>136</v>
      </c>
      <c r="B80" s="3" t="s">
        <v>137</v>
      </c>
      <c r="C80" s="4"/>
      <c r="D80" s="4">
        <v>8316754.67</v>
      </c>
      <c r="E80" s="13"/>
      <c r="F80" s="4">
        <f t="shared" si="1"/>
        <v>-8316754.67</v>
      </c>
    </row>
    <row r="81" spans="1:6" ht="42.75">
      <c r="A81" s="3" t="s">
        <v>138</v>
      </c>
      <c r="B81" s="3" t="s">
        <v>139</v>
      </c>
      <c r="C81" s="4"/>
      <c r="D81" s="4">
        <v>8316754.67</v>
      </c>
      <c r="E81" s="13"/>
      <c r="F81" s="4">
        <f t="shared" si="1"/>
        <v>-8316754.67</v>
      </c>
    </row>
    <row r="82" spans="1:6" ht="42.75">
      <c r="A82" s="3" t="s">
        <v>140</v>
      </c>
      <c r="B82" s="3" t="s">
        <v>141</v>
      </c>
      <c r="C82" s="4"/>
      <c r="D82" s="4">
        <v>625620.16</v>
      </c>
      <c r="E82" s="13"/>
      <c r="F82" s="4">
        <f t="shared" si="1"/>
        <v>-625620.16</v>
      </c>
    </row>
    <row r="83" spans="1:6" ht="42.75">
      <c r="A83" s="3" t="s">
        <v>142</v>
      </c>
      <c r="B83" s="3" t="s">
        <v>143</v>
      </c>
      <c r="C83" s="4"/>
      <c r="D83" s="4">
        <v>620958.31</v>
      </c>
      <c r="E83" s="13"/>
      <c r="F83" s="4">
        <f t="shared" si="1"/>
        <v>-620958.31</v>
      </c>
    </row>
    <row r="84" spans="1:6" ht="129">
      <c r="A84" s="3" t="s">
        <v>144</v>
      </c>
      <c r="B84" s="3" t="s">
        <v>145</v>
      </c>
      <c r="C84" s="4"/>
      <c r="D84" s="4">
        <v>620958.31</v>
      </c>
      <c r="E84" s="13"/>
      <c r="F84" s="4">
        <f t="shared" si="1"/>
        <v>-620958.31</v>
      </c>
    </row>
    <row r="85" spans="1:6" ht="42.75">
      <c r="A85" s="3" t="s">
        <v>146</v>
      </c>
      <c r="B85" s="3" t="s">
        <v>147</v>
      </c>
      <c r="C85" s="4"/>
      <c r="D85" s="4">
        <v>3602</v>
      </c>
      <c r="E85" s="13"/>
      <c r="F85" s="4">
        <f t="shared" si="1"/>
        <v>-3602</v>
      </c>
    </row>
    <row r="86" spans="1:6" ht="100.5">
      <c r="A86" s="3" t="s">
        <v>148</v>
      </c>
      <c r="B86" s="3" t="s">
        <v>149</v>
      </c>
      <c r="C86" s="4"/>
      <c r="D86" s="4">
        <v>3602</v>
      </c>
      <c r="E86" s="13"/>
      <c r="F86" s="4">
        <f t="shared" si="1"/>
        <v>-3602</v>
      </c>
    </row>
    <row r="87" spans="1:6" ht="86.25">
      <c r="A87" s="3" t="s">
        <v>150</v>
      </c>
      <c r="B87" s="3" t="s">
        <v>151</v>
      </c>
      <c r="C87" s="4"/>
      <c r="D87" s="4">
        <v>1059.85</v>
      </c>
      <c r="E87" s="13"/>
      <c r="F87" s="4">
        <f t="shared" si="1"/>
        <v>-1059.85</v>
      </c>
    </row>
    <row r="88" spans="1:6" ht="172.5">
      <c r="A88" s="3" t="s">
        <v>152</v>
      </c>
      <c r="B88" s="3" t="s">
        <v>153</v>
      </c>
      <c r="C88" s="4"/>
      <c r="D88" s="4">
        <v>1059.85</v>
      </c>
      <c r="E88" s="13"/>
      <c r="F88" s="4">
        <f t="shared" si="1"/>
        <v>-1059.85</v>
      </c>
    </row>
    <row r="89" spans="1:6" ht="28.5">
      <c r="A89" s="3" t="s">
        <v>154</v>
      </c>
      <c r="B89" s="3" t="s">
        <v>155</v>
      </c>
      <c r="C89" s="4"/>
      <c r="D89" s="4">
        <v>267987.91</v>
      </c>
      <c r="E89" s="13"/>
      <c r="F89" s="4">
        <f t="shared" si="1"/>
        <v>-267987.91</v>
      </c>
    </row>
    <row r="90" spans="1:6" ht="57">
      <c r="A90" s="3" t="s">
        <v>156</v>
      </c>
      <c r="B90" s="3" t="s">
        <v>157</v>
      </c>
      <c r="C90" s="4"/>
      <c r="D90" s="4">
        <v>267987.91</v>
      </c>
      <c r="E90" s="13"/>
      <c r="F90" s="4">
        <f t="shared" si="1"/>
        <v>-267987.91</v>
      </c>
    </row>
    <row r="91" spans="1:6" ht="57">
      <c r="A91" s="3" t="s">
        <v>158</v>
      </c>
      <c r="B91" s="3" t="s">
        <v>159</v>
      </c>
      <c r="C91" s="4"/>
      <c r="D91" s="4">
        <v>267987.91</v>
      </c>
      <c r="E91" s="13"/>
      <c r="F91" s="4">
        <f t="shared" si="1"/>
        <v>-267987.91</v>
      </c>
    </row>
    <row r="92" spans="1:6" ht="86.25">
      <c r="A92" s="3" t="s">
        <v>160</v>
      </c>
      <c r="B92" s="3" t="s">
        <v>161</v>
      </c>
      <c r="C92" s="4"/>
      <c r="D92" s="4">
        <v>5130858.99</v>
      </c>
      <c r="E92" s="13"/>
      <c r="F92" s="4">
        <f t="shared" si="1"/>
        <v>-5130858.99</v>
      </c>
    </row>
    <row r="93" spans="1:6" ht="86.25">
      <c r="A93" s="3" t="s">
        <v>162</v>
      </c>
      <c r="B93" s="3" t="s">
        <v>163</v>
      </c>
      <c r="C93" s="4"/>
      <c r="D93" s="4">
        <v>2402388.98</v>
      </c>
      <c r="E93" s="13"/>
      <c r="F93" s="4">
        <f t="shared" si="1"/>
        <v>-2402388.98</v>
      </c>
    </row>
    <row r="94" spans="1:6" ht="86.25">
      <c r="A94" s="3" t="s">
        <v>164</v>
      </c>
      <c r="B94" s="3" t="s">
        <v>165</v>
      </c>
      <c r="C94" s="4"/>
      <c r="D94" s="4">
        <v>2402388.98</v>
      </c>
      <c r="E94" s="13"/>
      <c r="F94" s="4">
        <f t="shared" si="1"/>
        <v>-2402388.98</v>
      </c>
    </row>
    <row r="95" spans="1:6" ht="114.75">
      <c r="A95" s="3" t="s">
        <v>166</v>
      </c>
      <c r="B95" s="3" t="s">
        <v>167</v>
      </c>
      <c r="C95" s="4"/>
      <c r="D95" s="4">
        <v>2728470.01</v>
      </c>
      <c r="E95" s="13"/>
      <c r="F95" s="4">
        <f t="shared" si="1"/>
        <v>-2728470.01</v>
      </c>
    </row>
    <row r="96" spans="1:6" ht="114.75">
      <c r="A96" s="3" t="s">
        <v>168</v>
      </c>
      <c r="B96" s="3" t="s">
        <v>169</v>
      </c>
      <c r="C96" s="4"/>
      <c r="D96" s="4">
        <v>2728470.01</v>
      </c>
      <c r="E96" s="13"/>
      <c r="F96" s="4">
        <f t="shared" si="1"/>
        <v>-2728470.01</v>
      </c>
    </row>
    <row r="97" spans="1:6" ht="28.5">
      <c r="A97" s="3" t="s">
        <v>170</v>
      </c>
      <c r="B97" s="3" t="s">
        <v>171</v>
      </c>
      <c r="C97" s="4"/>
      <c r="D97" s="4">
        <v>10649295.4</v>
      </c>
      <c r="E97" s="13"/>
      <c r="F97" s="4">
        <f t="shared" si="1"/>
        <v>-10649295.4</v>
      </c>
    </row>
    <row r="98" spans="1:6" ht="28.5">
      <c r="A98" s="3" t="s">
        <v>172</v>
      </c>
      <c r="B98" s="3" t="s">
        <v>173</v>
      </c>
      <c r="C98" s="4"/>
      <c r="D98" s="4">
        <v>10649295.4</v>
      </c>
      <c r="E98" s="13"/>
      <c r="F98" s="4">
        <f t="shared" si="1"/>
        <v>-10649295.4</v>
      </c>
    </row>
    <row r="99" spans="1:6" ht="28.5">
      <c r="A99" s="3" t="s">
        <v>174</v>
      </c>
      <c r="B99" s="3" t="s">
        <v>175</v>
      </c>
      <c r="C99" s="4"/>
      <c r="D99" s="4">
        <v>603462.51</v>
      </c>
      <c r="E99" s="13"/>
      <c r="F99" s="4">
        <f t="shared" si="1"/>
        <v>-603462.51</v>
      </c>
    </row>
    <row r="100" spans="1:6" ht="28.5">
      <c r="A100" s="3" t="s">
        <v>176</v>
      </c>
      <c r="B100" s="3" t="s">
        <v>177</v>
      </c>
      <c r="C100" s="4"/>
      <c r="D100" s="4">
        <v>6902983.6</v>
      </c>
      <c r="E100" s="13"/>
      <c r="F100" s="4">
        <f t="shared" si="1"/>
        <v>-6902983.6</v>
      </c>
    </row>
    <row r="101" spans="1:6" ht="28.5">
      <c r="A101" s="3" t="s">
        <v>178</v>
      </c>
      <c r="B101" s="3" t="s">
        <v>179</v>
      </c>
      <c r="C101" s="4"/>
      <c r="D101" s="4">
        <v>3142849.29</v>
      </c>
      <c r="E101" s="13"/>
      <c r="F101" s="4">
        <f t="shared" si="1"/>
        <v>-3142849.29</v>
      </c>
    </row>
    <row r="102" spans="1:6" ht="28.5">
      <c r="A102" s="3" t="s">
        <v>180</v>
      </c>
      <c r="B102" s="3" t="s">
        <v>181</v>
      </c>
      <c r="C102" s="4"/>
      <c r="D102" s="4">
        <v>1641019.53</v>
      </c>
      <c r="E102" s="13"/>
      <c r="F102" s="4">
        <f t="shared" si="1"/>
        <v>-1641019.53</v>
      </c>
    </row>
    <row r="103" spans="1:6" ht="28.5">
      <c r="A103" s="3" t="s">
        <v>182</v>
      </c>
      <c r="B103" s="3" t="s">
        <v>183</v>
      </c>
      <c r="C103" s="4"/>
      <c r="D103" s="4">
        <v>1501829.76</v>
      </c>
      <c r="E103" s="13"/>
      <c r="F103" s="4">
        <f t="shared" si="1"/>
        <v>-1501829.76</v>
      </c>
    </row>
    <row r="104" spans="1:6" ht="28.5">
      <c r="A104" s="3" t="s">
        <v>184</v>
      </c>
      <c r="B104" s="3" t="s">
        <v>185</v>
      </c>
      <c r="C104" s="4"/>
      <c r="D104" s="4">
        <v>1386562.85</v>
      </c>
      <c r="E104" s="13"/>
      <c r="F104" s="4">
        <f t="shared" si="1"/>
        <v>-1386562.85</v>
      </c>
    </row>
    <row r="105" spans="1:6" ht="28.5">
      <c r="A105" s="3" t="s">
        <v>186</v>
      </c>
      <c r="B105" s="3" t="s">
        <v>187</v>
      </c>
      <c r="C105" s="4"/>
      <c r="D105" s="4">
        <v>86600</v>
      </c>
      <c r="E105" s="13"/>
      <c r="F105" s="4">
        <f t="shared" si="1"/>
        <v>-86600</v>
      </c>
    </row>
    <row r="106" spans="1:6" ht="28.5">
      <c r="A106" s="3" t="s">
        <v>188</v>
      </c>
      <c r="B106" s="3" t="s">
        <v>189</v>
      </c>
      <c r="C106" s="4"/>
      <c r="D106" s="4">
        <v>86600</v>
      </c>
      <c r="E106" s="13"/>
      <c r="F106" s="4">
        <f t="shared" si="1"/>
        <v>-86600</v>
      </c>
    </row>
    <row r="107" spans="1:6" ht="28.5">
      <c r="A107" s="3" t="s">
        <v>190</v>
      </c>
      <c r="B107" s="3" t="s">
        <v>191</v>
      </c>
      <c r="C107" s="4"/>
      <c r="D107" s="4">
        <v>86600</v>
      </c>
      <c r="E107" s="13"/>
      <c r="F107" s="4">
        <f t="shared" si="1"/>
        <v>-86600</v>
      </c>
    </row>
    <row r="108" spans="1:6" ht="28.5">
      <c r="A108" s="3" t="s">
        <v>192</v>
      </c>
      <c r="B108" s="3" t="s">
        <v>193</v>
      </c>
      <c r="C108" s="4"/>
      <c r="D108" s="4">
        <v>1299962.85</v>
      </c>
      <c r="E108" s="13"/>
      <c r="F108" s="4">
        <f t="shared" si="1"/>
        <v>-1299962.85</v>
      </c>
    </row>
    <row r="109" spans="1:6" ht="28.5">
      <c r="A109" s="3" t="s">
        <v>194</v>
      </c>
      <c r="B109" s="3" t="s">
        <v>195</v>
      </c>
      <c r="C109" s="4"/>
      <c r="D109" s="4">
        <v>1299962.85</v>
      </c>
      <c r="E109" s="13"/>
      <c r="F109" s="4">
        <f t="shared" si="1"/>
        <v>-1299962.85</v>
      </c>
    </row>
    <row r="110" spans="1:6" ht="28.5">
      <c r="A110" s="3" t="s">
        <v>196</v>
      </c>
      <c r="B110" s="3" t="s">
        <v>197</v>
      </c>
      <c r="C110" s="4"/>
      <c r="D110" s="4">
        <v>1299962.85</v>
      </c>
      <c r="E110" s="13"/>
      <c r="F110" s="4">
        <f t="shared" si="1"/>
        <v>-1299962.85</v>
      </c>
    </row>
    <row r="111" spans="1:6" ht="28.5">
      <c r="A111" s="3" t="s">
        <v>198</v>
      </c>
      <c r="B111" s="3" t="s">
        <v>199</v>
      </c>
      <c r="C111" s="4"/>
      <c r="D111" s="4">
        <v>9046312.25</v>
      </c>
      <c r="E111" s="13"/>
      <c r="F111" s="4">
        <f t="shared" si="1"/>
        <v>-9046312.25</v>
      </c>
    </row>
    <row r="112" spans="1:6" ht="86.25">
      <c r="A112" s="3" t="s">
        <v>200</v>
      </c>
      <c r="B112" s="3" t="s">
        <v>201</v>
      </c>
      <c r="C112" s="4"/>
      <c r="D112" s="4">
        <v>5185398.23</v>
      </c>
      <c r="E112" s="13"/>
      <c r="F112" s="4">
        <f t="shared" si="1"/>
        <v>-5185398.23</v>
      </c>
    </row>
    <row r="113" spans="1:6" ht="100.5">
      <c r="A113" s="3" t="s">
        <v>202</v>
      </c>
      <c r="B113" s="3" t="s">
        <v>203</v>
      </c>
      <c r="C113" s="4"/>
      <c r="D113" s="4">
        <v>5185398.23</v>
      </c>
      <c r="E113" s="13"/>
      <c r="F113" s="4">
        <f t="shared" si="1"/>
        <v>-5185398.23</v>
      </c>
    </row>
    <row r="114" spans="1:6" ht="100.5">
      <c r="A114" s="3" t="s">
        <v>204</v>
      </c>
      <c r="B114" s="3" t="s">
        <v>205</v>
      </c>
      <c r="C114" s="4"/>
      <c r="D114" s="4">
        <v>5185398.23</v>
      </c>
      <c r="E114" s="13"/>
      <c r="F114" s="4">
        <f t="shared" si="1"/>
        <v>-5185398.23</v>
      </c>
    </row>
    <row r="115" spans="1:6" ht="28.5">
      <c r="A115" s="3" t="s">
        <v>206</v>
      </c>
      <c r="B115" s="3" t="s">
        <v>207</v>
      </c>
      <c r="C115" s="4"/>
      <c r="D115" s="4">
        <v>3860914.02</v>
      </c>
      <c r="E115" s="13"/>
      <c r="F115" s="4">
        <f t="shared" si="1"/>
        <v>-3860914.02</v>
      </c>
    </row>
    <row r="116" spans="1:6" ht="42.75">
      <c r="A116" s="3" t="s">
        <v>208</v>
      </c>
      <c r="B116" s="3" t="s">
        <v>209</v>
      </c>
      <c r="C116" s="4"/>
      <c r="D116" s="4">
        <v>2947600.85</v>
      </c>
      <c r="E116" s="13"/>
      <c r="F116" s="4">
        <f t="shared" si="1"/>
        <v>-2947600.85</v>
      </c>
    </row>
    <row r="117" spans="1:6" ht="57">
      <c r="A117" s="3" t="s">
        <v>210</v>
      </c>
      <c r="B117" s="3" t="s">
        <v>211</v>
      </c>
      <c r="C117" s="4"/>
      <c r="D117" s="4">
        <v>2947600.85</v>
      </c>
      <c r="E117" s="13"/>
      <c r="F117" s="4">
        <f t="shared" si="1"/>
        <v>-2947600.85</v>
      </c>
    </row>
    <row r="118" spans="1:6" ht="57">
      <c r="A118" s="3" t="s">
        <v>212</v>
      </c>
      <c r="B118" s="3" t="s">
        <v>213</v>
      </c>
      <c r="C118" s="4"/>
      <c r="D118" s="4">
        <v>913313.17</v>
      </c>
      <c r="E118" s="13"/>
      <c r="F118" s="4">
        <f t="shared" si="1"/>
        <v>-913313.17</v>
      </c>
    </row>
    <row r="119" spans="1:6" ht="57">
      <c r="A119" s="3" t="s">
        <v>214</v>
      </c>
      <c r="B119" s="3" t="s">
        <v>215</v>
      </c>
      <c r="C119" s="4"/>
      <c r="D119" s="4">
        <v>913313.17</v>
      </c>
      <c r="E119" s="13"/>
      <c r="F119" s="4">
        <f t="shared" si="1"/>
        <v>-913313.17</v>
      </c>
    </row>
    <row r="120" spans="1:6" ht="28.5">
      <c r="A120" s="3" t="s">
        <v>216</v>
      </c>
      <c r="B120" s="3" t="s">
        <v>217</v>
      </c>
      <c r="C120" s="4"/>
      <c r="D120" s="4">
        <v>3762975.68</v>
      </c>
      <c r="E120" s="13"/>
      <c r="F120" s="4">
        <f t="shared" si="1"/>
        <v>-3762975.68</v>
      </c>
    </row>
    <row r="121" spans="1:6" ht="42.75">
      <c r="A121" s="3" t="s">
        <v>218</v>
      </c>
      <c r="B121" s="3" t="s">
        <v>219</v>
      </c>
      <c r="C121" s="4"/>
      <c r="D121" s="4">
        <v>2559999.6</v>
      </c>
      <c r="E121" s="13"/>
      <c r="F121" s="4">
        <f t="shared" si="1"/>
        <v>-2559999.6</v>
      </c>
    </row>
    <row r="122" spans="1:6" ht="57">
      <c r="A122" s="3" t="s">
        <v>220</v>
      </c>
      <c r="B122" s="3" t="s">
        <v>221</v>
      </c>
      <c r="C122" s="4"/>
      <c r="D122" s="4">
        <v>68677.73</v>
      </c>
      <c r="E122" s="13"/>
      <c r="F122" s="4">
        <f t="shared" si="1"/>
        <v>-68677.73</v>
      </c>
    </row>
    <row r="123" spans="1:6" ht="86.25">
      <c r="A123" s="3" t="s">
        <v>222</v>
      </c>
      <c r="B123" s="3" t="s">
        <v>223</v>
      </c>
      <c r="C123" s="4"/>
      <c r="D123" s="4">
        <v>68677.73</v>
      </c>
      <c r="E123" s="13"/>
      <c r="F123" s="4">
        <f t="shared" si="1"/>
        <v>-68677.73</v>
      </c>
    </row>
    <row r="124" spans="1:6" ht="86.25">
      <c r="A124" s="3" t="s">
        <v>224</v>
      </c>
      <c r="B124" s="3" t="s">
        <v>225</v>
      </c>
      <c r="C124" s="4"/>
      <c r="D124" s="4">
        <v>293356.49</v>
      </c>
      <c r="E124" s="13"/>
      <c r="F124" s="4">
        <f t="shared" si="1"/>
        <v>-293356.49</v>
      </c>
    </row>
    <row r="125" spans="1:6" ht="114.75">
      <c r="A125" s="3" t="s">
        <v>226</v>
      </c>
      <c r="B125" s="3" t="s">
        <v>227</v>
      </c>
      <c r="C125" s="4"/>
      <c r="D125" s="4">
        <v>293356.49</v>
      </c>
      <c r="E125" s="13"/>
      <c r="F125" s="4">
        <f t="shared" si="1"/>
        <v>-293356.49</v>
      </c>
    </row>
    <row r="126" spans="1:6" ht="57">
      <c r="A126" s="3" t="s">
        <v>228</v>
      </c>
      <c r="B126" s="3" t="s">
        <v>229</v>
      </c>
      <c r="C126" s="4"/>
      <c r="D126" s="4">
        <v>76530.15</v>
      </c>
      <c r="E126" s="13"/>
      <c r="F126" s="4">
        <f t="shared" si="1"/>
        <v>-76530.15</v>
      </c>
    </row>
    <row r="127" spans="1:6" ht="86.25">
      <c r="A127" s="3" t="s">
        <v>230</v>
      </c>
      <c r="B127" s="3" t="s">
        <v>231</v>
      </c>
      <c r="C127" s="4"/>
      <c r="D127" s="4">
        <v>76530.15</v>
      </c>
      <c r="E127" s="13"/>
      <c r="F127" s="4">
        <f t="shared" si="1"/>
        <v>-76530.15</v>
      </c>
    </row>
    <row r="128" spans="1:6" ht="72">
      <c r="A128" s="3" t="s">
        <v>232</v>
      </c>
      <c r="B128" s="3" t="s">
        <v>233</v>
      </c>
      <c r="C128" s="4"/>
      <c r="D128" s="4">
        <v>6000</v>
      </c>
      <c r="E128" s="13"/>
      <c r="F128" s="4">
        <f t="shared" si="1"/>
        <v>-6000</v>
      </c>
    </row>
    <row r="129" spans="1:6" ht="100.5">
      <c r="A129" s="3" t="s">
        <v>234</v>
      </c>
      <c r="B129" s="3" t="s">
        <v>235</v>
      </c>
      <c r="C129" s="4"/>
      <c r="D129" s="4">
        <v>6000</v>
      </c>
      <c r="E129" s="13"/>
      <c r="F129" s="4">
        <f t="shared" si="1"/>
        <v>-6000</v>
      </c>
    </row>
    <row r="130" spans="1:6" ht="72">
      <c r="A130" s="3" t="s">
        <v>236</v>
      </c>
      <c r="B130" s="3" t="s">
        <v>237</v>
      </c>
      <c r="C130" s="4"/>
      <c r="D130" s="4">
        <v>3500</v>
      </c>
      <c r="E130" s="13"/>
      <c r="F130" s="4">
        <f t="shared" si="1"/>
        <v>-3500</v>
      </c>
    </row>
    <row r="131" spans="1:6" ht="100.5">
      <c r="A131" s="3" t="s">
        <v>238</v>
      </c>
      <c r="B131" s="3" t="s">
        <v>239</v>
      </c>
      <c r="C131" s="4"/>
      <c r="D131" s="4">
        <v>3500</v>
      </c>
      <c r="E131" s="13"/>
      <c r="F131" s="4">
        <f t="shared" si="1"/>
        <v>-3500</v>
      </c>
    </row>
    <row r="132" spans="1:6" ht="57">
      <c r="A132" s="3" t="s">
        <v>240</v>
      </c>
      <c r="B132" s="3" t="s">
        <v>241</v>
      </c>
      <c r="C132" s="4"/>
      <c r="D132" s="4">
        <v>25000</v>
      </c>
      <c r="E132" s="13"/>
      <c r="F132" s="4">
        <f t="shared" si="1"/>
        <v>-25000</v>
      </c>
    </row>
    <row r="133" spans="1:6" ht="86.25">
      <c r="A133" s="3" t="s">
        <v>242</v>
      </c>
      <c r="B133" s="3" t="s">
        <v>243</v>
      </c>
      <c r="C133" s="4"/>
      <c r="D133" s="4">
        <v>25000</v>
      </c>
      <c r="E133" s="13"/>
      <c r="F133" s="4">
        <f t="shared" si="1"/>
        <v>-25000</v>
      </c>
    </row>
    <row r="134" spans="1:6" ht="57">
      <c r="A134" s="3" t="s">
        <v>244</v>
      </c>
      <c r="B134" s="3" t="s">
        <v>245</v>
      </c>
      <c r="C134" s="4"/>
      <c r="D134" s="4">
        <v>0</v>
      </c>
      <c r="E134" s="13"/>
      <c r="F134" s="4">
        <f t="shared" si="1"/>
        <v>0</v>
      </c>
    </row>
    <row r="135" spans="1:6" ht="86.25">
      <c r="A135" s="3" t="s">
        <v>246</v>
      </c>
      <c r="B135" s="3" t="s">
        <v>247</v>
      </c>
      <c r="C135" s="4"/>
      <c r="D135" s="4">
        <v>0</v>
      </c>
      <c r="E135" s="13"/>
      <c r="F135" s="4">
        <f t="shared" si="1"/>
        <v>0</v>
      </c>
    </row>
    <row r="136" spans="1:6" ht="86.25">
      <c r="A136" s="3" t="s">
        <v>248</v>
      </c>
      <c r="B136" s="3" t="s">
        <v>249</v>
      </c>
      <c r="C136" s="4"/>
      <c r="D136" s="4">
        <v>5429.06</v>
      </c>
      <c r="E136" s="13"/>
      <c r="F136" s="4">
        <f t="shared" si="1"/>
        <v>-5429.06</v>
      </c>
    </row>
    <row r="137" spans="1:6" ht="114.75">
      <c r="A137" s="3" t="s">
        <v>250</v>
      </c>
      <c r="B137" s="3" t="s">
        <v>251</v>
      </c>
      <c r="C137" s="4"/>
      <c r="D137" s="4">
        <v>5429.06</v>
      </c>
      <c r="E137" s="13"/>
      <c r="F137" s="4">
        <f t="shared" si="1"/>
        <v>-5429.06</v>
      </c>
    </row>
    <row r="138" spans="1:6" ht="72">
      <c r="A138" s="3" t="s">
        <v>252</v>
      </c>
      <c r="B138" s="3" t="s">
        <v>253</v>
      </c>
      <c r="C138" s="4"/>
      <c r="D138" s="4">
        <v>67037.82</v>
      </c>
      <c r="E138" s="13"/>
      <c r="F138" s="4">
        <f t="shared" si="1"/>
        <v>-67037.82</v>
      </c>
    </row>
    <row r="139" spans="1:6" ht="129">
      <c r="A139" s="3" t="s">
        <v>254</v>
      </c>
      <c r="B139" s="3" t="s">
        <v>255</v>
      </c>
      <c r="C139" s="4"/>
      <c r="D139" s="4">
        <v>47037.82</v>
      </c>
      <c r="E139" s="13"/>
      <c r="F139" s="4">
        <f aca="true" t="shared" si="2" ref="F139:F202">C139-D139</f>
        <v>-47037.82</v>
      </c>
    </row>
    <row r="140" spans="1:6" ht="129">
      <c r="A140" s="3" t="s">
        <v>256</v>
      </c>
      <c r="B140" s="3" t="s">
        <v>257</v>
      </c>
      <c r="C140" s="4"/>
      <c r="D140" s="4">
        <v>20000</v>
      </c>
      <c r="E140" s="13"/>
      <c r="F140" s="4">
        <f t="shared" si="2"/>
        <v>-20000</v>
      </c>
    </row>
    <row r="141" spans="1:6" ht="72">
      <c r="A141" s="3" t="s">
        <v>258</v>
      </c>
      <c r="B141" s="3" t="s">
        <v>259</v>
      </c>
      <c r="C141" s="4"/>
      <c r="D141" s="4">
        <v>25159.72</v>
      </c>
      <c r="E141" s="13"/>
      <c r="F141" s="4">
        <f t="shared" si="2"/>
        <v>-25159.72</v>
      </c>
    </row>
    <row r="142" spans="1:6" ht="100.5">
      <c r="A142" s="3" t="s">
        <v>260</v>
      </c>
      <c r="B142" s="3" t="s">
        <v>261</v>
      </c>
      <c r="C142" s="4"/>
      <c r="D142" s="4">
        <v>25159.72</v>
      </c>
      <c r="E142" s="13"/>
      <c r="F142" s="4">
        <f t="shared" si="2"/>
        <v>-25159.72</v>
      </c>
    </row>
    <row r="143" spans="1:6" ht="57">
      <c r="A143" s="3" t="s">
        <v>262</v>
      </c>
      <c r="B143" s="3" t="s">
        <v>263</v>
      </c>
      <c r="C143" s="4"/>
      <c r="D143" s="4">
        <v>114209.33</v>
      </c>
      <c r="E143" s="13"/>
      <c r="F143" s="4">
        <f t="shared" si="2"/>
        <v>-114209.33</v>
      </c>
    </row>
    <row r="144" spans="1:6" ht="86.25">
      <c r="A144" s="3" t="s">
        <v>264</v>
      </c>
      <c r="B144" s="3" t="s">
        <v>265</v>
      </c>
      <c r="C144" s="4"/>
      <c r="D144" s="4">
        <v>114209.33</v>
      </c>
      <c r="E144" s="13"/>
      <c r="F144" s="4">
        <f t="shared" si="2"/>
        <v>-114209.33</v>
      </c>
    </row>
    <row r="145" spans="1:6" ht="86.25">
      <c r="A145" s="3" t="s">
        <v>266</v>
      </c>
      <c r="B145" s="3" t="s">
        <v>267</v>
      </c>
      <c r="C145" s="4"/>
      <c r="D145" s="4">
        <v>0</v>
      </c>
      <c r="E145" s="13"/>
      <c r="F145" s="4">
        <f t="shared" si="2"/>
        <v>0</v>
      </c>
    </row>
    <row r="146" spans="1:6" ht="72">
      <c r="A146" s="3" t="s">
        <v>268</v>
      </c>
      <c r="B146" s="3" t="s">
        <v>269</v>
      </c>
      <c r="C146" s="4"/>
      <c r="D146" s="4">
        <v>1875099.3</v>
      </c>
      <c r="E146" s="13"/>
      <c r="F146" s="4">
        <f t="shared" si="2"/>
        <v>-1875099.3</v>
      </c>
    </row>
    <row r="147" spans="1:6" ht="100.5">
      <c r="A147" s="3" t="s">
        <v>270</v>
      </c>
      <c r="B147" s="3" t="s">
        <v>271</v>
      </c>
      <c r="C147" s="4"/>
      <c r="D147" s="4">
        <v>1875099.3</v>
      </c>
      <c r="E147" s="13"/>
      <c r="F147" s="4">
        <f t="shared" si="2"/>
        <v>-1875099.3</v>
      </c>
    </row>
    <row r="148" spans="1:6" ht="129">
      <c r="A148" s="3" t="s">
        <v>272</v>
      </c>
      <c r="B148" s="3" t="s">
        <v>273</v>
      </c>
      <c r="C148" s="4"/>
      <c r="D148" s="4">
        <v>53814.93</v>
      </c>
      <c r="E148" s="13"/>
      <c r="F148" s="4">
        <f t="shared" si="2"/>
        <v>-53814.93</v>
      </c>
    </row>
    <row r="149" spans="1:6" ht="158.25">
      <c r="A149" s="3" t="s">
        <v>274</v>
      </c>
      <c r="B149" s="3" t="s">
        <v>275</v>
      </c>
      <c r="C149" s="4"/>
      <c r="D149" s="4">
        <v>53814.93</v>
      </c>
      <c r="E149" s="13"/>
      <c r="F149" s="4">
        <f t="shared" si="2"/>
        <v>-53814.93</v>
      </c>
    </row>
    <row r="150" spans="1:6" ht="114.75">
      <c r="A150" s="3" t="s">
        <v>276</v>
      </c>
      <c r="B150" s="3" t="s">
        <v>277</v>
      </c>
      <c r="C150" s="4"/>
      <c r="D150" s="4">
        <v>118994.82</v>
      </c>
      <c r="E150" s="13"/>
      <c r="F150" s="4">
        <f t="shared" si="2"/>
        <v>-118994.82</v>
      </c>
    </row>
    <row r="151" spans="1:6" ht="57">
      <c r="A151" s="3" t="s">
        <v>278</v>
      </c>
      <c r="B151" s="3" t="s">
        <v>279</v>
      </c>
      <c r="C151" s="4"/>
      <c r="D151" s="4">
        <v>18974.92</v>
      </c>
      <c r="E151" s="13"/>
      <c r="F151" s="4">
        <f t="shared" si="2"/>
        <v>-18974.92</v>
      </c>
    </row>
    <row r="152" spans="1:6" ht="86.25">
      <c r="A152" s="3" t="s">
        <v>280</v>
      </c>
      <c r="B152" s="3" t="s">
        <v>281</v>
      </c>
      <c r="C152" s="4"/>
      <c r="D152" s="4">
        <v>18974.92</v>
      </c>
      <c r="E152" s="13"/>
      <c r="F152" s="4">
        <f t="shared" si="2"/>
        <v>-18974.92</v>
      </c>
    </row>
    <row r="153" spans="1:6" ht="100.5">
      <c r="A153" s="3" t="s">
        <v>282</v>
      </c>
      <c r="B153" s="3" t="s">
        <v>283</v>
      </c>
      <c r="C153" s="4"/>
      <c r="D153" s="4">
        <v>100019.9</v>
      </c>
      <c r="E153" s="13"/>
      <c r="F153" s="4">
        <f t="shared" si="2"/>
        <v>-100019.9</v>
      </c>
    </row>
    <row r="154" spans="1:6" ht="86.25">
      <c r="A154" s="3" t="s">
        <v>284</v>
      </c>
      <c r="B154" s="3" t="s">
        <v>285</v>
      </c>
      <c r="C154" s="4"/>
      <c r="D154" s="4">
        <v>100019.9</v>
      </c>
      <c r="E154" s="13"/>
      <c r="F154" s="4">
        <f t="shared" si="2"/>
        <v>-100019.9</v>
      </c>
    </row>
    <row r="155" spans="1:6" ht="28.5">
      <c r="A155" s="3" t="s">
        <v>286</v>
      </c>
      <c r="B155" s="3" t="s">
        <v>287</v>
      </c>
      <c r="C155" s="4"/>
      <c r="D155" s="4">
        <v>843772.48</v>
      </c>
      <c r="E155" s="13"/>
      <c r="F155" s="4">
        <f t="shared" si="2"/>
        <v>-843772.48</v>
      </c>
    </row>
    <row r="156" spans="1:6" ht="100.5">
      <c r="A156" s="3" t="s">
        <v>288</v>
      </c>
      <c r="B156" s="3" t="s">
        <v>289</v>
      </c>
      <c r="C156" s="4"/>
      <c r="D156" s="4">
        <v>200496.08</v>
      </c>
      <c r="E156" s="13"/>
      <c r="F156" s="4">
        <f t="shared" si="2"/>
        <v>-200496.08</v>
      </c>
    </row>
    <row r="157" spans="1:6" ht="42.75">
      <c r="A157" s="3" t="s">
        <v>290</v>
      </c>
      <c r="B157" s="3" t="s">
        <v>291</v>
      </c>
      <c r="C157" s="4"/>
      <c r="D157" s="4">
        <v>28000</v>
      </c>
      <c r="E157" s="13"/>
      <c r="F157" s="4">
        <f t="shared" si="2"/>
        <v>-28000</v>
      </c>
    </row>
    <row r="158" spans="1:6" ht="72">
      <c r="A158" s="3" t="s">
        <v>292</v>
      </c>
      <c r="B158" s="3" t="s">
        <v>293</v>
      </c>
      <c r="C158" s="4"/>
      <c r="D158" s="4">
        <v>172496.08</v>
      </c>
      <c r="E158" s="13"/>
      <c r="F158" s="4">
        <f t="shared" si="2"/>
        <v>-172496.08</v>
      </c>
    </row>
    <row r="159" spans="1:6" ht="86.25">
      <c r="A159" s="3" t="s">
        <v>294</v>
      </c>
      <c r="B159" s="3" t="s">
        <v>295</v>
      </c>
      <c r="C159" s="4"/>
      <c r="D159" s="4">
        <v>643276.4</v>
      </c>
      <c r="E159" s="13"/>
      <c r="F159" s="4">
        <f t="shared" si="2"/>
        <v>-643276.4</v>
      </c>
    </row>
    <row r="160" spans="1:6" ht="72">
      <c r="A160" s="3" t="s">
        <v>296</v>
      </c>
      <c r="B160" s="3" t="s">
        <v>297</v>
      </c>
      <c r="C160" s="4"/>
      <c r="D160" s="4">
        <v>641646.8</v>
      </c>
      <c r="E160" s="13"/>
      <c r="F160" s="4">
        <f t="shared" si="2"/>
        <v>-641646.8</v>
      </c>
    </row>
    <row r="161" spans="1:6" ht="86.25">
      <c r="A161" s="3" t="s">
        <v>298</v>
      </c>
      <c r="B161" s="3" t="s">
        <v>299</v>
      </c>
      <c r="C161" s="4"/>
      <c r="D161" s="4">
        <v>1629.6</v>
      </c>
      <c r="E161" s="13"/>
      <c r="F161" s="4">
        <f t="shared" si="2"/>
        <v>-1629.6</v>
      </c>
    </row>
    <row r="162" spans="1:6" ht="28.5">
      <c r="A162" s="3" t="s">
        <v>300</v>
      </c>
      <c r="B162" s="3" t="s">
        <v>301</v>
      </c>
      <c r="C162" s="4"/>
      <c r="D162" s="4">
        <v>186393.85</v>
      </c>
      <c r="E162" s="13"/>
      <c r="F162" s="4">
        <f t="shared" si="2"/>
        <v>-186393.85</v>
      </c>
    </row>
    <row r="163" spans="1:6" ht="114.75">
      <c r="A163" s="3" t="s">
        <v>302</v>
      </c>
      <c r="B163" s="3" t="s">
        <v>303</v>
      </c>
      <c r="C163" s="4"/>
      <c r="D163" s="4">
        <v>0</v>
      </c>
      <c r="E163" s="13"/>
      <c r="F163" s="4">
        <f t="shared" si="2"/>
        <v>0</v>
      </c>
    </row>
    <row r="164" spans="1:6" ht="28.5">
      <c r="A164" s="3" t="s">
        <v>304</v>
      </c>
      <c r="B164" s="3" t="s">
        <v>305</v>
      </c>
      <c r="C164" s="4"/>
      <c r="D164" s="4">
        <v>186393.85</v>
      </c>
      <c r="E164" s="13"/>
      <c r="F164" s="4">
        <f t="shared" si="2"/>
        <v>-186393.85</v>
      </c>
    </row>
    <row r="165" spans="1:6" ht="72">
      <c r="A165" s="3" t="s">
        <v>306</v>
      </c>
      <c r="B165" s="3" t="s">
        <v>307</v>
      </c>
      <c r="C165" s="4"/>
      <c r="D165" s="4">
        <v>186393.85</v>
      </c>
      <c r="E165" s="13"/>
      <c r="F165" s="4">
        <f t="shared" si="2"/>
        <v>-186393.85</v>
      </c>
    </row>
    <row r="166" spans="1:6" ht="28.5">
      <c r="A166" s="3" t="s">
        <v>308</v>
      </c>
      <c r="B166" s="3" t="s">
        <v>309</v>
      </c>
      <c r="C166" s="4"/>
      <c r="D166" s="4">
        <v>-13287.26</v>
      </c>
      <c r="E166" s="13"/>
      <c r="F166" s="4">
        <f t="shared" si="2"/>
        <v>13287.26</v>
      </c>
    </row>
    <row r="167" spans="1:6" ht="28.5">
      <c r="A167" s="3" t="s">
        <v>310</v>
      </c>
      <c r="B167" s="3" t="s">
        <v>311</v>
      </c>
      <c r="C167" s="4"/>
      <c r="D167" s="4">
        <v>-13287.26</v>
      </c>
      <c r="E167" s="13"/>
      <c r="F167" s="4">
        <f t="shared" si="2"/>
        <v>13287.26</v>
      </c>
    </row>
    <row r="168" spans="1:6" ht="28.5">
      <c r="A168" s="3" t="s">
        <v>312</v>
      </c>
      <c r="B168" s="3" t="s">
        <v>313</v>
      </c>
      <c r="C168" s="4"/>
      <c r="D168" s="4">
        <v>-13287.26</v>
      </c>
      <c r="E168" s="13"/>
      <c r="F168" s="4">
        <f t="shared" si="2"/>
        <v>13287.26</v>
      </c>
    </row>
    <row r="169" spans="1:6" ht="28.5">
      <c r="A169" s="3" t="s">
        <v>314</v>
      </c>
      <c r="B169" s="3" t="s">
        <v>315</v>
      </c>
      <c r="C169" s="4">
        <v>3327575280.97</v>
      </c>
      <c r="D169" s="4">
        <v>1474459143.36</v>
      </c>
      <c r="E169" s="13">
        <f>D169/C169*100</f>
        <v>44.31031663783095</v>
      </c>
      <c r="F169" s="4">
        <f t="shared" si="2"/>
        <v>1853116137.61</v>
      </c>
    </row>
    <row r="170" spans="1:6" ht="42.75">
      <c r="A170" s="3" t="s">
        <v>316</v>
      </c>
      <c r="B170" s="3" t="s">
        <v>317</v>
      </c>
      <c r="C170" s="4">
        <v>3326153518.34</v>
      </c>
      <c r="D170" s="4">
        <v>1472780442.61</v>
      </c>
      <c r="E170" s="13">
        <f>D170/C170*100</f>
        <v>44.27878732864464</v>
      </c>
      <c r="F170" s="4">
        <f t="shared" si="2"/>
        <v>1853373075.7300003</v>
      </c>
    </row>
    <row r="171" spans="1:6" ht="28.5">
      <c r="A171" s="3" t="s">
        <v>318</v>
      </c>
      <c r="B171" s="3" t="s">
        <v>319</v>
      </c>
      <c r="C171" s="4"/>
      <c r="D171" s="4">
        <v>172611758.19</v>
      </c>
      <c r="E171" s="13"/>
      <c r="F171" s="4">
        <f t="shared" si="2"/>
        <v>-172611758.19</v>
      </c>
    </row>
    <row r="172" spans="1:6" ht="28.5">
      <c r="A172" s="3" t="s">
        <v>320</v>
      </c>
      <c r="B172" s="3" t="s">
        <v>321</v>
      </c>
      <c r="C172" s="4"/>
      <c r="D172" s="4">
        <v>169546541.65</v>
      </c>
      <c r="E172" s="13"/>
      <c r="F172" s="4">
        <f t="shared" si="2"/>
        <v>-169546541.65</v>
      </c>
    </row>
    <row r="173" spans="1:6" ht="42.75">
      <c r="A173" s="3" t="s">
        <v>322</v>
      </c>
      <c r="B173" s="3" t="s">
        <v>323</v>
      </c>
      <c r="C173" s="4"/>
      <c r="D173" s="4">
        <v>169546541.65</v>
      </c>
      <c r="E173" s="13"/>
      <c r="F173" s="4">
        <f t="shared" si="2"/>
        <v>-169546541.65</v>
      </c>
    </row>
    <row r="174" spans="1:6" ht="28.5">
      <c r="A174" s="3" t="s">
        <v>324</v>
      </c>
      <c r="B174" s="3" t="s">
        <v>325</v>
      </c>
      <c r="C174" s="4"/>
      <c r="D174" s="4">
        <v>3065216.54</v>
      </c>
      <c r="E174" s="13"/>
      <c r="F174" s="4">
        <f t="shared" si="2"/>
        <v>-3065216.54</v>
      </c>
    </row>
    <row r="175" spans="1:6" ht="28.5">
      <c r="A175" s="3" t="s">
        <v>326</v>
      </c>
      <c r="B175" s="3" t="s">
        <v>327</v>
      </c>
      <c r="C175" s="4"/>
      <c r="D175" s="4">
        <v>3065216.54</v>
      </c>
      <c r="E175" s="13"/>
      <c r="F175" s="4">
        <f t="shared" si="2"/>
        <v>-3065216.54</v>
      </c>
    </row>
    <row r="176" spans="1:6" ht="28.5">
      <c r="A176" s="3" t="s">
        <v>328</v>
      </c>
      <c r="B176" s="3" t="s">
        <v>329</v>
      </c>
      <c r="C176" s="4"/>
      <c r="D176" s="4">
        <v>218867862.9</v>
      </c>
      <c r="E176" s="13"/>
      <c r="F176" s="4">
        <f t="shared" si="2"/>
        <v>-218867862.9</v>
      </c>
    </row>
    <row r="177" spans="1:6" ht="42.75">
      <c r="A177" s="3" t="s">
        <v>330</v>
      </c>
      <c r="B177" s="3" t="s">
        <v>331</v>
      </c>
      <c r="C177" s="4"/>
      <c r="D177" s="4">
        <v>26108167</v>
      </c>
      <c r="E177" s="13"/>
      <c r="F177" s="4">
        <f t="shared" si="2"/>
        <v>-26108167</v>
      </c>
    </row>
    <row r="178" spans="1:6" ht="57">
      <c r="A178" s="3" t="s">
        <v>332</v>
      </c>
      <c r="B178" s="3" t="s">
        <v>333</v>
      </c>
      <c r="C178" s="4"/>
      <c r="D178" s="4">
        <v>26108167</v>
      </c>
      <c r="E178" s="13"/>
      <c r="F178" s="4">
        <f t="shared" si="2"/>
        <v>-26108167</v>
      </c>
    </row>
    <row r="179" spans="1:6" ht="100.5">
      <c r="A179" s="3" t="s">
        <v>334</v>
      </c>
      <c r="B179" s="3" t="s">
        <v>335</v>
      </c>
      <c r="C179" s="4"/>
      <c r="D179" s="4">
        <v>20597880.2</v>
      </c>
      <c r="E179" s="13"/>
      <c r="F179" s="4">
        <f t="shared" si="2"/>
        <v>-20597880.2</v>
      </c>
    </row>
    <row r="180" spans="1:6" ht="100.5">
      <c r="A180" s="3" t="s">
        <v>336</v>
      </c>
      <c r="B180" s="3" t="s">
        <v>337</v>
      </c>
      <c r="C180" s="4"/>
      <c r="D180" s="4">
        <v>20597880.2</v>
      </c>
      <c r="E180" s="13"/>
      <c r="F180" s="4">
        <f t="shared" si="2"/>
        <v>-20597880.2</v>
      </c>
    </row>
    <row r="181" spans="1:6" ht="42.75">
      <c r="A181" s="3" t="s">
        <v>338</v>
      </c>
      <c r="B181" s="3" t="s">
        <v>339</v>
      </c>
      <c r="C181" s="4"/>
      <c r="D181" s="4">
        <v>0</v>
      </c>
      <c r="E181" s="13"/>
      <c r="F181" s="4">
        <f t="shared" si="2"/>
        <v>0</v>
      </c>
    </row>
    <row r="182" spans="1:6" ht="42.75">
      <c r="A182" s="3" t="s">
        <v>340</v>
      </c>
      <c r="B182" s="3" t="s">
        <v>341</v>
      </c>
      <c r="C182" s="4"/>
      <c r="D182" s="4">
        <v>0</v>
      </c>
      <c r="E182" s="13"/>
      <c r="F182" s="4">
        <f t="shared" si="2"/>
        <v>0</v>
      </c>
    </row>
    <row r="183" spans="1:6" ht="28.5">
      <c r="A183" s="3" t="s">
        <v>342</v>
      </c>
      <c r="B183" s="3" t="s">
        <v>343</v>
      </c>
      <c r="C183" s="4"/>
      <c r="D183" s="4">
        <v>1155300.43</v>
      </c>
      <c r="E183" s="13"/>
      <c r="F183" s="4">
        <f t="shared" si="2"/>
        <v>-1155300.43</v>
      </c>
    </row>
    <row r="184" spans="1:6" ht="42.75">
      <c r="A184" s="3" t="s">
        <v>344</v>
      </c>
      <c r="B184" s="3" t="s">
        <v>345</v>
      </c>
      <c r="C184" s="4"/>
      <c r="D184" s="4">
        <v>1155300.43</v>
      </c>
      <c r="E184" s="13"/>
      <c r="F184" s="4">
        <f t="shared" si="2"/>
        <v>-1155300.43</v>
      </c>
    </row>
    <row r="185" spans="1:6" ht="57">
      <c r="A185" s="3" t="s">
        <v>346</v>
      </c>
      <c r="B185" s="3" t="s">
        <v>347</v>
      </c>
      <c r="C185" s="4"/>
      <c r="D185" s="4">
        <v>42850689.42</v>
      </c>
      <c r="E185" s="13"/>
      <c r="F185" s="4">
        <f t="shared" si="2"/>
        <v>-42850689.42</v>
      </c>
    </row>
    <row r="186" spans="1:6" ht="72">
      <c r="A186" s="3" t="s">
        <v>348</v>
      </c>
      <c r="B186" s="3" t="s">
        <v>349</v>
      </c>
      <c r="C186" s="4"/>
      <c r="D186" s="4">
        <v>42850689.42</v>
      </c>
      <c r="E186" s="13"/>
      <c r="F186" s="4">
        <f t="shared" si="2"/>
        <v>-42850689.42</v>
      </c>
    </row>
    <row r="187" spans="1:6" ht="28.5">
      <c r="A187" s="3" t="s">
        <v>350</v>
      </c>
      <c r="B187" s="3" t="s">
        <v>351</v>
      </c>
      <c r="C187" s="4"/>
      <c r="D187" s="4">
        <v>17389636.57</v>
      </c>
      <c r="E187" s="13"/>
      <c r="F187" s="4">
        <f t="shared" si="2"/>
        <v>-17389636.57</v>
      </c>
    </row>
    <row r="188" spans="1:6" ht="28.5">
      <c r="A188" s="3" t="s">
        <v>352</v>
      </c>
      <c r="B188" s="3" t="s">
        <v>353</v>
      </c>
      <c r="C188" s="4"/>
      <c r="D188" s="4">
        <v>17389636.57</v>
      </c>
      <c r="E188" s="13"/>
      <c r="F188" s="4">
        <f t="shared" si="2"/>
        <v>-17389636.57</v>
      </c>
    </row>
    <row r="189" spans="1:6" ht="28.5">
      <c r="A189" s="3" t="s">
        <v>354</v>
      </c>
      <c r="B189" s="3" t="s">
        <v>355</v>
      </c>
      <c r="C189" s="4"/>
      <c r="D189" s="4">
        <v>3668591.62</v>
      </c>
      <c r="E189" s="13"/>
      <c r="F189" s="4">
        <f t="shared" si="2"/>
        <v>-3668591.62</v>
      </c>
    </row>
    <row r="190" spans="1:6" ht="28.5">
      <c r="A190" s="3" t="s">
        <v>356</v>
      </c>
      <c r="B190" s="3" t="s">
        <v>357</v>
      </c>
      <c r="C190" s="4"/>
      <c r="D190" s="4">
        <v>3668591.62</v>
      </c>
      <c r="E190" s="13"/>
      <c r="F190" s="4">
        <f t="shared" si="2"/>
        <v>-3668591.62</v>
      </c>
    </row>
    <row r="191" spans="1:6" ht="28.5">
      <c r="A191" s="3" t="s">
        <v>358</v>
      </c>
      <c r="B191" s="3" t="s">
        <v>359</v>
      </c>
      <c r="C191" s="4"/>
      <c r="D191" s="4">
        <v>0</v>
      </c>
      <c r="E191" s="13"/>
      <c r="F191" s="4">
        <f t="shared" si="2"/>
        <v>0</v>
      </c>
    </row>
    <row r="192" spans="1:6" ht="42.75">
      <c r="A192" s="3" t="s">
        <v>360</v>
      </c>
      <c r="B192" s="3" t="s">
        <v>361</v>
      </c>
      <c r="C192" s="4"/>
      <c r="D192" s="4">
        <v>0</v>
      </c>
      <c r="E192" s="13"/>
      <c r="F192" s="4">
        <f t="shared" si="2"/>
        <v>0</v>
      </c>
    </row>
    <row r="193" spans="1:6" ht="100.5">
      <c r="A193" s="3" t="s">
        <v>362</v>
      </c>
      <c r="B193" s="3" t="s">
        <v>363</v>
      </c>
      <c r="C193" s="4"/>
      <c r="D193" s="4">
        <v>215429.98</v>
      </c>
      <c r="E193" s="13"/>
      <c r="F193" s="4">
        <f t="shared" si="2"/>
        <v>-215429.98</v>
      </c>
    </row>
    <row r="194" spans="1:6" ht="100.5">
      <c r="A194" s="3" t="s">
        <v>364</v>
      </c>
      <c r="B194" s="3" t="s">
        <v>365</v>
      </c>
      <c r="C194" s="4"/>
      <c r="D194" s="4">
        <v>215429.98</v>
      </c>
      <c r="E194" s="13"/>
      <c r="F194" s="4">
        <f t="shared" si="2"/>
        <v>-215429.98</v>
      </c>
    </row>
    <row r="195" spans="1:6" ht="28.5">
      <c r="A195" s="3" t="s">
        <v>366</v>
      </c>
      <c r="B195" s="3" t="s">
        <v>367</v>
      </c>
      <c r="C195" s="4"/>
      <c r="D195" s="4">
        <v>106882167.68</v>
      </c>
      <c r="E195" s="13"/>
      <c r="F195" s="4">
        <f t="shared" si="2"/>
        <v>-106882167.68</v>
      </c>
    </row>
    <row r="196" spans="1:6" ht="28.5">
      <c r="A196" s="3" t="s">
        <v>368</v>
      </c>
      <c r="B196" s="3" t="s">
        <v>369</v>
      </c>
      <c r="C196" s="4"/>
      <c r="D196" s="4">
        <v>106882167.68</v>
      </c>
      <c r="E196" s="13"/>
      <c r="F196" s="4">
        <f t="shared" si="2"/>
        <v>-106882167.68</v>
      </c>
    </row>
    <row r="197" spans="1:6" ht="28.5">
      <c r="A197" s="3" t="s">
        <v>370</v>
      </c>
      <c r="B197" s="3" t="s">
        <v>371</v>
      </c>
      <c r="C197" s="4"/>
      <c r="D197" s="4">
        <v>1035108021.52</v>
      </c>
      <c r="E197" s="13"/>
      <c r="F197" s="4">
        <f t="shared" si="2"/>
        <v>-1035108021.52</v>
      </c>
    </row>
    <row r="198" spans="1:6" ht="42.75">
      <c r="A198" s="3" t="s">
        <v>372</v>
      </c>
      <c r="B198" s="3" t="s">
        <v>373</v>
      </c>
      <c r="C198" s="4"/>
      <c r="D198" s="4">
        <v>15888283.37</v>
      </c>
      <c r="E198" s="13"/>
      <c r="F198" s="4">
        <f t="shared" si="2"/>
        <v>-15888283.37</v>
      </c>
    </row>
    <row r="199" spans="1:6" ht="42.75">
      <c r="A199" s="3" t="s">
        <v>374</v>
      </c>
      <c r="B199" s="3" t="s">
        <v>375</v>
      </c>
      <c r="C199" s="4"/>
      <c r="D199" s="4">
        <v>15888283.37</v>
      </c>
      <c r="E199" s="13"/>
      <c r="F199" s="4">
        <f t="shared" si="2"/>
        <v>-15888283.37</v>
      </c>
    </row>
    <row r="200" spans="1:6" ht="86.25">
      <c r="A200" s="3" t="s">
        <v>376</v>
      </c>
      <c r="B200" s="3" t="s">
        <v>377</v>
      </c>
      <c r="C200" s="4"/>
      <c r="D200" s="4">
        <v>5200000</v>
      </c>
      <c r="E200" s="13"/>
      <c r="F200" s="4">
        <f t="shared" si="2"/>
        <v>-5200000</v>
      </c>
    </row>
    <row r="201" spans="1:6" ht="86.25">
      <c r="A201" s="3" t="s">
        <v>378</v>
      </c>
      <c r="B201" s="3" t="s">
        <v>379</v>
      </c>
      <c r="C201" s="4"/>
      <c r="D201" s="4">
        <v>5200000</v>
      </c>
      <c r="E201" s="13"/>
      <c r="F201" s="4">
        <f t="shared" si="2"/>
        <v>-5200000</v>
      </c>
    </row>
    <row r="202" spans="1:6" ht="72">
      <c r="A202" s="3" t="s">
        <v>380</v>
      </c>
      <c r="B202" s="3" t="s">
        <v>381</v>
      </c>
      <c r="C202" s="4"/>
      <c r="D202" s="4">
        <v>22174451.65</v>
      </c>
      <c r="E202" s="13"/>
      <c r="F202" s="4">
        <f t="shared" si="2"/>
        <v>-22174451.65</v>
      </c>
    </row>
    <row r="203" spans="1:6" ht="72">
      <c r="A203" s="3" t="s">
        <v>382</v>
      </c>
      <c r="B203" s="3" t="s">
        <v>383</v>
      </c>
      <c r="C203" s="4"/>
      <c r="D203" s="4">
        <v>22174451.65</v>
      </c>
      <c r="E203" s="13"/>
      <c r="F203" s="4">
        <f aca="true" t="shared" si="3" ref="F203:F235">C203-D203</f>
        <v>-22174451.65</v>
      </c>
    </row>
    <row r="204" spans="1:6" ht="57">
      <c r="A204" s="3" t="s">
        <v>384</v>
      </c>
      <c r="B204" s="3" t="s">
        <v>385</v>
      </c>
      <c r="C204" s="4"/>
      <c r="D204" s="4">
        <v>15288.5</v>
      </c>
      <c r="E204" s="13"/>
      <c r="F204" s="4">
        <f t="shared" si="3"/>
        <v>-15288.5</v>
      </c>
    </row>
    <row r="205" spans="1:6" ht="72">
      <c r="A205" s="3" t="s">
        <v>386</v>
      </c>
      <c r="B205" s="3" t="s">
        <v>387</v>
      </c>
      <c r="C205" s="4"/>
      <c r="D205" s="4">
        <v>15288.5</v>
      </c>
      <c r="E205" s="13"/>
      <c r="F205" s="4">
        <f t="shared" si="3"/>
        <v>-15288.5</v>
      </c>
    </row>
    <row r="206" spans="1:6" ht="57">
      <c r="A206" s="3" t="s">
        <v>388</v>
      </c>
      <c r="B206" s="3" t="s">
        <v>389</v>
      </c>
      <c r="C206" s="4"/>
      <c r="D206" s="4">
        <v>1476666</v>
      </c>
      <c r="E206" s="13"/>
      <c r="F206" s="4">
        <f t="shared" si="3"/>
        <v>-1476666</v>
      </c>
    </row>
    <row r="207" spans="1:6" ht="72">
      <c r="A207" s="3" t="s">
        <v>390</v>
      </c>
      <c r="B207" s="3" t="s">
        <v>391</v>
      </c>
      <c r="C207" s="4"/>
      <c r="D207" s="4">
        <v>1476666</v>
      </c>
      <c r="E207" s="13"/>
      <c r="F207" s="4">
        <f t="shared" si="3"/>
        <v>-1476666</v>
      </c>
    </row>
    <row r="208" spans="1:6" ht="72">
      <c r="A208" s="3" t="s">
        <v>392</v>
      </c>
      <c r="B208" s="3" t="s">
        <v>393</v>
      </c>
      <c r="C208" s="4"/>
      <c r="D208" s="4">
        <v>2953332</v>
      </c>
      <c r="E208" s="13"/>
      <c r="F208" s="4">
        <f t="shared" si="3"/>
        <v>-2953332</v>
      </c>
    </row>
    <row r="209" spans="1:6" ht="86.25">
      <c r="A209" s="3" t="s">
        <v>394</v>
      </c>
      <c r="B209" s="3" t="s">
        <v>395</v>
      </c>
      <c r="C209" s="4"/>
      <c r="D209" s="4">
        <v>2953332</v>
      </c>
      <c r="E209" s="13"/>
      <c r="F209" s="4">
        <f t="shared" si="3"/>
        <v>-2953332</v>
      </c>
    </row>
    <row r="210" spans="1:6" ht="28.5">
      <c r="A210" s="3" t="s">
        <v>396</v>
      </c>
      <c r="B210" s="3" t="s">
        <v>397</v>
      </c>
      <c r="C210" s="4"/>
      <c r="D210" s="4">
        <v>987400000</v>
      </c>
      <c r="E210" s="13"/>
      <c r="F210" s="4">
        <f t="shared" si="3"/>
        <v>-987400000</v>
      </c>
    </row>
    <row r="211" spans="1:6" ht="28.5">
      <c r="A211" s="3" t="s">
        <v>398</v>
      </c>
      <c r="B211" s="3" t="s">
        <v>399</v>
      </c>
      <c r="C211" s="4"/>
      <c r="D211" s="4">
        <v>987400000</v>
      </c>
      <c r="E211" s="13"/>
      <c r="F211" s="4">
        <f t="shared" si="3"/>
        <v>-987400000</v>
      </c>
    </row>
    <row r="212" spans="1:6" ht="28.5">
      <c r="A212" s="3" t="s">
        <v>400</v>
      </c>
      <c r="B212" s="3" t="s">
        <v>401</v>
      </c>
      <c r="C212" s="4"/>
      <c r="D212" s="4">
        <v>46192800</v>
      </c>
      <c r="E212" s="13"/>
      <c r="F212" s="4">
        <f t="shared" si="3"/>
        <v>-46192800</v>
      </c>
    </row>
    <row r="213" spans="1:6" ht="129">
      <c r="A213" s="3" t="s">
        <v>402</v>
      </c>
      <c r="B213" s="3" t="s">
        <v>403</v>
      </c>
      <c r="C213" s="4"/>
      <c r="D213" s="4">
        <v>45342800</v>
      </c>
      <c r="E213" s="13"/>
      <c r="F213" s="4">
        <f t="shared" si="3"/>
        <v>-45342800</v>
      </c>
    </row>
    <row r="214" spans="1:6" ht="129">
      <c r="A214" s="3" t="s">
        <v>404</v>
      </c>
      <c r="B214" s="3" t="s">
        <v>405</v>
      </c>
      <c r="C214" s="4"/>
      <c r="D214" s="4">
        <v>45342800</v>
      </c>
      <c r="E214" s="13"/>
      <c r="F214" s="4">
        <f t="shared" si="3"/>
        <v>-45342800</v>
      </c>
    </row>
    <row r="215" spans="1:6" ht="28.5">
      <c r="A215" s="3" t="s">
        <v>406</v>
      </c>
      <c r="B215" s="3" t="s">
        <v>407</v>
      </c>
      <c r="C215" s="4"/>
      <c r="D215" s="4">
        <v>850000</v>
      </c>
      <c r="E215" s="13"/>
      <c r="F215" s="4">
        <f t="shared" si="3"/>
        <v>-850000</v>
      </c>
    </row>
    <row r="216" spans="1:6" ht="28.5">
      <c r="A216" s="3" t="s">
        <v>408</v>
      </c>
      <c r="B216" s="3" t="s">
        <v>409</v>
      </c>
      <c r="C216" s="4"/>
      <c r="D216" s="4">
        <v>850000</v>
      </c>
      <c r="E216" s="13"/>
      <c r="F216" s="4">
        <f t="shared" si="3"/>
        <v>-850000</v>
      </c>
    </row>
    <row r="217" spans="1:6" ht="28.5">
      <c r="A217" s="3" t="s">
        <v>410</v>
      </c>
      <c r="B217" s="3" t="s">
        <v>411</v>
      </c>
      <c r="C217" s="4"/>
      <c r="D217" s="4">
        <v>1300000</v>
      </c>
      <c r="E217" s="13"/>
      <c r="F217" s="4">
        <f t="shared" si="3"/>
        <v>-1300000</v>
      </c>
    </row>
    <row r="218" spans="1:6" ht="28.5">
      <c r="A218" s="3" t="s">
        <v>412</v>
      </c>
      <c r="B218" s="3" t="s">
        <v>413</v>
      </c>
      <c r="C218" s="4"/>
      <c r="D218" s="4">
        <v>1300000</v>
      </c>
      <c r="E218" s="13"/>
      <c r="F218" s="4">
        <f t="shared" si="3"/>
        <v>-1300000</v>
      </c>
    </row>
    <row r="219" spans="1:6" ht="42.75">
      <c r="A219" s="3" t="s">
        <v>414</v>
      </c>
      <c r="B219" s="3" t="s">
        <v>415</v>
      </c>
      <c r="C219" s="4"/>
      <c r="D219" s="4">
        <v>1300000</v>
      </c>
      <c r="E219" s="13"/>
      <c r="F219" s="4">
        <f t="shared" si="3"/>
        <v>-1300000</v>
      </c>
    </row>
    <row r="220" spans="1:6" ht="28.5">
      <c r="A220" s="3" t="s">
        <v>416</v>
      </c>
      <c r="B220" s="3" t="s">
        <v>417</v>
      </c>
      <c r="C220" s="4"/>
      <c r="D220" s="4">
        <v>73343.02</v>
      </c>
      <c r="E220" s="13"/>
      <c r="F220" s="4">
        <f t="shared" si="3"/>
        <v>-73343.02</v>
      </c>
    </row>
    <row r="221" spans="1:6" ht="28.5">
      <c r="A221" s="3" t="s">
        <v>418</v>
      </c>
      <c r="B221" s="3" t="s">
        <v>419</v>
      </c>
      <c r="C221" s="4"/>
      <c r="D221" s="4">
        <v>73343.02</v>
      </c>
      <c r="E221" s="13"/>
      <c r="F221" s="4">
        <f t="shared" si="3"/>
        <v>-73343.02</v>
      </c>
    </row>
    <row r="222" spans="1:6" ht="42.75">
      <c r="A222" s="3" t="s">
        <v>420</v>
      </c>
      <c r="B222" s="3" t="s">
        <v>421</v>
      </c>
      <c r="C222" s="4"/>
      <c r="D222" s="4">
        <v>73343.02</v>
      </c>
      <c r="E222" s="13"/>
      <c r="F222" s="4">
        <f t="shared" si="3"/>
        <v>-73343.02</v>
      </c>
    </row>
    <row r="223" spans="1:6" ht="72">
      <c r="A223" s="3" t="s">
        <v>422</v>
      </c>
      <c r="B223" s="3" t="s">
        <v>423</v>
      </c>
      <c r="C223" s="4"/>
      <c r="D223" s="4">
        <v>21223127.04</v>
      </c>
      <c r="E223" s="13"/>
      <c r="F223" s="4">
        <f t="shared" si="3"/>
        <v>-21223127.04</v>
      </c>
    </row>
    <row r="224" spans="1:6" ht="100.5">
      <c r="A224" s="3" t="s">
        <v>424</v>
      </c>
      <c r="B224" s="3" t="s">
        <v>425</v>
      </c>
      <c r="C224" s="4"/>
      <c r="D224" s="4">
        <v>21223127.04</v>
      </c>
      <c r="E224" s="13"/>
      <c r="F224" s="4">
        <f t="shared" si="3"/>
        <v>-21223127.04</v>
      </c>
    </row>
    <row r="225" spans="1:6" ht="86.25">
      <c r="A225" s="3" t="s">
        <v>426</v>
      </c>
      <c r="B225" s="3" t="s">
        <v>427</v>
      </c>
      <c r="C225" s="4"/>
      <c r="D225" s="4">
        <v>21223127.04</v>
      </c>
      <c r="E225" s="13"/>
      <c r="F225" s="4">
        <f t="shared" si="3"/>
        <v>-21223127.04</v>
      </c>
    </row>
    <row r="226" spans="1:6" ht="28.5">
      <c r="A226" s="3" t="s">
        <v>428</v>
      </c>
      <c r="B226" s="3" t="s">
        <v>429</v>
      </c>
      <c r="C226" s="4"/>
      <c r="D226" s="4">
        <v>21223127.04</v>
      </c>
      <c r="E226" s="13"/>
      <c r="F226" s="4">
        <f t="shared" si="3"/>
        <v>-21223127.04</v>
      </c>
    </row>
    <row r="227" spans="1:6" ht="42.75">
      <c r="A227" s="3" t="s">
        <v>430</v>
      </c>
      <c r="B227" s="3" t="s">
        <v>431</v>
      </c>
      <c r="C227" s="4"/>
      <c r="D227" s="4">
        <v>21197285.46</v>
      </c>
      <c r="E227" s="13"/>
      <c r="F227" s="4">
        <f t="shared" si="3"/>
        <v>-21197285.46</v>
      </c>
    </row>
    <row r="228" spans="1:6" ht="42.75">
      <c r="A228" s="3" t="s">
        <v>432</v>
      </c>
      <c r="B228" s="3" t="s">
        <v>433</v>
      </c>
      <c r="C228" s="4"/>
      <c r="D228" s="4">
        <v>25841.58</v>
      </c>
      <c r="E228" s="13"/>
      <c r="F228" s="4">
        <f t="shared" si="3"/>
        <v>-25841.58</v>
      </c>
    </row>
    <row r="229" spans="1:6" ht="42.75">
      <c r="A229" s="3" t="s">
        <v>434</v>
      </c>
      <c r="B229" s="3" t="s">
        <v>435</v>
      </c>
      <c r="C229" s="4"/>
      <c r="D229" s="4">
        <v>-20917769.31</v>
      </c>
      <c r="E229" s="13"/>
      <c r="F229" s="4">
        <f t="shared" si="3"/>
        <v>20917769.31</v>
      </c>
    </row>
    <row r="230" spans="1:6" ht="57">
      <c r="A230" s="3" t="s">
        <v>436</v>
      </c>
      <c r="B230" s="3" t="s">
        <v>437</v>
      </c>
      <c r="C230" s="4"/>
      <c r="D230" s="4">
        <v>-20917769.31</v>
      </c>
      <c r="E230" s="13"/>
      <c r="F230" s="4">
        <f t="shared" si="3"/>
        <v>20917769.31</v>
      </c>
    </row>
    <row r="231" spans="1:6" ht="72">
      <c r="A231" s="3" t="s">
        <v>438</v>
      </c>
      <c r="B231" s="3" t="s">
        <v>439</v>
      </c>
      <c r="C231" s="4"/>
      <c r="D231" s="4">
        <v>-16724520.61</v>
      </c>
      <c r="E231" s="13"/>
      <c r="F231" s="4">
        <f t="shared" si="3"/>
        <v>16724520.61</v>
      </c>
    </row>
    <row r="232" spans="1:6" ht="72">
      <c r="A232" s="3" t="s">
        <v>440</v>
      </c>
      <c r="B232" s="3" t="s">
        <v>441</v>
      </c>
      <c r="C232" s="4"/>
      <c r="D232" s="4">
        <v>-30150</v>
      </c>
      <c r="E232" s="13"/>
      <c r="F232" s="4">
        <f t="shared" si="3"/>
        <v>30150</v>
      </c>
    </row>
    <row r="233" spans="1:6" ht="86.25">
      <c r="A233" s="3" t="s">
        <v>442</v>
      </c>
      <c r="B233" s="3" t="s">
        <v>443</v>
      </c>
      <c r="C233" s="4"/>
      <c r="D233" s="4">
        <v>-120600</v>
      </c>
      <c r="E233" s="13"/>
      <c r="F233" s="4">
        <f t="shared" si="3"/>
        <v>120600</v>
      </c>
    </row>
    <row r="234" spans="1:6" ht="86.25">
      <c r="A234" s="3" t="s">
        <v>444</v>
      </c>
      <c r="B234" s="3" t="s">
        <v>445</v>
      </c>
      <c r="C234" s="4"/>
      <c r="D234" s="4">
        <v>-1192358.09</v>
      </c>
      <c r="E234" s="13"/>
      <c r="F234" s="4">
        <f t="shared" si="3"/>
        <v>1192358.09</v>
      </c>
    </row>
    <row r="235" spans="1:6" ht="57">
      <c r="A235" s="3" t="s">
        <v>446</v>
      </c>
      <c r="B235" s="3" t="s">
        <v>447</v>
      </c>
      <c r="C235" s="4"/>
      <c r="D235" s="4">
        <v>-2850140.61</v>
      </c>
      <c r="E235" s="13"/>
      <c r="F235" s="4">
        <f t="shared" si="3"/>
        <v>2850140.61</v>
      </c>
    </row>
  </sheetData>
  <sheetProtection/>
  <mergeCells count="4">
    <mergeCell ref="B1:D1"/>
    <mergeCell ref="B7:D7"/>
    <mergeCell ref="B5:D5"/>
    <mergeCell ref="B2:D2"/>
  </mergeCells>
  <printOptions/>
  <pageMargins left="0.7086614173228347" right="0.7086614173228347" top="0.35433070866141736" bottom="0.35433070866141736" header="0.31496062992125984" footer="0.31496062992125984"/>
  <pageSetup errors="blank"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API/21.2.5.0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2023-06-16T08:41:40Z</cp:lastPrinted>
  <dcterms:created xsi:type="dcterms:W3CDTF">2023-06-15T08:13:55Z</dcterms:created>
  <dcterms:modified xsi:type="dcterms:W3CDTF">2023-06-16T08:41:48Z</dcterms:modified>
  <cp:category/>
  <cp:version/>
  <cp:contentType/>
  <cp:contentStatus/>
</cp:coreProperties>
</file>