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A53164-C9F6-48C6-BEBF-C525E834C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6" i="3"/>
</calcChain>
</file>

<file path=xl/sharedStrings.xml><?xml version="1.0" encoding="utf-8"?>
<sst xmlns="http://schemas.openxmlformats.org/spreadsheetml/2006/main" count="742" uniqueCount="465">
  <si>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</si>
  <si>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</si>
  <si>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</si>
  <si>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</si>
  <si>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</si>
  <si>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</si>
  <si>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</si>
  <si>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</si>
  <si>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</si>
  <si>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</si>
  <si>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</si>
  <si>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</si>
  <si>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</si>
  <si>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</si>
  <si>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</si>
  <si>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</si>
  <si>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</si>
  <si>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</si>
  <si>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</si>
  <si>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</si>
  <si>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</si>
  <si>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</si>
  <si>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</si>
  <si>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</si>
  <si>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</si>
  <si>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</si>
  <si>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</si>
  <si>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</si>
  <si>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</si>
  <si>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</si>
  <si>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</si>
  <si>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</si>
  <si>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</si>
  <si>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</si>
  <si>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</si>
  <si>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</si>
  <si>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</si>
  <si>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</si>
  <si>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</si>
  <si>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</si>
  <si>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</si>
  <si>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</si>
  <si>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</si>
  <si>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</si>
  <si>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</si>
  <si>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</si>
  <si>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</si>
  <si>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</si>
  <si>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</si>
  <si>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</si>
  <si>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</si>
  <si>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</si>
  <si>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</si>
  <si>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</si>
  <si>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</si>
  <si>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</si>
  <si>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</si>
  <si>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</si>
  <si>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</si>
  <si>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</si>
  <si>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</si>
  <si>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</si>
  <si>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</si>
  <si>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</si>
  <si>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</si>
  <si>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</si>
  <si>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Капитальные вложения в объекты государственной (муниципальной) собственности</t>
  </si>
  <si>
    <t xml:space="preserve"> 000 0104 0000000000 400</t>
  </si>
  <si>
    <t>Бюджетные инвестиции</t>
  </si>
  <si>
    <t xml:space="preserve"> 000 0104 0000000000 410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</si>
  <si>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</si>
  <si>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000 0104 0000000000 412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</si>
  <si>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</si>
  <si>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</si>
  <si>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</si>
  <si>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</si>
  <si>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</si>
  <si>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</si>
  <si>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</si>
  <si>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</si>
  <si>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</si>
  <si>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</si>
  <si>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</si>
  <si>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</si>
  <si>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</si>
  <si>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</si>
  <si>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</si>
  <si>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</si>
  <si>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</si>
  <si>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</si>
  <si>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</si>
  <si>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</si>
  <si>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</si>
  <si>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</si>
  <si>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</si>
  <si>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</si>
  <si>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</si>
  <si>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</si>
  <si>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</si>
  <si>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</si>
  <si>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</si>
  <si>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</si>
  <si>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</si>
  <si>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</si>
  <si>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</si>
  <si>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</si>
  <si>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</si>
  <si>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</si>
  <si>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</si>
  <si>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</si>
  <si>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</si>
  <si>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</si>
  <si>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</si>
  <si>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</si>
  <si>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</si>
  <si>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</si>
  <si>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</si>
  <si>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</si>
  <si>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</si>
  <si>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</si>
  <si>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</si>
  <si>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</si>
  <si>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</si>
  <si>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</si>
  <si>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</si>
  <si>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</si>
  <si>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</si>
  <si>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</si>
  <si>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</si>
  <si>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</si>
  <si>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</si>
  <si>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</si>
  <si>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</si>
  <si>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</si>
  <si>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</si>
  <si>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</si>
  <si>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</si>
  <si>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</si>
  <si>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</si>
  <si>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</si>
  <si>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</si>
  <si>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</si>
  <si>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</si>
  <si>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</si>
  <si>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</si>
  <si>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</si>
  <si>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</si>
  <si>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</si>
  <si>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</si>
  <si>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</si>
  <si>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</si>
  <si>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</si>
  <si>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</si>
  <si>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</si>
  <si>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</si>
  <si>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</si>
  <si>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</si>
  <si>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</si>
  <si>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</si>
  <si>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</si>
  <si>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</si>
  <si>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</si>
  <si>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</si>
  <si>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</si>
  <si>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</si>
  <si>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</si>
  <si>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</si>
  <si>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</si>
  <si>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</si>
  <si>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</si>
  <si>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</si>
  <si>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</si>
  <si>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</si>
  <si>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</si>
  <si>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</si>
  <si>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</si>
  <si>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</si>
  <si>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</si>
  <si>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</si>
  <si>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</si>
  <si>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</si>
  <si>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</si>
  <si>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</si>
  <si>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</si>
  <si>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</si>
  <si>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</si>
  <si>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</si>
  <si>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</si>
  <si>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</si>
  <si>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</si>
  <si>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</si>
  <si>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</si>
  <si>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</si>
  <si>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</si>
  <si>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</si>
  <si>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</si>
  <si>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</si>
  <si>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 xml:space="preserve"> 000 0410 0000000000 800</t>
  </si>
  <si>
    <t xml:space="preserve"> 000 0410 0000000000 810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</si>
  <si>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</si>
  <si>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000 0410 0000000000 813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</si>
  <si>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</si>
  <si>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</si>
  <si>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</si>
  <si>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</si>
  <si>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</si>
  <si>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</si>
  <si>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</si>
  <si>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</si>
  <si>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</si>
  <si>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</si>
  <si>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</si>
  <si>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</si>
  <si>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000 0412 0000000000 300</t>
  </si>
  <si>
    <t xml:space="preserve"> 000 0412 0000000000 320</t>
  </si>
  <si>
    <t xml:space="preserve"> 000 0412 0000000000 321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</si>
  <si>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</si>
  <si>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</si>
  <si>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</si>
  <si>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000 0412 0000000000 813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</si>
  <si>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</si>
  <si>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</si>
  <si>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</si>
  <si>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</si>
  <si>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</si>
  <si>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</si>
  <si>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</si>
  <si>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</si>
  <si>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</si>
  <si>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</si>
  <si>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</si>
  <si>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</si>
  <si>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</si>
  <si>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</si>
  <si>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</si>
  <si>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</si>
  <si>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</si>
  <si>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</si>
  <si>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</si>
  <si>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</si>
  <si>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</si>
  <si>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</si>
  <si>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</si>
  <si>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</si>
  <si>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</si>
  <si>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</si>
  <si>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</si>
  <si>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</si>
  <si>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</si>
  <si>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</si>
  <si>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</si>
  <si>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</si>
  <si>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</si>
  <si>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</si>
  <si>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</si>
  <si>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</si>
  <si>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</si>
  <si>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</si>
  <si>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</si>
  <si>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</si>
  <si>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</si>
  <si>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</si>
  <si>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</si>
  <si>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</si>
  <si>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</si>
  <si>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</si>
  <si>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</si>
  <si>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</si>
  <si>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</si>
  <si>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</si>
  <si>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</si>
  <si>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</si>
  <si>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</si>
  <si>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</si>
  <si>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</si>
  <si>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</si>
  <si>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</si>
  <si>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</si>
  <si>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</si>
  <si>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</si>
  <si>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</si>
  <si>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</si>
  <si>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</si>
  <si>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</si>
  <si>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</si>
  <si>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</si>
  <si>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</si>
  <si>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</si>
  <si>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</si>
  <si>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</si>
  <si>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</si>
  <si>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</si>
  <si>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</si>
  <si>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</si>
  <si>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</si>
  <si>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</si>
  <si>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</si>
  <si>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</si>
  <si>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</si>
  <si>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</si>
  <si>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</si>
  <si>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</si>
  <si>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</si>
  <si>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</si>
  <si>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</si>
  <si>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</si>
  <si>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</si>
  <si>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</si>
  <si>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</si>
  <si>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</si>
  <si>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</si>
  <si>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</si>
  <si>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</si>
  <si>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</si>
  <si>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</si>
  <si>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</si>
  <si>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</si>
  <si>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</si>
  <si>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</si>
  <si>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</si>
  <si>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</si>
  <si>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</si>
  <si>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</si>
  <si>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</si>
  <si>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</si>
  <si>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</si>
  <si>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</si>
  <si>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</si>
  <si>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</si>
  <si>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</si>
  <si>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</si>
  <si>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</si>
  <si>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</si>
  <si>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</si>
  <si>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</si>
  <si>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</si>
  <si>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</si>
  <si>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</si>
  <si>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</si>
  <si>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</si>
  <si>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</si>
  <si>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</si>
  <si>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</si>
  <si>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</si>
  <si>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</si>
  <si>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</si>
  <si>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</si>
  <si>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</si>
  <si>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</si>
  <si>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</si>
  <si>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</si>
  <si>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</si>
  <si>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</si>
  <si>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</si>
  <si>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</si>
  <si>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</si>
  <si>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</si>
  <si>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</si>
  <si>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</si>
  <si>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</si>
  <si>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</si>
  <si>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</si>
  <si>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</si>
  <si>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</si>
  <si>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</si>
  <si>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</si>
  <si>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</si>
  <si>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</si>
  <si>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</si>
  <si>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</si>
  <si>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</si>
  <si>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</si>
  <si>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</si>
  <si>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</si>
  <si>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</si>
  <si>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</si>
  <si>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</si>
  <si>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</si>
  <si>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</si>
  <si>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</si>
  <si>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</si>
  <si>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</si>
  <si>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</si>
  <si>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</si>
  <si>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</si>
  <si>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</si>
  <si>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</si>
  <si>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</si>
  <si>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</si>
  <si>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</si>
  <si>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</si>
  <si>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</si>
  <si>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</si>
  <si>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</si>
  <si>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</si>
  <si>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</si>
  <si>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</si>
  <si>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</si>
  <si>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</si>
  <si>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</si>
  <si>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</si>
  <si>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</si>
  <si>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</si>
  <si>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</si>
  <si>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</si>
  <si>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</si>
  <si>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</si>
  <si>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</si>
  <si>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</si>
  <si>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</si>
  <si>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</si>
  <si>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</si>
  <si>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</si>
  <si>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</si>
  <si>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</si>
  <si>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</si>
  <si>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</si>
  <si>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</si>
  <si>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</si>
  <si>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</si>
  <si>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</si>
  <si>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</si>
  <si>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</si>
  <si>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</si>
  <si>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</si>
  <si>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</si>
  <si>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</si>
  <si>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</si>
  <si>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</si>
  <si>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</si>
  <si>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</si>
  <si>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</si>
  <si>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>Иные выплаты учреждений привлекаемым лицам</t>
  </si>
  <si>
    <t xml:space="preserve"> 000 1105 0000000000 113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</si>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</sst>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49" fontId="7" fillId="0" borderId="1" xfId="52" applyNumberFormat="1" applyProtection="1">
      <alignment horizontal="center"/>
    </xf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8" fillId="0" borderId="60" xfId="53" applyFont="1" applyBorder="1">
      <alignment horizontal="left" wrapText="1" indent="2"/>
    </xf>
    <xf numFmtId="0" fontId="19" fillId="0" borderId="60" xfId="53" applyFont="1" applyBorder="1">
      <alignment horizontal="left" wrapText="1" indent="2"/>
    </xf>
    <xf numFmtId="49" fontId="19" fillId="0" borderId="60" xfId="55" applyFont="1" applyBorder="1">
      <alignment horizontal="center"/>
    </xf>
    <xf numFmtId="49" fontId="19" fillId="4" borderId="60" xfId="55" applyFont="1" applyFill="1" applyBorder="1">
      <alignment horizontal="center"/>
    </xf>
    <xf numFmtId="4" fontId="19" fillId="4" borderId="60" xfId="38" applyNumberFormat="1" applyFont="1" applyFill="1" applyBorder="1" applyAlignment="1">
      <alignment horizontal="right"/>
    </xf>
    <xf numFmtId="165" fontId="19" fillId="0" borderId="60" xfId="38" applyNumberFormat="1" applyFont="1" applyBorder="1" applyAlignment="1">
      <alignment horizontal="right"/>
    </xf>
    <xf numFmtId="4" fontId="19" fillId="0" borderId="60" xfId="38" applyNumberFormat="1" applyFont="1" applyBorder="1" applyAlignment="1">
      <alignment horizontal="right"/>
    </xf>
    <xf numFmtId="49" fontId="18" fillId="0" borderId="60" xfId="55" applyFont="1" applyBorder="1">
      <alignment horizontal="center"/>
    </xf>
    <xf numFmtId="4" fontId="18" fillId="4" borderId="60" xfId="38" applyNumberFormat="1" applyFont="1" applyFill="1" applyBorder="1" applyAlignment="1">
      <alignment horizontal="right"/>
    </xf>
    <xf numFmtId="165" fontId="18" fillId="0" borderId="60" xfId="38" applyNumberFormat="1" applyFont="1" applyBorder="1" applyAlignment="1">
      <alignment horizontal="right"/>
    </xf>
    <xf numFmtId="4" fontId="18" fillId="0" borderId="60" xfId="38" applyNumberFormat="1" applyFont="1" applyBorder="1" applyAlignment="1">
      <alignment horizontal="right"/>
    </xf>
    <xf numFmtId="0" fontId="18" fillId="0" borderId="1" xfId="1" applyFont="1" applyAlignment="1">
      <alignment horizontal="center"/>
    </xf>
  </cellXfs>
  <cellStyles count="186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3"/>
  <sheetViews>
    <sheetView tabSelected="1" zoomScaleNormal="100" zoomScaleSheetLayoutView="100" workbookViewId="0">
      <selection activeCell="C8" sqref="C8"/>
    </sheetView>
  </sheetViews>
  <sheetFormatPr defaultRowHeight="15" x14ac:dyDescent="0.25"/>
  <cols>
    <col min="1" max="1" width="53.85546875" style="1" customWidth="1"/>
    <col min="2" max="2" width="31.42578125" style="1" customWidth="1"/>
    <col min="3" max="4" width="18.7109375" style="1" customWidth="1"/>
    <col min="5" max="5" width="13.7109375" style="1" customWidth="1"/>
    <col min="6" max="6" width="17.7109375" style="1" customWidth="1"/>
    <col min="7" max="16384" width="9.140625" style="1"/>
  </cols>
  <sheetData>
    <row r="1" spans="1:6" ht="7.5" customHeight="1" x14ac:dyDescent="0.25">
      <c r="A1" s="5"/>
      <c r="B1" s="4"/>
      <c r="C1" s="4"/>
      <c r="D1" s="2"/>
      <c r="E1" s="3"/>
    </row>
    <row r="2" spans="1:6" ht="14.1" customHeight="1" x14ac:dyDescent="0.25">
      <c r="A2" s="21" t="s">
        <v>464</v>
      </c>
      <c r="B2" s="21"/>
      <c r="C2" s="21"/>
      <c r="D2" s="21"/>
      <c r="E2" s="21"/>
      <c r="F2" s="21"/>
    </row>
    <row r="3" spans="1:6" ht="12.95" customHeight="1" x14ac:dyDescent="0.25">
      <c r="A3" s="6"/>
      <c r="B3" s="6"/>
      <c r="C3" s="7"/>
      <c r="D3" s="2"/>
      <c r="E3" s="3"/>
    </row>
    <row r="4" spans="1:6" ht="49.5" customHeight="1" x14ac:dyDescent="0.25">
      <c r="A4" s="8" t="s">
        <v>0</v>
      </c>
      <c r="B4" s="8" t="s">
        <v>5</v>
      </c>
      <c r="C4" s="8" t="s">
        <v>1</v>
      </c>
      <c r="D4" s="8" t="s">
        <v>2</v>
      </c>
      <c r="E4" s="8" t="s">
        <v>462</v>
      </c>
      <c r="F4" s="8" t="s">
        <v>463</v>
      </c>
    </row>
    <row r="5" spans="1:6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30" customHeight="1" x14ac:dyDescent="0.25">
      <c r="A6" s="10" t="s">
        <v>6</v>
      </c>
      <c r="B6" s="17" t="s">
        <v>3</v>
      </c>
      <c r="C6" s="14">
        <v>5283464038.7600002</v>
      </c>
      <c r="D6" s="14">
        <v>4680078935.1899996</v>
      </c>
      <c r="E6" s="15">
        <f>D6/C6*100</f>
        <v>88.579744290043251</v>
      </c>
      <c r="F6" s="16">
        <f>C6-D6</f>
        <v>603385103.57000065</v>
      </c>
    </row>
    <row r="7" spans="1:6" ht="14.25" customHeight="1" x14ac:dyDescent="0.25">
      <c r="A7" s="11" t="s">
        <v>4</v>
      </c>
      <c r="B7" s="12"/>
      <c r="C7" s="14"/>
      <c r="D7" s="14"/>
      <c r="E7" s="15"/>
      <c r="F7" s="16"/>
    </row>
    <row r="8" spans="1:6" ht="15.75" x14ac:dyDescent="0.25">
      <c r="A8" s="10" t="s">
        <v>7</v>
      </c>
      <c r="B8" s="17" t="s">
        <v>8</v>
      </c>
      <c r="C8" s="18">
        <v>387662976.63999999</v>
      </c>
      <c r="D8" s="18">
        <v>323826966.18000001</v>
      </c>
      <c r="E8" s="19">
        <f t="shared" ref="E8:E70" si="0">D8/C8*100</f>
        <v>83.533116571180656</v>
      </c>
      <c r="F8" s="20">
        <f t="shared" ref="F7:F70" si="1">C8-D8</f>
        <v>63836010.459999979</v>
      </c>
    </row>
    <row r="9" spans="1:6" ht="47.25" x14ac:dyDescent="0.25">
      <c r="A9" s="11" t="s">
        <v>9</v>
      </c>
      <c r="B9" s="12" t="s">
        <v>10</v>
      </c>
      <c r="C9" s="14">
        <v>6145845</v>
      </c>
      <c r="D9" s="14">
        <v>5137300.6100000003</v>
      </c>
      <c r="E9" s="15">
        <f t="shared" si="0"/>
        <v>83.589817348143342</v>
      </c>
      <c r="F9" s="16">
        <f t="shared" si="1"/>
        <v>1008544.3899999997</v>
      </c>
    </row>
    <row r="10" spans="1:6" ht="78.75" x14ac:dyDescent="0.25">
      <c r="A10" s="11" t="s">
        <v>11</v>
      </c>
      <c r="B10" s="12" t="s">
        <v>12</v>
      </c>
      <c r="C10" s="14">
        <v>6145845</v>
      </c>
      <c r="D10" s="14">
        <v>5137300.6100000003</v>
      </c>
      <c r="E10" s="15">
        <f t="shared" si="0"/>
        <v>83.589817348143342</v>
      </c>
      <c r="F10" s="16">
        <f t="shared" si="1"/>
        <v>1008544.3899999997</v>
      </c>
    </row>
    <row r="11" spans="1:6" ht="31.5" x14ac:dyDescent="0.25">
      <c r="A11" s="11" t="s">
        <v>13</v>
      </c>
      <c r="B11" s="12" t="s">
        <v>14</v>
      </c>
      <c r="C11" s="14">
        <v>6145845</v>
      </c>
      <c r="D11" s="14">
        <v>5137300.6100000003</v>
      </c>
      <c r="E11" s="15">
        <f t="shared" si="0"/>
        <v>83.589817348143342</v>
      </c>
      <c r="F11" s="16">
        <f t="shared" si="1"/>
        <v>1008544.3899999997</v>
      </c>
    </row>
    <row r="12" spans="1:6" ht="31.5" x14ac:dyDescent="0.25">
      <c r="A12" s="11" t="s">
        <v>15</v>
      </c>
      <c r="B12" s="12" t="s">
        <v>16</v>
      </c>
      <c r="C12" s="14">
        <v>4620465</v>
      </c>
      <c r="D12" s="14">
        <v>4188439.95</v>
      </c>
      <c r="E12" s="15">
        <f t="shared" si="0"/>
        <v>90.649749538195834</v>
      </c>
      <c r="F12" s="16">
        <f t="shared" si="1"/>
        <v>432025.04999999981</v>
      </c>
    </row>
    <row r="13" spans="1:6" ht="47.25" x14ac:dyDescent="0.25">
      <c r="A13" s="11" t="s">
        <v>17</v>
      </c>
      <c r="B13" s="12" t="s">
        <v>18</v>
      </c>
      <c r="C13" s="14">
        <v>130000</v>
      </c>
      <c r="D13" s="14">
        <v>103284</v>
      </c>
      <c r="E13" s="15">
        <f t="shared" si="0"/>
        <v>79.449230769230766</v>
      </c>
      <c r="F13" s="16">
        <f t="shared" si="1"/>
        <v>26716</v>
      </c>
    </row>
    <row r="14" spans="1:6" ht="63" x14ac:dyDescent="0.25">
      <c r="A14" s="11" t="s">
        <v>19</v>
      </c>
      <c r="B14" s="12" t="s">
        <v>20</v>
      </c>
      <c r="C14" s="14">
        <v>1395380</v>
      </c>
      <c r="D14" s="14">
        <v>845576.66</v>
      </c>
      <c r="E14" s="15">
        <f t="shared" si="0"/>
        <v>60.598307271137607</v>
      </c>
      <c r="F14" s="16">
        <f t="shared" si="1"/>
        <v>549803.34</v>
      </c>
    </row>
    <row r="15" spans="1:6" ht="63" x14ac:dyDescent="0.25">
      <c r="A15" s="11" t="s">
        <v>21</v>
      </c>
      <c r="B15" s="12" t="s">
        <v>22</v>
      </c>
      <c r="C15" s="14">
        <v>3197825</v>
      </c>
      <c r="D15" s="14">
        <v>2354008.04</v>
      </c>
      <c r="E15" s="15">
        <f t="shared" si="0"/>
        <v>73.612784939763742</v>
      </c>
      <c r="F15" s="16">
        <f t="shared" si="1"/>
        <v>843816.95999999996</v>
      </c>
    </row>
    <row r="16" spans="1:6" ht="78.75" x14ac:dyDescent="0.25">
      <c r="A16" s="11" t="s">
        <v>11</v>
      </c>
      <c r="B16" s="12" t="s">
        <v>23</v>
      </c>
      <c r="C16" s="14">
        <v>2162180</v>
      </c>
      <c r="D16" s="14">
        <v>1691270.58</v>
      </c>
      <c r="E16" s="15">
        <f t="shared" si="0"/>
        <v>78.220619004893209</v>
      </c>
      <c r="F16" s="16">
        <f t="shared" si="1"/>
        <v>470909.41999999993</v>
      </c>
    </row>
    <row r="17" spans="1:6" ht="31.5" x14ac:dyDescent="0.25">
      <c r="A17" s="11" t="s">
        <v>13</v>
      </c>
      <c r="B17" s="12" t="s">
        <v>24</v>
      </c>
      <c r="C17" s="14">
        <v>2162180</v>
      </c>
      <c r="D17" s="14">
        <v>1691270.58</v>
      </c>
      <c r="E17" s="15">
        <f t="shared" si="0"/>
        <v>78.220619004893209</v>
      </c>
      <c r="F17" s="16">
        <f t="shared" si="1"/>
        <v>470909.41999999993</v>
      </c>
    </row>
    <row r="18" spans="1:6" ht="31.5" x14ac:dyDescent="0.25">
      <c r="A18" s="11" t="s">
        <v>15</v>
      </c>
      <c r="B18" s="12" t="s">
        <v>25</v>
      </c>
      <c r="C18" s="14">
        <v>1473564</v>
      </c>
      <c r="D18" s="14">
        <v>1249979.98</v>
      </c>
      <c r="E18" s="15">
        <f t="shared" si="0"/>
        <v>84.826989530145951</v>
      </c>
      <c r="F18" s="16">
        <f t="shared" si="1"/>
        <v>223584.02000000002</v>
      </c>
    </row>
    <row r="19" spans="1:6" ht="47.25" x14ac:dyDescent="0.25">
      <c r="A19" s="11" t="s">
        <v>17</v>
      </c>
      <c r="B19" s="12" t="s">
        <v>26</v>
      </c>
      <c r="C19" s="14">
        <v>139600</v>
      </c>
      <c r="D19" s="14">
        <v>85056</v>
      </c>
      <c r="E19" s="15">
        <f t="shared" si="0"/>
        <v>60.928366762177653</v>
      </c>
      <c r="F19" s="16">
        <f t="shared" si="1"/>
        <v>54544</v>
      </c>
    </row>
    <row r="20" spans="1:6" ht="31.5" x14ac:dyDescent="0.25">
      <c r="A20" s="11" t="s">
        <v>27</v>
      </c>
      <c r="B20" s="12" t="s">
        <v>28</v>
      </c>
      <c r="C20" s="14">
        <v>104000</v>
      </c>
      <c r="D20" s="14">
        <v>0</v>
      </c>
      <c r="E20" s="15">
        <f t="shared" si="0"/>
        <v>0</v>
      </c>
      <c r="F20" s="16">
        <f t="shared" si="1"/>
        <v>104000</v>
      </c>
    </row>
    <row r="21" spans="1:6" ht="63" x14ac:dyDescent="0.25">
      <c r="A21" s="11" t="s">
        <v>19</v>
      </c>
      <c r="B21" s="12" t="s">
        <v>29</v>
      </c>
      <c r="C21" s="14">
        <v>445016</v>
      </c>
      <c r="D21" s="14">
        <v>356234.6</v>
      </c>
      <c r="E21" s="15">
        <f t="shared" si="0"/>
        <v>80.049840904596678</v>
      </c>
      <c r="F21" s="16">
        <f t="shared" si="1"/>
        <v>88781.400000000023</v>
      </c>
    </row>
    <row r="22" spans="1:6" ht="31.5" x14ac:dyDescent="0.25">
      <c r="A22" s="11" t="s">
        <v>30</v>
      </c>
      <c r="B22" s="12" t="s">
        <v>31</v>
      </c>
      <c r="C22" s="14">
        <v>630645</v>
      </c>
      <c r="D22" s="14">
        <v>382737.46</v>
      </c>
      <c r="E22" s="15">
        <f t="shared" si="0"/>
        <v>60.689842938578764</v>
      </c>
      <c r="F22" s="16">
        <f t="shared" si="1"/>
        <v>247907.53999999998</v>
      </c>
    </row>
    <row r="23" spans="1:6" ht="47.25" x14ac:dyDescent="0.25">
      <c r="A23" s="11" t="s">
        <v>32</v>
      </c>
      <c r="B23" s="12" t="s">
        <v>33</v>
      </c>
      <c r="C23" s="14">
        <v>630645</v>
      </c>
      <c r="D23" s="14">
        <v>382737.46</v>
      </c>
      <c r="E23" s="15">
        <f t="shared" si="0"/>
        <v>60.689842938578764</v>
      </c>
      <c r="F23" s="16">
        <f t="shared" si="1"/>
        <v>247907.53999999998</v>
      </c>
    </row>
    <row r="24" spans="1:6" ht="31.5" x14ac:dyDescent="0.25">
      <c r="A24" s="11" t="s">
        <v>34</v>
      </c>
      <c r="B24" s="12" t="s">
        <v>35</v>
      </c>
      <c r="C24" s="14">
        <v>272275</v>
      </c>
      <c r="D24" s="14">
        <v>160661.70000000001</v>
      </c>
      <c r="E24" s="15">
        <f t="shared" si="0"/>
        <v>59.007143512992386</v>
      </c>
      <c r="F24" s="16">
        <f t="shared" si="1"/>
        <v>111613.29999999999</v>
      </c>
    </row>
    <row r="25" spans="1:6" ht="15.75" x14ac:dyDescent="0.25">
      <c r="A25" s="11" t="s">
        <v>36</v>
      </c>
      <c r="B25" s="12" t="s">
        <v>37</v>
      </c>
      <c r="C25" s="14">
        <v>358370</v>
      </c>
      <c r="D25" s="14">
        <v>222075.76</v>
      </c>
      <c r="E25" s="15">
        <f t="shared" si="0"/>
        <v>61.96828975639702</v>
      </c>
      <c r="F25" s="16">
        <f t="shared" si="1"/>
        <v>136294.24</v>
      </c>
    </row>
    <row r="26" spans="1:6" ht="31.5" x14ac:dyDescent="0.25">
      <c r="A26" s="11" t="s">
        <v>38</v>
      </c>
      <c r="B26" s="13" t="s">
        <v>39</v>
      </c>
      <c r="C26" s="14">
        <v>125000</v>
      </c>
      <c r="D26" s="14">
        <v>0</v>
      </c>
      <c r="E26" s="15">
        <f t="shared" si="0"/>
        <v>0</v>
      </c>
      <c r="F26" s="16">
        <f t="shared" si="1"/>
        <v>125000</v>
      </c>
    </row>
    <row r="27" spans="1:6" ht="15.75" x14ac:dyDescent="0.25">
      <c r="A27" s="11" t="s">
        <v>40</v>
      </c>
      <c r="B27" s="12" t="s">
        <v>41</v>
      </c>
      <c r="C27" s="14">
        <v>125000</v>
      </c>
      <c r="D27" s="14">
        <v>0</v>
      </c>
      <c r="E27" s="15">
        <f t="shared" si="0"/>
        <v>0</v>
      </c>
      <c r="F27" s="16">
        <f t="shared" si="1"/>
        <v>125000</v>
      </c>
    </row>
    <row r="28" spans="1:6" ht="15.75" x14ac:dyDescent="0.25">
      <c r="A28" s="11" t="s">
        <v>42</v>
      </c>
      <c r="B28" s="12" t="s">
        <v>43</v>
      </c>
      <c r="C28" s="14">
        <v>280000</v>
      </c>
      <c r="D28" s="14">
        <v>280000</v>
      </c>
      <c r="E28" s="15">
        <f t="shared" si="0"/>
        <v>100</v>
      </c>
      <c r="F28" s="16">
        <f t="shared" si="1"/>
        <v>0</v>
      </c>
    </row>
    <row r="29" spans="1:6" ht="15.75" x14ac:dyDescent="0.25">
      <c r="A29" s="11" t="s">
        <v>44</v>
      </c>
      <c r="B29" s="12" t="s">
        <v>45</v>
      </c>
      <c r="C29" s="14">
        <v>280000</v>
      </c>
      <c r="D29" s="14">
        <v>280000</v>
      </c>
      <c r="E29" s="15">
        <f t="shared" si="0"/>
        <v>100</v>
      </c>
      <c r="F29" s="16">
        <f t="shared" si="1"/>
        <v>0</v>
      </c>
    </row>
    <row r="30" spans="1:6" ht="15.75" x14ac:dyDescent="0.25">
      <c r="A30" s="11" t="s">
        <v>46</v>
      </c>
      <c r="B30" s="12" t="s">
        <v>47</v>
      </c>
      <c r="C30" s="14">
        <v>280000</v>
      </c>
      <c r="D30" s="14">
        <v>280000</v>
      </c>
      <c r="E30" s="15">
        <f t="shared" si="0"/>
        <v>100</v>
      </c>
      <c r="F30" s="16">
        <f t="shared" si="1"/>
        <v>0</v>
      </c>
    </row>
    <row r="31" spans="1:6" ht="63" x14ac:dyDescent="0.25">
      <c r="A31" s="11" t="s">
        <v>48</v>
      </c>
      <c r="B31" s="12" t="s">
        <v>49</v>
      </c>
      <c r="C31" s="14">
        <v>158621481.00999999</v>
      </c>
      <c r="D31" s="14">
        <v>124818998.34999999</v>
      </c>
      <c r="E31" s="15">
        <f t="shared" si="0"/>
        <v>78.689845508459868</v>
      </c>
      <c r="F31" s="16">
        <f t="shared" si="1"/>
        <v>33802482.659999996</v>
      </c>
    </row>
    <row r="32" spans="1:6" ht="78.75" x14ac:dyDescent="0.25">
      <c r="A32" s="11" t="s">
        <v>11</v>
      </c>
      <c r="B32" s="12" t="s">
        <v>50</v>
      </c>
      <c r="C32" s="14">
        <v>129092011.25</v>
      </c>
      <c r="D32" s="14">
        <v>104176152.03</v>
      </c>
      <c r="E32" s="15">
        <f t="shared" si="0"/>
        <v>80.69914708219406</v>
      </c>
      <c r="F32" s="16">
        <f t="shared" si="1"/>
        <v>24915859.219999999</v>
      </c>
    </row>
    <row r="33" spans="1:6" ht="31.5" x14ac:dyDescent="0.25">
      <c r="A33" s="11" t="s">
        <v>13</v>
      </c>
      <c r="B33" s="12" t="s">
        <v>51</v>
      </c>
      <c r="C33" s="14">
        <v>129092011.25</v>
      </c>
      <c r="D33" s="14">
        <v>104176152.03</v>
      </c>
      <c r="E33" s="15">
        <f t="shared" si="0"/>
        <v>80.69914708219406</v>
      </c>
      <c r="F33" s="16">
        <f t="shared" si="1"/>
        <v>24915859.219999999</v>
      </c>
    </row>
    <row r="34" spans="1:6" ht="31.5" x14ac:dyDescent="0.25">
      <c r="A34" s="11" t="s">
        <v>15</v>
      </c>
      <c r="B34" s="12" t="s">
        <v>52</v>
      </c>
      <c r="C34" s="14">
        <v>96298293</v>
      </c>
      <c r="D34" s="14">
        <v>78321490.859999999</v>
      </c>
      <c r="E34" s="15">
        <f t="shared" si="0"/>
        <v>81.332169470542951</v>
      </c>
      <c r="F34" s="16">
        <f t="shared" si="1"/>
        <v>17976802.140000001</v>
      </c>
    </row>
    <row r="35" spans="1:6" ht="47.25" x14ac:dyDescent="0.25">
      <c r="A35" s="11" t="s">
        <v>17</v>
      </c>
      <c r="B35" s="12" t="s">
        <v>53</v>
      </c>
      <c r="C35" s="14">
        <v>3490200</v>
      </c>
      <c r="D35" s="14">
        <v>3185149.43</v>
      </c>
      <c r="E35" s="15">
        <f t="shared" si="0"/>
        <v>91.259796859778817</v>
      </c>
      <c r="F35" s="16">
        <f t="shared" si="1"/>
        <v>305050.56999999983</v>
      </c>
    </row>
    <row r="36" spans="1:6" ht="63" x14ac:dyDescent="0.25">
      <c r="A36" s="11" t="s">
        <v>19</v>
      </c>
      <c r="B36" s="12" t="s">
        <v>54</v>
      </c>
      <c r="C36" s="14">
        <v>29303518.25</v>
      </c>
      <c r="D36" s="14">
        <v>22669511.739999998</v>
      </c>
      <c r="E36" s="15">
        <f t="shared" si="0"/>
        <v>77.361057967843166</v>
      </c>
      <c r="F36" s="16">
        <f t="shared" si="1"/>
        <v>6634006.5100000016</v>
      </c>
    </row>
    <row r="37" spans="1:6" ht="31.5" x14ac:dyDescent="0.25">
      <c r="A37" s="11" t="s">
        <v>30</v>
      </c>
      <c r="B37" s="12" t="s">
        <v>55</v>
      </c>
      <c r="C37" s="14">
        <v>24216027.420000002</v>
      </c>
      <c r="D37" s="14">
        <v>15536371.140000001</v>
      </c>
      <c r="E37" s="15">
        <f t="shared" si="0"/>
        <v>64.157389940715547</v>
      </c>
      <c r="F37" s="16">
        <f t="shared" si="1"/>
        <v>8679656.2800000012</v>
      </c>
    </row>
    <row r="38" spans="1:6" ht="47.25" x14ac:dyDescent="0.25">
      <c r="A38" s="11" t="s">
        <v>32</v>
      </c>
      <c r="B38" s="12" t="s">
        <v>56</v>
      </c>
      <c r="C38" s="14">
        <v>24216027.420000002</v>
      </c>
      <c r="D38" s="14">
        <v>15536371.140000001</v>
      </c>
      <c r="E38" s="15">
        <f t="shared" si="0"/>
        <v>64.157389940715547</v>
      </c>
      <c r="F38" s="16">
        <f t="shared" si="1"/>
        <v>8679656.2800000012</v>
      </c>
    </row>
    <row r="39" spans="1:6" ht="31.5" x14ac:dyDescent="0.25">
      <c r="A39" s="11" t="s">
        <v>34</v>
      </c>
      <c r="B39" s="12" t="s">
        <v>57</v>
      </c>
      <c r="C39" s="14">
        <v>3535683.62</v>
      </c>
      <c r="D39" s="14">
        <v>2209353.4500000002</v>
      </c>
      <c r="E39" s="15">
        <f t="shared" si="0"/>
        <v>62.487306203036354</v>
      </c>
      <c r="F39" s="16">
        <f t="shared" si="1"/>
        <v>1326330.17</v>
      </c>
    </row>
    <row r="40" spans="1:6" ht="15.75" x14ac:dyDescent="0.25">
      <c r="A40" s="11" t="s">
        <v>36</v>
      </c>
      <c r="B40" s="12" t="s">
        <v>58</v>
      </c>
      <c r="C40" s="14">
        <v>16085343.800000001</v>
      </c>
      <c r="D40" s="14">
        <v>10125125.51</v>
      </c>
      <c r="E40" s="15">
        <f t="shared" si="0"/>
        <v>62.946279768045734</v>
      </c>
      <c r="F40" s="16">
        <f t="shared" si="1"/>
        <v>5960218.290000001</v>
      </c>
    </row>
    <row r="41" spans="1:6" ht="15.75" x14ac:dyDescent="0.25">
      <c r="A41" s="11" t="s">
        <v>59</v>
      </c>
      <c r="B41" s="12" t="s">
        <v>60</v>
      </c>
      <c r="C41" s="14">
        <v>4595000</v>
      </c>
      <c r="D41" s="14">
        <v>3201892.18</v>
      </c>
      <c r="E41" s="15">
        <f t="shared" si="0"/>
        <v>69.682093144722529</v>
      </c>
      <c r="F41" s="16">
        <f t="shared" si="1"/>
        <v>1393107.8199999998</v>
      </c>
    </row>
    <row r="42" spans="1:6" ht="31.5" x14ac:dyDescent="0.25">
      <c r="A42" s="11" t="s">
        <v>38</v>
      </c>
      <c r="B42" s="12" t="s">
        <v>61</v>
      </c>
      <c r="C42" s="14">
        <v>152733.45000000001</v>
      </c>
      <c r="D42" s="14">
        <v>152733.45000000001</v>
      </c>
      <c r="E42" s="15">
        <f t="shared" si="0"/>
        <v>100</v>
      </c>
      <c r="F42" s="16">
        <f t="shared" si="1"/>
        <v>0</v>
      </c>
    </row>
    <row r="43" spans="1:6" ht="31.5" x14ac:dyDescent="0.25">
      <c r="A43" s="11" t="s">
        <v>62</v>
      </c>
      <c r="B43" s="12" t="s">
        <v>63</v>
      </c>
      <c r="C43" s="14">
        <v>152733.45000000001</v>
      </c>
      <c r="D43" s="14">
        <v>152733.45000000001</v>
      </c>
      <c r="E43" s="15">
        <f t="shared" si="0"/>
        <v>100</v>
      </c>
      <c r="F43" s="16">
        <f t="shared" si="1"/>
        <v>0</v>
      </c>
    </row>
    <row r="44" spans="1:6" ht="47.25" x14ac:dyDescent="0.25">
      <c r="A44" s="11" t="s">
        <v>64</v>
      </c>
      <c r="B44" s="12" t="s">
        <v>65</v>
      </c>
      <c r="C44" s="14">
        <v>152733.45000000001</v>
      </c>
      <c r="D44" s="14">
        <v>152733.45000000001</v>
      </c>
      <c r="E44" s="15">
        <f t="shared" si="0"/>
        <v>100</v>
      </c>
      <c r="F44" s="16">
        <f t="shared" si="1"/>
        <v>0</v>
      </c>
    </row>
    <row r="45" spans="1:6" ht="47.25" x14ac:dyDescent="0.25">
      <c r="A45" s="11" t="s">
        <v>66</v>
      </c>
      <c r="B45" s="12" t="s">
        <v>67</v>
      </c>
      <c r="C45" s="14">
        <v>2612184.89</v>
      </c>
      <c r="D45" s="14">
        <v>2612184.89</v>
      </c>
      <c r="E45" s="15">
        <f t="shared" si="0"/>
        <v>100</v>
      </c>
      <c r="F45" s="16">
        <f t="shared" si="1"/>
        <v>0</v>
      </c>
    </row>
    <row r="46" spans="1:6" ht="15.75" x14ac:dyDescent="0.25">
      <c r="A46" s="11" t="s">
        <v>68</v>
      </c>
      <c r="B46" s="12" t="s">
        <v>69</v>
      </c>
      <c r="C46" s="14">
        <v>2612184.89</v>
      </c>
      <c r="D46" s="14">
        <v>2612184.89</v>
      </c>
      <c r="E46" s="15">
        <f t="shared" si="0"/>
        <v>100</v>
      </c>
      <c r="F46" s="16">
        <f t="shared" si="1"/>
        <v>0</v>
      </c>
    </row>
    <row r="47" spans="1:6" ht="63" x14ac:dyDescent="0.25">
      <c r="A47" s="11" t="s">
        <v>70</v>
      </c>
      <c r="B47" s="12" t="s">
        <v>71</v>
      </c>
      <c r="C47" s="14">
        <v>2612184.89</v>
      </c>
      <c r="D47" s="14">
        <v>2612184.89</v>
      </c>
      <c r="E47" s="15">
        <f t="shared" si="0"/>
        <v>100</v>
      </c>
      <c r="F47" s="16">
        <f t="shared" si="1"/>
        <v>0</v>
      </c>
    </row>
    <row r="48" spans="1:6" ht="15.75" x14ac:dyDescent="0.25">
      <c r="A48" s="11" t="s">
        <v>42</v>
      </c>
      <c r="B48" s="12" t="s">
        <v>72</v>
      </c>
      <c r="C48" s="14">
        <v>2548524</v>
      </c>
      <c r="D48" s="14">
        <v>2341556.84</v>
      </c>
      <c r="E48" s="15">
        <f t="shared" si="0"/>
        <v>91.878940123773603</v>
      </c>
      <c r="F48" s="16">
        <f t="shared" si="1"/>
        <v>206967.16000000015</v>
      </c>
    </row>
    <row r="49" spans="1:6" ht="15.75" x14ac:dyDescent="0.25">
      <c r="A49" s="11" t="s">
        <v>73</v>
      </c>
      <c r="B49" s="12" t="s">
        <v>74</v>
      </c>
      <c r="C49" s="14">
        <v>900000</v>
      </c>
      <c r="D49" s="14">
        <v>830832.84</v>
      </c>
      <c r="E49" s="15">
        <f t="shared" si="0"/>
        <v>92.314759999999993</v>
      </c>
      <c r="F49" s="16">
        <f t="shared" si="1"/>
        <v>69167.160000000033</v>
      </c>
    </row>
    <row r="50" spans="1:6" ht="47.25" x14ac:dyDescent="0.25">
      <c r="A50" s="11" t="s">
        <v>75</v>
      </c>
      <c r="B50" s="12" t="s">
        <v>76</v>
      </c>
      <c r="C50" s="14">
        <v>900000</v>
      </c>
      <c r="D50" s="14">
        <v>830832.84</v>
      </c>
      <c r="E50" s="15">
        <f t="shared" si="0"/>
        <v>92.314759999999993</v>
      </c>
      <c r="F50" s="16">
        <f t="shared" si="1"/>
        <v>69167.160000000033</v>
      </c>
    </row>
    <row r="51" spans="1:6" ht="15.75" x14ac:dyDescent="0.25">
      <c r="A51" s="11" t="s">
        <v>44</v>
      </c>
      <c r="B51" s="12" t="s">
        <v>77</v>
      </c>
      <c r="C51" s="14">
        <v>1648524</v>
      </c>
      <c r="D51" s="14">
        <v>1510724</v>
      </c>
      <c r="E51" s="15">
        <f t="shared" si="0"/>
        <v>91.641007349604862</v>
      </c>
      <c r="F51" s="16">
        <f t="shared" si="1"/>
        <v>137800</v>
      </c>
    </row>
    <row r="52" spans="1:6" ht="31.5" x14ac:dyDescent="0.25">
      <c r="A52" s="11" t="s">
        <v>78</v>
      </c>
      <c r="B52" s="12" t="s">
        <v>79</v>
      </c>
      <c r="C52" s="14">
        <v>56514</v>
      </c>
      <c r="D52" s="14">
        <v>56514</v>
      </c>
      <c r="E52" s="15">
        <f t="shared" si="0"/>
        <v>100</v>
      </c>
      <c r="F52" s="16">
        <f t="shared" si="1"/>
        <v>0</v>
      </c>
    </row>
    <row r="53" spans="1:6" ht="15.75" x14ac:dyDescent="0.25">
      <c r="A53" s="11" t="s">
        <v>80</v>
      </c>
      <c r="B53" s="12" t="s">
        <v>81</v>
      </c>
      <c r="C53" s="14">
        <v>72010</v>
      </c>
      <c r="D53" s="14">
        <v>72010</v>
      </c>
      <c r="E53" s="15">
        <f t="shared" si="0"/>
        <v>100</v>
      </c>
      <c r="F53" s="16">
        <f t="shared" si="1"/>
        <v>0</v>
      </c>
    </row>
    <row r="54" spans="1:6" ht="15.75" x14ac:dyDescent="0.25">
      <c r="A54" s="11" t="s">
        <v>46</v>
      </c>
      <c r="B54" s="12" t="s">
        <v>82</v>
      </c>
      <c r="C54" s="14">
        <v>1520000</v>
      </c>
      <c r="D54" s="14">
        <v>1382200</v>
      </c>
      <c r="E54" s="15">
        <f t="shared" si="0"/>
        <v>90.93421052631578</v>
      </c>
      <c r="F54" s="16">
        <f t="shared" si="1"/>
        <v>137800</v>
      </c>
    </row>
    <row r="55" spans="1:6" ht="47.25" x14ac:dyDescent="0.25">
      <c r="A55" s="11" t="s">
        <v>83</v>
      </c>
      <c r="B55" s="12" t="s">
        <v>84</v>
      </c>
      <c r="C55" s="14">
        <v>43372558</v>
      </c>
      <c r="D55" s="14">
        <v>35636660.299999997</v>
      </c>
      <c r="E55" s="15">
        <f t="shared" si="0"/>
        <v>82.164073191163865</v>
      </c>
      <c r="F55" s="16">
        <f t="shared" si="1"/>
        <v>7735897.700000003</v>
      </c>
    </row>
    <row r="56" spans="1:6" ht="78.75" x14ac:dyDescent="0.25">
      <c r="A56" s="11" t="s">
        <v>11</v>
      </c>
      <c r="B56" s="12" t="s">
        <v>85</v>
      </c>
      <c r="C56" s="14">
        <v>39235348.100000001</v>
      </c>
      <c r="D56" s="14">
        <v>32533747.129999999</v>
      </c>
      <c r="E56" s="15">
        <f t="shared" si="0"/>
        <v>82.919481298038988</v>
      </c>
      <c r="F56" s="16">
        <f t="shared" si="1"/>
        <v>6701600.9700000025</v>
      </c>
    </row>
    <row r="57" spans="1:6" ht="31.5" x14ac:dyDescent="0.25">
      <c r="A57" s="11" t="s">
        <v>13</v>
      </c>
      <c r="B57" s="12" t="s">
        <v>86</v>
      </c>
      <c r="C57" s="14">
        <v>39235348.100000001</v>
      </c>
      <c r="D57" s="14">
        <v>32533747.129999999</v>
      </c>
      <c r="E57" s="15">
        <f t="shared" si="0"/>
        <v>82.919481298038988</v>
      </c>
      <c r="F57" s="16">
        <f t="shared" si="1"/>
        <v>6701600.9700000025</v>
      </c>
    </row>
    <row r="58" spans="1:6" ht="31.5" x14ac:dyDescent="0.25">
      <c r="A58" s="11" t="s">
        <v>15</v>
      </c>
      <c r="B58" s="12" t="s">
        <v>87</v>
      </c>
      <c r="C58" s="14">
        <v>28658292</v>
      </c>
      <c r="D58" s="14">
        <v>24352117.620000001</v>
      </c>
      <c r="E58" s="15">
        <f t="shared" si="0"/>
        <v>84.97407179743999</v>
      </c>
      <c r="F58" s="16">
        <f t="shared" si="1"/>
        <v>4306174.379999999</v>
      </c>
    </row>
    <row r="59" spans="1:6" ht="47.25" x14ac:dyDescent="0.25">
      <c r="A59" s="11" t="s">
        <v>17</v>
      </c>
      <c r="B59" s="12" t="s">
        <v>88</v>
      </c>
      <c r="C59" s="14">
        <v>1825094.5</v>
      </c>
      <c r="D59" s="14">
        <v>1309311.02</v>
      </c>
      <c r="E59" s="15">
        <f t="shared" si="0"/>
        <v>71.73935486628227</v>
      </c>
      <c r="F59" s="16">
        <f t="shared" si="1"/>
        <v>515783.48</v>
      </c>
    </row>
    <row r="60" spans="1:6" ht="63" x14ac:dyDescent="0.25">
      <c r="A60" s="11" t="s">
        <v>19</v>
      </c>
      <c r="B60" s="12" t="s">
        <v>89</v>
      </c>
      <c r="C60" s="14">
        <v>8751961.5999999996</v>
      </c>
      <c r="D60" s="14">
        <v>6872318.4900000002</v>
      </c>
      <c r="E60" s="15">
        <f t="shared" si="0"/>
        <v>78.523179192193908</v>
      </c>
      <c r="F60" s="16">
        <f t="shared" si="1"/>
        <v>1879643.1099999994</v>
      </c>
    </row>
    <row r="61" spans="1:6" ht="31.5" x14ac:dyDescent="0.25">
      <c r="A61" s="11" t="s">
        <v>30</v>
      </c>
      <c r="B61" s="12" t="s">
        <v>90</v>
      </c>
      <c r="C61" s="14">
        <v>4102373</v>
      </c>
      <c r="D61" s="14">
        <v>3068076.27</v>
      </c>
      <c r="E61" s="15">
        <f t="shared" si="0"/>
        <v>74.787842792452068</v>
      </c>
      <c r="F61" s="16">
        <f t="shared" si="1"/>
        <v>1034296.73</v>
      </c>
    </row>
    <row r="62" spans="1:6" ht="47.25" x14ac:dyDescent="0.25">
      <c r="A62" s="11" t="s">
        <v>32</v>
      </c>
      <c r="B62" s="12" t="s">
        <v>91</v>
      </c>
      <c r="C62" s="14">
        <v>4102373</v>
      </c>
      <c r="D62" s="14">
        <v>3068076.27</v>
      </c>
      <c r="E62" s="15">
        <f t="shared" si="0"/>
        <v>74.787842792452068</v>
      </c>
      <c r="F62" s="16">
        <f t="shared" si="1"/>
        <v>1034296.73</v>
      </c>
    </row>
    <row r="63" spans="1:6" ht="31.5" x14ac:dyDescent="0.25">
      <c r="A63" s="11" t="s">
        <v>34</v>
      </c>
      <c r="B63" s="12" t="s">
        <v>92</v>
      </c>
      <c r="C63" s="14">
        <v>2312924</v>
      </c>
      <c r="D63" s="14">
        <v>1732130.5</v>
      </c>
      <c r="E63" s="15">
        <f t="shared" si="0"/>
        <v>74.889209502776581</v>
      </c>
      <c r="F63" s="16">
        <f t="shared" si="1"/>
        <v>580793.5</v>
      </c>
    </row>
    <row r="64" spans="1:6" ht="15.75" x14ac:dyDescent="0.25">
      <c r="A64" s="11" t="s">
        <v>36</v>
      </c>
      <c r="B64" s="12" t="s">
        <v>93</v>
      </c>
      <c r="C64" s="14">
        <v>1787665</v>
      </c>
      <c r="D64" s="14">
        <v>1335530.52</v>
      </c>
      <c r="E64" s="15">
        <f t="shared" si="0"/>
        <v>74.708097993751636</v>
      </c>
      <c r="F64" s="16">
        <f t="shared" si="1"/>
        <v>452134.48</v>
      </c>
    </row>
    <row r="65" spans="1:6" ht="15.75" x14ac:dyDescent="0.25">
      <c r="A65" s="11" t="s">
        <v>59</v>
      </c>
      <c r="B65" s="12" t="s">
        <v>94</v>
      </c>
      <c r="C65" s="14">
        <v>1784</v>
      </c>
      <c r="D65" s="14">
        <v>415.25</v>
      </c>
      <c r="E65" s="15">
        <f t="shared" si="0"/>
        <v>23.276345291479821</v>
      </c>
      <c r="F65" s="16">
        <f t="shared" si="1"/>
        <v>1368.75</v>
      </c>
    </row>
    <row r="66" spans="1:6" ht="31.5" x14ac:dyDescent="0.25">
      <c r="A66" s="11" t="s">
        <v>38</v>
      </c>
      <c r="B66" s="12" t="s">
        <v>95</v>
      </c>
      <c r="C66" s="14">
        <v>2436.9</v>
      </c>
      <c r="D66" s="14">
        <v>2436.9</v>
      </c>
      <c r="E66" s="15">
        <f t="shared" si="0"/>
        <v>100</v>
      </c>
      <c r="F66" s="16">
        <f t="shared" si="1"/>
        <v>0</v>
      </c>
    </row>
    <row r="67" spans="1:6" ht="31.5" x14ac:dyDescent="0.25">
      <c r="A67" s="11" t="s">
        <v>62</v>
      </c>
      <c r="B67" s="12" t="s">
        <v>96</v>
      </c>
      <c r="C67" s="14">
        <v>2436.9</v>
      </c>
      <c r="D67" s="14">
        <v>2436.9</v>
      </c>
      <c r="E67" s="15">
        <f t="shared" si="0"/>
        <v>100</v>
      </c>
      <c r="F67" s="16">
        <f t="shared" si="1"/>
        <v>0</v>
      </c>
    </row>
    <row r="68" spans="1:6" ht="47.25" x14ac:dyDescent="0.25">
      <c r="A68" s="11" t="s">
        <v>64</v>
      </c>
      <c r="B68" s="12" t="s">
        <v>97</v>
      </c>
      <c r="C68" s="14">
        <v>2436.9</v>
      </c>
      <c r="D68" s="14">
        <v>2436.9</v>
      </c>
      <c r="E68" s="15">
        <f t="shared" si="0"/>
        <v>100</v>
      </c>
      <c r="F68" s="16">
        <f t="shared" si="1"/>
        <v>0</v>
      </c>
    </row>
    <row r="69" spans="1:6" ht="15.75" x14ac:dyDescent="0.25">
      <c r="A69" s="11" t="s">
        <v>42</v>
      </c>
      <c r="B69" s="12" t="s">
        <v>98</v>
      </c>
      <c r="C69" s="14">
        <v>32400</v>
      </c>
      <c r="D69" s="14">
        <v>32400</v>
      </c>
      <c r="E69" s="15">
        <f t="shared" si="0"/>
        <v>100</v>
      </c>
      <c r="F69" s="16">
        <f t="shared" si="1"/>
        <v>0</v>
      </c>
    </row>
    <row r="70" spans="1:6" ht="15.75" x14ac:dyDescent="0.25">
      <c r="A70" s="11" t="s">
        <v>44</v>
      </c>
      <c r="B70" s="12" t="s">
        <v>99</v>
      </c>
      <c r="C70" s="14">
        <v>32400</v>
      </c>
      <c r="D70" s="14">
        <v>32400</v>
      </c>
      <c r="E70" s="15">
        <f t="shared" si="0"/>
        <v>100</v>
      </c>
      <c r="F70" s="16">
        <f t="shared" si="1"/>
        <v>0</v>
      </c>
    </row>
    <row r="71" spans="1:6" ht="15.75" x14ac:dyDescent="0.25">
      <c r="A71" s="11" t="s">
        <v>80</v>
      </c>
      <c r="B71" s="12" t="s">
        <v>100</v>
      </c>
      <c r="C71" s="14">
        <v>13400</v>
      </c>
      <c r="D71" s="14">
        <v>13400</v>
      </c>
      <c r="E71" s="15">
        <f t="shared" ref="E71:E134" si="2">D71/C71*100</f>
        <v>100</v>
      </c>
      <c r="F71" s="16">
        <f t="shared" ref="F71:F134" si="3">C71-D71</f>
        <v>0</v>
      </c>
    </row>
    <row r="72" spans="1:6" ht="15.75" x14ac:dyDescent="0.25">
      <c r="A72" s="11" t="s">
        <v>46</v>
      </c>
      <c r="B72" s="12" t="s">
        <v>101</v>
      </c>
      <c r="C72" s="14">
        <v>19000</v>
      </c>
      <c r="D72" s="14">
        <v>19000</v>
      </c>
      <c r="E72" s="15">
        <f t="shared" si="2"/>
        <v>100</v>
      </c>
      <c r="F72" s="16">
        <f t="shared" si="3"/>
        <v>0</v>
      </c>
    </row>
    <row r="73" spans="1:6" ht="31.5" x14ac:dyDescent="0.25">
      <c r="A73" s="11" t="s">
        <v>102</v>
      </c>
      <c r="B73" s="12" t="s">
        <v>103</v>
      </c>
      <c r="C73" s="14">
        <v>2149999.2799999998</v>
      </c>
      <c r="D73" s="14">
        <v>2149999.2799999998</v>
      </c>
      <c r="E73" s="15">
        <f t="shared" si="2"/>
        <v>100</v>
      </c>
      <c r="F73" s="16">
        <f t="shared" si="3"/>
        <v>0</v>
      </c>
    </row>
    <row r="74" spans="1:6" ht="15.75" x14ac:dyDescent="0.25">
      <c r="A74" s="11" t="s">
        <v>42</v>
      </c>
      <c r="B74" s="13" t="s">
        <v>104</v>
      </c>
      <c r="C74" s="14">
        <v>2149999.2799999998</v>
      </c>
      <c r="D74" s="14">
        <v>2149999.2799999998</v>
      </c>
      <c r="E74" s="15">
        <f t="shared" si="2"/>
        <v>100</v>
      </c>
      <c r="F74" s="16">
        <f t="shared" si="3"/>
        <v>0</v>
      </c>
    </row>
    <row r="75" spans="1:6" ht="15.75" x14ac:dyDescent="0.25">
      <c r="A75" s="11" t="s">
        <v>105</v>
      </c>
      <c r="B75" s="12" t="s">
        <v>106</v>
      </c>
      <c r="C75" s="14">
        <v>2149999.2799999998</v>
      </c>
      <c r="D75" s="14">
        <v>2149999.2799999998</v>
      </c>
      <c r="E75" s="15">
        <f t="shared" si="2"/>
        <v>100</v>
      </c>
      <c r="F75" s="16">
        <f t="shared" si="3"/>
        <v>0</v>
      </c>
    </row>
    <row r="76" spans="1:6" ht="15.75" x14ac:dyDescent="0.25">
      <c r="A76" s="11" t="s">
        <v>107</v>
      </c>
      <c r="B76" s="12" t="s">
        <v>108</v>
      </c>
      <c r="C76" s="14">
        <v>174175268.34999999</v>
      </c>
      <c r="D76" s="14">
        <v>153729999.59999999</v>
      </c>
      <c r="E76" s="15">
        <f t="shared" si="2"/>
        <v>88.261669441544456</v>
      </c>
      <c r="F76" s="16">
        <f t="shared" si="3"/>
        <v>20445268.75</v>
      </c>
    </row>
    <row r="77" spans="1:6" ht="78.75" x14ac:dyDescent="0.25">
      <c r="A77" s="11" t="s">
        <v>11</v>
      </c>
      <c r="B77" s="12" t="s">
        <v>109</v>
      </c>
      <c r="C77" s="14">
        <v>42297925.740000002</v>
      </c>
      <c r="D77" s="14">
        <v>35921804.619999997</v>
      </c>
      <c r="E77" s="15">
        <f t="shared" si="2"/>
        <v>84.925688415093418</v>
      </c>
      <c r="F77" s="16">
        <f t="shared" si="3"/>
        <v>6376121.1200000048</v>
      </c>
    </row>
    <row r="78" spans="1:6" ht="31.5" x14ac:dyDescent="0.25">
      <c r="A78" s="11" t="s">
        <v>13</v>
      </c>
      <c r="B78" s="12" t="s">
        <v>110</v>
      </c>
      <c r="C78" s="14">
        <v>42297925.740000002</v>
      </c>
      <c r="D78" s="14">
        <v>35921804.619999997</v>
      </c>
      <c r="E78" s="15">
        <f t="shared" si="2"/>
        <v>84.925688415093418</v>
      </c>
      <c r="F78" s="16">
        <f t="shared" si="3"/>
        <v>6376121.1200000048</v>
      </c>
    </row>
    <row r="79" spans="1:6" ht="31.5" x14ac:dyDescent="0.25">
      <c r="A79" s="11" t="s">
        <v>15</v>
      </c>
      <c r="B79" s="12" t="s">
        <v>111</v>
      </c>
      <c r="C79" s="14">
        <v>31739400.719999999</v>
      </c>
      <c r="D79" s="14">
        <v>26891206</v>
      </c>
      <c r="E79" s="15">
        <f t="shared" si="2"/>
        <v>84.724996030107775</v>
      </c>
      <c r="F79" s="16">
        <f t="shared" si="3"/>
        <v>4848194.7199999988</v>
      </c>
    </row>
    <row r="80" spans="1:6" ht="47.25" x14ac:dyDescent="0.25">
      <c r="A80" s="11" t="s">
        <v>17</v>
      </c>
      <c r="B80" s="12" t="s">
        <v>112</v>
      </c>
      <c r="C80" s="14">
        <v>1131446.07</v>
      </c>
      <c r="D80" s="14">
        <v>1131446.07</v>
      </c>
      <c r="E80" s="15">
        <f t="shared" si="2"/>
        <v>100</v>
      </c>
      <c r="F80" s="16">
        <f t="shared" si="3"/>
        <v>0</v>
      </c>
    </row>
    <row r="81" spans="1:6" ht="63" x14ac:dyDescent="0.25">
      <c r="A81" s="11" t="s">
        <v>19</v>
      </c>
      <c r="B81" s="12" t="s">
        <v>113</v>
      </c>
      <c r="C81" s="14">
        <v>9427078.9499999993</v>
      </c>
      <c r="D81" s="14">
        <v>7899152.5499999998</v>
      </c>
      <c r="E81" s="15">
        <f t="shared" si="2"/>
        <v>83.792154408550914</v>
      </c>
      <c r="F81" s="16">
        <f t="shared" si="3"/>
        <v>1527926.3999999994</v>
      </c>
    </row>
    <row r="82" spans="1:6" ht="31.5" x14ac:dyDescent="0.25">
      <c r="A82" s="11" t="s">
        <v>30</v>
      </c>
      <c r="B82" s="12" t="s">
        <v>114</v>
      </c>
      <c r="C82" s="14">
        <v>60556630.82</v>
      </c>
      <c r="D82" s="14">
        <v>50424995.630000003</v>
      </c>
      <c r="E82" s="15">
        <f t="shared" si="2"/>
        <v>83.269156403176524</v>
      </c>
      <c r="F82" s="16">
        <f t="shared" si="3"/>
        <v>10131635.189999998</v>
      </c>
    </row>
    <row r="83" spans="1:6" ht="47.25" x14ac:dyDescent="0.25">
      <c r="A83" s="11" t="s">
        <v>32</v>
      </c>
      <c r="B83" s="12" t="s">
        <v>115</v>
      </c>
      <c r="C83" s="14">
        <v>60556630.82</v>
      </c>
      <c r="D83" s="14">
        <v>50424995.630000003</v>
      </c>
      <c r="E83" s="15">
        <f t="shared" si="2"/>
        <v>83.269156403176524</v>
      </c>
      <c r="F83" s="16">
        <f t="shared" si="3"/>
        <v>10131635.189999998</v>
      </c>
    </row>
    <row r="84" spans="1:6" ht="31.5" x14ac:dyDescent="0.25">
      <c r="A84" s="11" t="s">
        <v>34</v>
      </c>
      <c r="B84" s="12" t="s">
        <v>116</v>
      </c>
      <c r="C84" s="14">
        <v>3697670.52</v>
      </c>
      <c r="D84" s="14">
        <v>2638932.1</v>
      </c>
      <c r="E84" s="15">
        <f t="shared" si="2"/>
        <v>71.367421346129021</v>
      </c>
      <c r="F84" s="16">
        <f t="shared" si="3"/>
        <v>1058738.42</v>
      </c>
    </row>
    <row r="85" spans="1:6" ht="47.25" x14ac:dyDescent="0.25">
      <c r="A85" s="11" t="s">
        <v>117</v>
      </c>
      <c r="B85" s="12" t="s">
        <v>118</v>
      </c>
      <c r="C85" s="14">
        <v>299835.96000000002</v>
      </c>
      <c r="D85" s="14">
        <v>299835.96000000002</v>
      </c>
      <c r="E85" s="15">
        <f t="shared" si="2"/>
        <v>100</v>
      </c>
      <c r="F85" s="16">
        <f t="shared" si="3"/>
        <v>0</v>
      </c>
    </row>
    <row r="86" spans="1:6" ht="15.75" x14ac:dyDescent="0.25">
      <c r="A86" s="11" t="s">
        <v>36</v>
      </c>
      <c r="B86" s="12" t="s">
        <v>119</v>
      </c>
      <c r="C86" s="14">
        <v>36888393</v>
      </c>
      <c r="D86" s="14">
        <v>31789615.469999999</v>
      </c>
      <c r="E86" s="15">
        <f t="shared" si="2"/>
        <v>86.177826911570804</v>
      </c>
      <c r="F86" s="16">
        <f t="shared" si="3"/>
        <v>5098777.5300000012</v>
      </c>
    </row>
    <row r="87" spans="1:6" ht="15.75" x14ac:dyDescent="0.25">
      <c r="A87" s="11" t="s">
        <v>59</v>
      </c>
      <c r="B87" s="12" t="s">
        <v>120</v>
      </c>
      <c r="C87" s="14">
        <v>19670731.34</v>
      </c>
      <c r="D87" s="14">
        <v>15696612.1</v>
      </c>
      <c r="E87" s="15">
        <f t="shared" si="2"/>
        <v>79.79678959918121</v>
      </c>
      <c r="F87" s="16">
        <f t="shared" si="3"/>
        <v>3974119.24</v>
      </c>
    </row>
    <row r="88" spans="1:6" ht="31.5" x14ac:dyDescent="0.25">
      <c r="A88" s="11" t="s">
        <v>38</v>
      </c>
      <c r="B88" s="12" t="s">
        <v>121</v>
      </c>
      <c r="C88" s="14">
        <v>807477.1</v>
      </c>
      <c r="D88" s="14">
        <v>690685.61</v>
      </c>
      <c r="E88" s="15">
        <f t="shared" si="2"/>
        <v>85.536247405653981</v>
      </c>
      <c r="F88" s="16">
        <f t="shared" si="3"/>
        <v>116791.48999999999</v>
      </c>
    </row>
    <row r="89" spans="1:6" ht="31.5" x14ac:dyDescent="0.25">
      <c r="A89" s="11" t="s">
        <v>62</v>
      </c>
      <c r="B89" s="12" t="s">
        <v>122</v>
      </c>
      <c r="C89" s="14">
        <v>807477.1</v>
      </c>
      <c r="D89" s="14">
        <v>690685.61</v>
      </c>
      <c r="E89" s="15">
        <f t="shared" si="2"/>
        <v>85.536247405653981</v>
      </c>
      <c r="F89" s="16">
        <f t="shared" si="3"/>
        <v>116791.48999999999</v>
      </c>
    </row>
    <row r="90" spans="1:6" ht="47.25" x14ac:dyDescent="0.25">
      <c r="A90" s="11" t="s">
        <v>64</v>
      </c>
      <c r="B90" s="12" t="s">
        <v>123</v>
      </c>
      <c r="C90" s="14">
        <v>807477.1</v>
      </c>
      <c r="D90" s="14">
        <v>690685.61</v>
      </c>
      <c r="E90" s="15">
        <f t="shared" si="2"/>
        <v>85.536247405653981</v>
      </c>
      <c r="F90" s="16">
        <f t="shared" si="3"/>
        <v>116791.48999999999</v>
      </c>
    </row>
    <row r="91" spans="1:6" ht="47.25" x14ac:dyDescent="0.25">
      <c r="A91" s="11" t="s">
        <v>124</v>
      </c>
      <c r="B91" s="12" t="s">
        <v>125</v>
      </c>
      <c r="C91" s="14">
        <v>1125000</v>
      </c>
      <c r="D91" s="14">
        <v>1073850</v>
      </c>
      <c r="E91" s="15">
        <f t="shared" si="2"/>
        <v>95.453333333333333</v>
      </c>
      <c r="F91" s="16">
        <f t="shared" si="3"/>
        <v>51150</v>
      </c>
    </row>
    <row r="92" spans="1:6" ht="63" x14ac:dyDescent="0.25">
      <c r="A92" s="11" t="s">
        <v>126</v>
      </c>
      <c r="B92" s="12" t="s">
        <v>127</v>
      </c>
      <c r="C92" s="14">
        <v>1125000</v>
      </c>
      <c r="D92" s="14">
        <v>1073850</v>
      </c>
      <c r="E92" s="15">
        <f t="shared" si="2"/>
        <v>95.453333333333333</v>
      </c>
      <c r="F92" s="16">
        <f t="shared" si="3"/>
        <v>51150</v>
      </c>
    </row>
    <row r="93" spans="1:6" ht="31.5" x14ac:dyDescent="0.25">
      <c r="A93" s="11" t="s">
        <v>128</v>
      </c>
      <c r="B93" s="12" t="s">
        <v>129</v>
      </c>
      <c r="C93" s="14">
        <v>1125000</v>
      </c>
      <c r="D93" s="14">
        <v>1073850</v>
      </c>
      <c r="E93" s="15">
        <f t="shared" si="2"/>
        <v>95.453333333333333</v>
      </c>
      <c r="F93" s="16">
        <f t="shared" si="3"/>
        <v>51150</v>
      </c>
    </row>
    <row r="94" spans="1:6" ht="15.75" x14ac:dyDescent="0.25">
      <c r="A94" s="11" t="s">
        <v>42</v>
      </c>
      <c r="B94" s="12" t="s">
        <v>130</v>
      </c>
      <c r="C94" s="14">
        <v>69388234.689999998</v>
      </c>
      <c r="D94" s="14">
        <v>65618663.740000002</v>
      </c>
      <c r="E94" s="15">
        <f t="shared" si="2"/>
        <v>94.567420591054102</v>
      </c>
      <c r="F94" s="16">
        <f t="shared" si="3"/>
        <v>3769570.9499999955</v>
      </c>
    </row>
    <row r="95" spans="1:6" ht="15.75" x14ac:dyDescent="0.25">
      <c r="A95" s="11" t="s">
        <v>73</v>
      </c>
      <c r="B95" s="12" t="s">
        <v>131</v>
      </c>
      <c r="C95" s="14">
        <v>68645421.689999998</v>
      </c>
      <c r="D95" s="14">
        <v>64878850.740000002</v>
      </c>
      <c r="E95" s="15">
        <f t="shared" si="2"/>
        <v>94.513004862859347</v>
      </c>
      <c r="F95" s="16">
        <f t="shared" si="3"/>
        <v>3766570.9499999955</v>
      </c>
    </row>
    <row r="96" spans="1:6" ht="47.25" x14ac:dyDescent="0.25">
      <c r="A96" s="11" t="s">
        <v>75</v>
      </c>
      <c r="B96" s="12" t="s">
        <v>132</v>
      </c>
      <c r="C96" s="14">
        <v>68645421.689999998</v>
      </c>
      <c r="D96" s="14">
        <v>64878850.740000002</v>
      </c>
      <c r="E96" s="15">
        <f t="shared" si="2"/>
        <v>94.513004862859347</v>
      </c>
      <c r="F96" s="16">
        <f t="shared" si="3"/>
        <v>3766570.9499999955</v>
      </c>
    </row>
    <row r="97" spans="1:6" ht="15.75" x14ac:dyDescent="0.25">
      <c r="A97" s="11" t="s">
        <v>44</v>
      </c>
      <c r="B97" s="12" t="s">
        <v>133</v>
      </c>
      <c r="C97" s="14">
        <v>742813</v>
      </c>
      <c r="D97" s="14">
        <v>739813</v>
      </c>
      <c r="E97" s="15">
        <f t="shared" si="2"/>
        <v>99.596129846946681</v>
      </c>
      <c r="F97" s="16">
        <f t="shared" si="3"/>
        <v>3000</v>
      </c>
    </row>
    <row r="98" spans="1:6" ht="31.5" x14ac:dyDescent="0.25">
      <c r="A98" s="11" t="s">
        <v>78</v>
      </c>
      <c r="B98" s="12" t="s">
        <v>134</v>
      </c>
      <c r="C98" s="14">
        <v>685000</v>
      </c>
      <c r="D98" s="14">
        <v>685000</v>
      </c>
      <c r="E98" s="15">
        <f t="shared" si="2"/>
        <v>100</v>
      </c>
      <c r="F98" s="16">
        <f t="shared" si="3"/>
        <v>0</v>
      </c>
    </row>
    <row r="99" spans="1:6" ht="15.75" x14ac:dyDescent="0.25">
      <c r="A99" s="11" t="s">
        <v>80</v>
      </c>
      <c r="B99" s="12" t="s">
        <v>135</v>
      </c>
      <c r="C99" s="14">
        <v>54813</v>
      </c>
      <c r="D99" s="14">
        <v>54813</v>
      </c>
      <c r="E99" s="15">
        <f t="shared" si="2"/>
        <v>100</v>
      </c>
      <c r="F99" s="16">
        <f t="shared" si="3"/>
        <v>0</v>
      </c>
    </row>
    <row r="100" spans="1:6" ht="15.75" x14ac:dyDescent="0.25">
      <c r="A100" s="11" t="s">
        <v>46</v>
      </c>
      <c r="B100" s="12" t="s">
        <v>136</v>
      </c>
      <c r="C100" s="14">
        <v>3000</v>
      </c>
      <c r="D100" s="14">
        <v>0</v>
      </c>
      <c r="E100" s="15">
        <f t="shared" si="2"/>
        <v>0</v>
      </c>
      <c r="F100" s="16">
        <f t="shared" si="3"/>
        <v>3000</v>
      </c>
    </row>
    <row r="101" spans="1:6" ht="31.5" x14ac:dyDescent="0.25">
      <c r="A101" s="10" t="s">
        <v>137</v>
      </c>
      <c r="B101" s="17" t="s">
        <v>138</v>
      </c>
      <c r="C101" s="18">
        <v>35301080</v>
      </c>
      <c r="D101" s="18">
        <v>29566068.82</v>
      </c>
      <c r="E101" s="19">
        <f t="shared" si="2"/>
        <v>83.754006449661034</v>
      </c>
      <c r="F101" s="20">
        <f t="shared" si="3"/>
        <v>5735011.1799999997</v>
      </c>
    </row>
    <row r="102" spans="1:6" ht="47.25" x14ac:dyDescent="0.25">
      <c r="A102" s="11" t="s">
        <v>139</v>
      </c>
      <c r="B102" s="12" t="s">
        <v>140</v>
      </c>
      <c r="C102" s="14">
        <v>34106278.950000003</v>
      </c>
      <c r="D102" s="14">
        <v>29155298.559999999</v>
      </c>
      <c r="E102" s="15">
        <f t="shared" si="2"/>
        <v>85.483668865612188</v>
      </c>
      <c r="F102" s="16">
        <f t="shared" si="3"/>
        <v>4950980.3900000043</v>
      </c>
    </row>
    <row r="103" spans="1:6" ht="78.75" x14ac:dyDescent="0.25">
      <c r="A103" s="11" t="s">
        <v>11</v>
      </c>
      <c r="B103" s="12" t="s">
        <v>141</v>
      </c>
      <c r="C103" s="14">
        <v>29756814.91</v>
      </c>
      <c r="D103" s="14">
        <v>25307294.760000002</v>
      </c>
      <c r="E103" s="15">
        <f t="shared" si="2"/>
        <v>85.047055057950089</v>
      </c>
      <c r="F103" s="16">
        <f t="shared" si="3"/>
        <v>4449520.1499999985</v>
      </c>
    </row>
    <row r="104" spans="1:6" ht="31.5" x14ac:dyDescent="0.25">
      <c r="A104" s="11" t="s">
        <v>142</v>
      </c>
      <c r="B104" s="12" t="s">
        <v>143</v>
      </c>
      <c r="C104" s="14">
        <v>29756814.91</v>
      </c>
      <c r="D104" s="14">
        <v>25307294.760000002</v>
      </c>
      <c r="E104" s="15">
        <f t="shared" si="2"/>
        <v>85.047055057950089</v>
      </c>
      <c r="F104" s="16">
        <f t="shared" si="3"/>
        <v>4449520.1499999985</v>
      </c>
    </row>
    <row r="105" spans="1:6" ht="15.75" x14ac:dyDescent="0.25">
      <c r="A105" s="11" t="s">
        <v>144</v>
      </c>
      <c r="B105" s="12" t="s">
        <v>145</v>
      </c>
      <c r="C105" s="14">
        <v>22475866.370000001</v>
      </c>
      <c r="D105" s="14">
        <v>19117900.690000001</v>
      </c>
      <c r="E105" s="15">
        <f t="shared" si="2"/>
        <v>85.059683018572784</v>
      </c>
      <c r="F105" s="16">
        <f t="shared" si="3"/>
        <v>3357965.6799999997</v>
      </c>
    </row>
    <row r="106" spans="1:6" ht="31.5" x14ac:dyDescent="0.25">
      <c r="A106" s="11" t="s">
        <v>146</v>
      </c>
      <c r="B106" s="12" t="s">
        <v>147</v>
      </c>
      <c r="C106" s="14">
        <v>655600</v>
      </c>
      <c r="D106" s="14">
        <v>655600</v>
      </c>
      <c r="E106" s="15">
        <f t="shared" si="2"/>
        <v>100</v>
      </c>
      <c r="F106" s="16">
        <f t="shared" si="3"/>
        <v>0</v>
      </c>
    </row>
    <row r="107" spans="1:6" ht="63" x14ac:dyDescent="0.25">
      <c r="A107" s="11" t="s">
        <v>148</v>
      </c>
      <c r="B107" s="12" t="s">
        <v>149</v>
      </c>
      <c r="C107" s="14">
        <v>6625348.54</v>
      </c>
      <c r="D107" s="14">
        <v>5533794.0700000003</v>
      </c>
      <c r="E107" s="15">
        <f t="shared" si="2"/>
        <v>83.524572882319632</v>
      </c>
      <c r="F107" s="16">
        <f t="shared" si="3"/>
        <v>1091554.4699999997</v>
      </c>
    </row>
    <row r="108" spans="1:6" ht="31.5" x14ac:dyDescent="0.25">
      <c r="A108" s="11" t="s">
        <v>30</v>
      </c>
      <c r="B108" s="12" t="s">
        <v>150</v>
      </c>
      <c r="C108" s="14">
        <v>4208109.04</v>
      </c>
      <c r="D108" s="14">
        <v>3706648.8</v>
      </c>
      <c r="E108" s="15">
        <f t="shared" si="2"/>
        <v>88.083477988963892</v>
      </c>
      <c r="F108" s="16">
        <f t="shared" si="3"/>
        <v>501460.24000000022</v>
      </c>
    </row>
    <row r="109" spans="1:6" ht="47.25" x14ac:dyDescent="0.25">
      <c r="A109" s="11" t="s">
        <v>32</v>
      </c>
      <c r="B109" s="12" t="s">
        <v>151</v>
      </c>
      <c r="C109" s="14">
        <v>4208109.04</v>
      </c>
      <c r="D109" s="14">
        <v>3706648.8</v>
      </c>
      <c r="E109" s="15">
        <f t="shared" si="2"/>
        <v>88.083477988963892</v>
      </c>
      <c r="F109" s="16">
        <f t="shared" si="3"/>
        <v>501460.24000000022</v>
      </c>
    </row>
    <row r="110" spans="1:6" ht="31.5" x14ac:dyDescent="0.25">
      <c r="A110" s="11" t="s">
        <v>34</v>
      </c>
      <c r="B110" s="12" t="s">
        <v>152</v>
      </c>
      <c r="C110" s="14">
        <v>615000</v>
      </c>
      <c r="D110" s="14">
        <v>520682.12</v>
      </c>
      <c r="E110" s="15">
        <f t="shared" si="2"/>
        <v>84.663759349593491</v>
      </c>
      <c r="F110" s="16">
        <f t="shared" si="3"/>
        <v>94317.88</v>
      </c>
    </row>
    <row r="111" spans="1:6" ht="15.75" x14ac:dyDescent="0.25">
      <c r="A111" s="11" t="s">
        <v>36</v>
      </c>
      <c r="B111" s="12" t="s">
        <v>153</v>
      </c>
      <c r="C111" s="14">
        <v>2393109.04</v>
      </c>
      <c r="D111" s="14">
        <v>2135004.94</v>
      </c>
      <c r="E111" s="15">
        <f t="shared" si="2"/>
        <v>89.214695373847235</v>
      </c>
      <c r="F111" s="16">
        <f t="shared" si="3"/>
        <v>258104.10000000009</v>
      </c>
    </row>
    <row r="112" spans="1:6" ht="15.75" x14ac:dyDescent="0.25">
      <c r="A112" s="11" t="s">
        <v>59</v>
      </c>
      <c r="B112" s="12" t="s">
        <v>154</v>
      </c>
      <c r="C112" s="14">
        <v>1200000</v>
      </c>
      <c r="D112" s="14">
        <v>1050961.74</v>
      </c>
      <c r="E112" s="15">
        <f t="shared" si="2"/>
        <v>87.580145000000002</v>
      </c>
      <c r="F112" s="16">
        <f t="shared" si="3"/>
        <v>149038.26</v>
      </c>
    </row>
    <row r="113" spans="1:6" ht="15.75" x14ac:dyDescent="0.25">
      <c r="A113" s="11" t="s">
        <v>42</v>
      </c>
      <c r="B113" s="12" t="s">
        <v>155</v>
      </c>
      <c r="C113" s="14">
        <v>141355</v>
      </c>
      <c r="D113" s="14">
        <v>141355</v>
      </c>
      <c r="E113" s="15">
        <f t="shared" si="2"/>
        <v>100</v>
      </c>
      <c r="F113" s="16">
        <f t="shared" si="3"/>
        <v>0</v>
      </c>
    </row>
    <row r="114" spans="1:6" ht="15.75" x14ac:dyDescent="0.25">
      <c r="A114" s="11" t="s">
        <v>73</v>
      </c>
      <c r="B114" s="12" t="s">
        <v>156</v>
      </c>
      <c r="C114" s="14">
        <v>3605</v>
      </c>
      <c r="D114" s="14">
        <v>3605</v>
      </c>
      <c r="E114" s="15">
        <f t="shared" si="2"/>
        <v>100</v>
      </c>
      <c r="F114" s="16">
        <f t="shared" si="3"/>
        <v>0</v>
      </c>
    </row>
    <row r="115" spans="1:6" ht="47.25" x14ac:dyDescent="0.25">
      <c r="A115" s="11" t="s">
        <v>75</v>
      </c>
      <c r="B115" s="12" t="s">
        <v>157</v>
      </c>
      <c r="C115" s="14">
        <v>3605</v>
      </c>
      <c r="D115" s="14">
        <v>3605</v>
      </c>
      <c r="E115" s="15">
        <f t="shared" si="2"/>
        <v>100</v>
      </c>
      <c r="F115" s="16">
        <f t="shared" si="3"/>
        <v>0</v>
      </c>
    </row>
    <row r="116" spans="1:6" ht="15.75" x14ac:dyDescent="0.25">
      <c r="A116" s="11" t="s">
        <v>44</v>
      </c>
      <c r="B116" s="12" t="s">
        <v>158</v>
      </c>
      <c r="C116" s="14">
        <v>137750</v>
      </c>
      <c r="D116" s="14">
        <v>137750</v>
      </c>
      <c r="E116" s="15">
        <f t="shared" si="2"/>
        <v>100</v>
      </c>
      <c r="F116" s="16">
        <f t="shared" si="3"/>
        <v>0</v>
      </c>
    </row>
    <row r="117" spans="1:6" ht="31.5" x14ac:dyDescent="0.25">
      <c r="A117" s="11" t="s">
        <v>78</v>
      </c>
      <c r="B117" s="12" t="s">
        <v>159</v>
      </c>
      <c r="C117" s="14">
        <v>110000</v>
      </c>
      <c r="D117" s="14">
        <v>110000</v>
      </c>
      <c r="E117" s="15">
        <f t="shared" si="2"/>
        <v>100</v>
      </c>
      <c r="F117" s="16">
        <f t="shared" si="3"/>
        <v>0</v>
      </c>
    </row>
    <row r="118" spans="1:6" ht="15.75" x14ac:dyDescent="0.25">
      <c r="A118" s="11" t="s">
        <v>80</v>
      </c>
      <c r="B118" s="12" t="s">
        <v>160</v>
      </c>
      <c r="C118" s="14">
        <v>27750</v>
      </c>
      <c r="D118" s="14">
        <v>27750</v>
      </c>
      <c r="E118" s="15">
        <f t="shared" si="2"/>
        <v>100</v>
      </c>
      <c r="F118" s="16">
        <f t="shared" si="3"/>
        <v>0</v>
      </c>
    </row>
    <row r="119" spans="1:6" ht="47.25" x14ac:dyDescent="0.25">
      <c r="A119" s="11" t="s">
        <v>161</v>
      </c>
      <c r="B119" s="12" t="s">
        <v>162</v>
      </c>
      <c r="C119" s="14">
        <v>1194801.05</v>
      </c>
      <c r="D119" s="14">
        <v>410770.26</v>
      </c>
      <c r="E119" s="15">
        <f t="shared" si="2"/>
        <v>34.379804068635529</v>
      </c>
      <c r="F119" s="16">
        <f t="shared" si="3"/>
        <v>784030.79</v>
      </c>
    </row>
    <row r="120" spans="1:6" ht="78.75" x14ac:dyDescent="0.25">
      <c r="A120" s="11" t="s">
        <v>11</v>
      </c>
      <c r="B120" s="12" t="s">
        <v>163</v>
      </c>
      <c r="C120" s="14">
        <v>500000</v>
      </c>
      <c r="D120" s="14">
        <v>91222</v>
      </c>
      <c r="E120" s="15">
        <f t="shared" si="2"/>
        <v>18.244399999999999</v>
      </c>
      <c r="F120" s="16">
        <f t="shared" si="3"/>
        <v>408778</v>
      </c>
    </row>
    <row r="121" spans="1:6" ht="31.5" x14ac:dyDescent="0.25">
      <c r="A121" s="11" t="s">
        <v>13</v>
      </c>
      <c r="B121" s="12" t="s">
        <v>164</v>
      </c>
      <c r="C121" s="14">
        <v>500000</v>
      </c>
      <c r="D121" s="14">
        <v>91222</v>
      </c>
      <c r="E121" s="15">
        <f t="shared" si="2"/>
        <v>18.244399999999999</v>
      </c>
      <c r="F121" s="16">
        <f t="shared" si="3"/>
        <v>408778</v>
      </c>
    </row>
    <row r="122" spans="1:6" ht="31.5" x14ac:dyDescent="0.25">
      <c r="A122" s="11" t="s">
        <v>27</v>
      </c>
      <c r="B122" s="13" t="s">
        <v>165</v>
      </c>
      <c r="C122" s="14">
        <v>500000</v>
      </c>
      <c r="D122" s="14">
        <v>91222</v>
      </c>
      <c r="E122" s="15">
        <f t="shared" si="2"/>
        <v>18.244399999999999</v>
      </c>
      <c r="F122" s="16">
        <f t="shared" si="3"/>
        <v>408778</v>
      </c>
    </row>
    <row r="123" spans="1:6" ht="31.5" x14ac:dyDescent="0.25">
      <c r="A123" s="11" t="s">
        <v>30</v>
      </c>
      <c r="B123" s="12" t="s">
        <v>166</v>
      </c>
      <c r="C123" s="14">
        <v>694801.05</v>
      </c>
      <c r="D123" s="14">
        <v>319548.26</v>
      </c>
      <c r="E123" s="15">
        <f t="shared" si="2"/>
        <v>45.991332338947963</v>
      </c>
      <c r="F123" s="16">
        <f t="shared" si="3"/>
        <v>375252.79000000004</v>
      </c>
    </row>
    <row r="124" spans="1:6" ht="47.25" x14ac:dyDescent="0.25">
      <c r="A124" s="11" t="s">
        <v>32</v>
      </c>
      <c r="B124" s="12" t="s">
        <v>167</v>
      </c>
      <c r="C124" s="14">
        <v>694801.05</v>
      </c>
      <c r="D124" s="14">
        <v>319548.26</v>
      </c>
      <c r="E124" s="15">
        <f t="shared" si="2"/>
        <v>45.991332338947963</v>
      </c>
      <c r="F124" s="16">
        <f t="shared" si="3"/>
        <v>375252.79000000004</v>
      </c>
    </row>
    <row r="125" spans="1:6" ht="15.75" x14ac:dyDescent="0.25">
      <c r="A125" s="11" t="s">
        <v>36</v>
      </c>
      <c r="B125" s="12" t="s">
        <v>168</v>
      </c>
      <c r="C125" s="14">
        <v>194801.05</v>
      </c>
      <c r="D125" s="14">
        <v>88744.11</v>
      </c>
      <c r="E125" s="15">
        <f t="shared" si="2"/>
        <v>45.556279085764686</v>
      </c>
      <c r="F125" s="16">
        <f t="shared" si="3"/>
        <v>106056.93999999999</v>
      </c>
    </row>
    <row r="126" spans="1:6" ht="15.75" x14ac:dyDescent="0.25">
      <c r="A126" s="11" t="s">
        <v>59</v>
      </c>
      <c r="B126" s="12" t="s">
        <v>169</v>
      </c>
      <c r="C126" s="14">
        <v>500000</v>
      </c>
      <c r="D126" s="14">
        <v>230804.15</v>
      </c>
      <c r="E126" s="15">
        <f t="shared" si="2"/>
        <v>46.160829999999997</v>
      </c>
      <c r="F126" s="16">
        <f t="shared" si="3"/>
        <v>269195.84999999998</v>
      </c>
    </row>
    <row r="127" spans="1:6" ht="15.75" x14ac:dyDescent="0.25">
      <c r="A127" s="10" t="s">
        <v>170</v>
      </c>
      <c r="B127" s="17" t="s">
        <v>171</v>
      </c>
      <c r="C127" s="18">
        <v>138818345.13</v>
      </c>
      <c r="D127" s="18">
        <v>59776411.960000001</v>
      </c>
      <c r="E127" s="19">
        <f t="shared" si="2"/>
        <v>43.060887884825924</v>
      </c>
      <c r="F127" s="20">
        <f t="shared" si="3"/>
        <v>79041933.169999987</v>
      </c>
    </row>
    <row r="128" spans="1:6" ht="15.75" x14ac:dyDescent="0.25">
      <c r="A128" s="11" t="s">
        <v>172</v>
      </c>
      <c r="B128" s="12" t="s">
        <v>173</v>
      </c>
      <c r="C128" s="14">
        <v>5277581.4000000004</v>
      </c>
      <c r="D128" s="14">
        <v>2675584.83</v>
      </c>
      <c r="E128" s="15">
        <f t="shared" si="2"/>
        <v>50.697177877730127</v>
      </c>
      <c r="F128" s="16">
        <f t="shared" si="3"/>
        <v>2601996.5700000003</v>
      </c>
    </row>
    <row r="129" spans="1:6" ht="31.5" x14ac:dyDescent="0.25">
      <c r="A129" s="11" t="s">
        <v>30</v>
      </c>
      <c r="B129" s="12" t="s">
        <v>174</v>
      </c>
      <c r="C129" s="14">
        <v>100000</v>
      </c>
      <c r="D129" s="14">
        <v>0</v>
      </c>
      <c r="E129" s="15">
        <f t="shared" si="2"/>
        <v>0</v>
      </c>
      <c r="F129" s="16">
        <f t="shared" si="3"/>
        <v>100000</v>
      </c>
    </row>
    <row r="130" spans="1:6" ht="47.25" x14ac:dyDescent="0.25">
      <c r="A130" s="11" t="s">
        <v>32</v>
      </c>
      <c r="B130" s="12" t="s">
        <v>175</v>
      </c>
      <c r="C130" s="14">
        <v>100000</v>
      </c>
      <c r="D130" s="14">
        <v>0</v>
      </c>
      <c r="E130" s="15">
        <f t="shared" si="2"/>
        <v>0</v>
      </c>
      <c r="F130" s="16">
        <f t="shared" si="3"/>
        <v>100000</v>
      </c>
    </row>
    <row r="131" spans="1:6" ht="15.75" x14ac:dyDescent="0.25">
      <c r="A131" s="11" t="s">
        <v>36</v>
      </c>
      <c r="B131" s="12" t="s">
        <v>176</v>
      </c>
      <c r="C131" s="14">
        <v>100000</v>
      </c>
      <c r="D131" s="14">
        <v>0</v>
      </c>
      <c r="E131" s="15">
        <f t="shared" si="2"/>
        <v>0</v>
      </c>
      <c r="F131" s="16">
        <f t="shared" si="3"/>
        <v>100000</v>
      </c>
    </row>
    <row r="132" spans="1:6" ht="15.75" x14ac:dyDescent="0.25">
      <c r="A132" s="11" t="s">
        <v>42</v>
      </c>
      <c r="B132" s="12" t="s">
        <v>177</v>
      </c>
      <c r="C132" s="14">
        <v>5177581.4000000004</v>
      </c>
      <c r="D132" s="14">
        <v>2675584.83</v>
      </c>
      <c r="E132" s="15">
        <f t="shared" si="2"/>
        <v>51.676345059490515</v>
      </c>
      <c r="F132" s="16">
        <f t="shared" si="3"/>
        <v>2501996.5700000003</v>
      </c>
    </row>
    <row r="133" spans="1:6" ht="63" x14ac:dyDescent="0.25">
      <c r="A133" s="11" t="s">
        <v>178</v>
      </c>
      <c r="B133" s="12" t="s">
        <v>179</v>
      </c>
      <c r="C133" s="14">
        <v>5177581.4000000004</v>
      </c>
      <c r="D133" s="14">
        <v>2675584.83</v>
      </c>
      <c r="E133" s="15">
        <f t="shared" si="2"/>
        <v>51.676345059490515</v>
      </c>
      <c r="F133" s="16">
        <f t="shared" si="3"/>
        <v>2501996.5700000003</v>
      </c>
    </row>
    <row r="134" spans="1:6" ht="78.75" x14ac:dyDescent="0.25">
      <c r="A134" s="11" t="s">
        <v>180</v>
      </c>
      <c r="B134" s="12" t="s">
        <v>181</v>
      </c>
      <c r="C134" s="14">
        <v>5177581.4000000004</v>
      </c>
      <c r="D134" s="14">
        <v>2675584.83</v>
      </c>
      <c r="E134" s="15">
        <f t="shared" si="2"/>
        <v>51.676345059490515</v>
      </c>
      <c r="F134" s="16">
        <f t="shared" si="3"/>
        <v>2501996.5700000003</v>
      </c>
    </row>
    <row r="135" spans="1:6" ht="15.75" x14ac:dyDescent="0.25">
      <c r="A135" s="11" t="s">
        <v>182</v>
      </c>
      <c r="B135" s="12" t="s">
        <v>183</v>
      </c>
      <c r="C135" s="14">
        <v>108723831.53</v>
      </c>
      <c r="D135" s="14">
        <v>35642608.899999999</v>
      </c>
      <c r="E135" s="15">
        <f t="shared" ref="E135:E198" si="4">D135/C135*100</f>
        <v>32.782701270204214</v>
      </c>
      <c r="F135" s="16">
        <f t="shared" ref="F135:F198" si="5">C135-D135</f>
        <v>73081222.629999995</v>
      </c>
    </row>
    <row r="136" spans="1:6" ht="31.5" x14ac:dyDescent="0.25">
      <c r="A136" s="11" t="s">
        <v>30</v>
      </c>
      <c r="B136" s="12" t="s">
        <v>184</v>
      </c>
      <c r="C136" s="14">
        <v>50506236.640000001</v>
      </c>
      <c r="D136" s="14">
        <v>14264647.33</v>
      </c>
      <c r="E136" s="15">
        <f t="shared" si="4"/>
        <v>28.243338405266698</v>
      </c>
      <c r="F136" s="16">
        <f t="shared" si="5"/>
        <v>36241589.310000002</v>
      </c>
    </row>
    <row r="137" spans="1:6" ht="47.25" x14ac:dyDescent="0.25">
      <c r="A137" s="11" t="s">
        <v>32</v>
      </c>
      <c r="B137" s="12" t="s">
        <v>185</v>
      </c>
      <c r="C137" s="14">
        <v>50506236.640000001</v>
      </c>
      <c r="D137" s="14">
        <v>14264647.33</v>
      </c>
      <c r="E137" s="15">
        <f t="shared" si="4"/>
        <v>28.243338405266698</v>
      </c>
      <c r="F137" s="16">
        <f t="shared" si="5"/>
        <v>36241589.310000002</v>
      </c>
    </row>
    <row r="138" spans="1:6" ht="15.75" x14ac:dyDescent="0.25">
      <c r="A138" s="11" t="s">
        <v>36</v>
      </c>
      <c r="B138" s="12" t="s">
        <v>186</v>
      </c>
      <c r="C138" s="14">
        <v>50506236.640000001</v>
      </c>
      <c r="D138" s="14">
        <v>14264647.33</v>
      </c>
      <c r="E138" s="15">
        <f t="shared" si="4"/>
        <v>28.243338405266698</v>
      </c>
      <c r="F138" s="16">
        <f t="shared" si="5"/>
        <v>36241589.310000002</v>
      </c>
    </row>
    <row r="139" spans="1:6" ht="15.75" x14ac:dyDescent="0.25">
      <c r="A139" s="11" t="s">
        <v>42</v>
      </c>
      <c r="B139" s="12" t="s">
        <v>187</v>
      </c>
      <c r="C139" s="14">
        <v>58217594.890000001</v>
      </c>
      <c r="D139" s="14">
        <v>21377961.57</v>
      </c>
      <c r="E139" s="15">
        <f t="shared" si="4"/>
        <v>36.720791386852838</v>
      </c>
      <c r="F139" s="16">
        <f t="shared" si="5"/>
        <v>36839633.32</v>
      </c>
    </row>
    <row r="140" spans="1:6" ht="63" x14ac:dyDescent="0.25">
      <c r="A140" s="11" t="s">
        <v>178</v>
      </c>
      <c r="B140" s="12" t="s">
        <v>188</v>
      </c>
      <c r="C140" s="14">
        <v>58217594.890000001</v>
      </c>
      <c r="D140" s="14">
        <v>21377961.57</v>
      </c>
      <c r="E140" s="15">
        <f t="shared" si="4"/>
        <v>36.720791386852838</v>
      </c>
      <c r="F140" s="16">
        <f t="shared" si="5"/>
        <v>36839633.32</v>
      </c>
    </row>
    <row r="141" spans="1:6" ht="78.75" x14ac:dyDescent="0.25">
      <c r="A141" s="11" t="s">
        <v>180</v>
      </c>
      <c r="B141" s="12" t="s">
        <v>189</v>
      </c>
      <c r="C141" s="14">
        <v>58217594.890000001</v>
      </c>
      <c r="D141" s="14">
        <v>21377961.57</v>
      </c>
      <c r="E141" s="15">
        <f t="shared" si="4"/>
        <v>36.720791386852838</v>
      </c>
      <c r="F141" s="16">
        <f t="shared" si="5"/>
        <v>36839633.32</v>
      </c>
    </row>
    <row r="142" spans="1:6" ht="15.75" x14ac:dyDescent="0.25">
      <c r="A142" s="11" t="s">
        <v>190</v>
      </c>
      <c r="B142" s="12" t="s">
        <v>191</v>
      </c>
      <c r="C142" s="14">
        <v>686342.24</v>
      </c>
      <c r="D142" s="14">
        <v>168063.72</v>
      </c>
      <c r="E142" s="15">
        <f t="shared" si="4"/>
        <v>24.486868242292651</v>
      </c>
      <c r="F142" s="16">
        <f t="shared" si="5"/>
        <v>518278.52</v>
      </c>
    </row>
    <row r="143" spans="1:6" ht="47.25" x14ac:dyDescent="0.25">
      <c r="A143" s="11" t="s">
        <v>124</v>
      </c>
      <c r="B143" s="12" t="s">
        <v>192</v>
      </c>
      <c r="C143" s="14">
        <v>183342.24</v>
      </c>
      <c r="D143" s="14">
        <v>168063.72</v>
      </c>
      <c r="E143" s="15">
        <f t="shared" si="4"/>
        <v>91.666666666666671</v>
      </c>
      <c r="F143" s="16">
        <f t="shared" si="5"/>
        <v>15278.51999999999</v>
      </c>
    </row>
    <row r="144" spans="1:6" ht="15.75" x14ac:dyDescent="0.25">
      <c r="A144" s="11" t="s">
        <v>193</v>
      </c>
      <c r="B144" s="12" t="s">
        <v>194</v>
      </c>
      <c r="C144" s="14">
        <v>183342.24</v>
      </c>
      <c r="D144" s="14">
        <v>168063.72</v>
      </c>
      <c r="E144" s="15">
        <f t="shared" si="4"/>
        <v>91.666666666666671</v>
      </c>
      <c r="F144" s="16">
        <f t="shared" si="5"/>
        <v>15278.51999999999</v>
      </c>
    </row>
    <row r="145" spans="1:6" ht="31.5" x14ac:dyDescent="0.25">
      <c r="A145" s="11" t="s">
        <v>195</v>
      </c>
      <c r="B145" s="12" t="s">
        <v>196</v>
      </c>
      <c r="C145" s="14">
        <v>183342.24</v>
      </c>
      <c r="D145" s="14">
        <v>168063.72</v>
      </c>
      <c r="E145" s="15">
        <f t="shared" si="4"/>
        <v>91.666666666666671</v>
      </c>
      <c r="F145" s="16">
        <f t="shared" si="5"/>
        <v>15278.51999999999</v>
      </c>
    </row>
    <row r="146" spans="1:6" ht="15.75" x14ac:dyDescent="0.25">
      <c r="A146" s="11" t="s">
        <v>42</v>
      </c>
      <c r="B146" s="12" t="s">
        <v>197</v>
      </c>
      <c r="C146" s="14">
        <v>503000</v>
      </c>
      <c r="D146" s="14">
        <v>0</v>
      </c>
      <c r="E146" s="15">
        <f t="shared" si="4"/>
        <v>0</v>
      </c>
      <c r="F146" s="16">
        <f t="shared" si="5"/>
        <v>503000</v>
      </c>
    </row>
    <row r="147" spans="1:6" ht="63" x14ac:dyDescent="0.25">
      <c r="A147" s="11" t="s">
        <v>178</v>
      </c>
      <c r="B147" s="12" t="s">
        <v>198</v>
      </c>
      <c r="C147" s="14">
        <v>503000</v>
      </c>
      <c r="D147" s="14">
        <v>0</v>
      </c>
      <c r="E147" s="15">
        <f t="shared" si="4"/>
        <v>0</v>
      </c>
      <c r="F147" s="16">
        <f t="shared" si="5"/>
        <v>503000</v>
      </c>
    </row>
    <row r="148" spans="1:6" ht="78.75" x14ac:dyDescent="0.25">
      <c r="A148" s="11" t="s">
        <v>199</v>
      </c>
      <c r="B148" s="12" t="s">
        <v>200</v>
      </c>
      <c r="C148" s="14">
        <v>503000</v>
      </c>
      <c r="D148" s="14">
        <v>0</v>
      </c>
      <c r="E148" s="15">
        <f t="shared" si="4"/>
        <v>0</v>
      </c>
      <c r="F148" s="16">
        <f t="shared" si="5"/>
        <v>503000</v>
      </c>
    </row>
    <row r="149" spans="1:6" ht="31.5" x14ac:dyDescent="0.25">
      <c r="A149" s="11" t="s">
        <v>201</v>
      </c>
      <c r="B149" s="12" t="s">
        <v>202</v>
      </c>
      <c r="C149" s="14">
        <v>24130589.960000001</v>
      </c>
      <c r="D149" s="14">
        <v>21290154.510000002</v>
      </c>
      <c r="E149" s="15">
        <f t="shared" si="4"/>
        <v>88.228901760344698</v>
      </c>
      <c r="F149" s="16">
        <f t="shared" si="5"/>
        <v>2840435.4499999993</v>
      </c>
    </row>
    <row r="150" spans="1:6" ht="78.75" x14ac:dyDescent="0.25">
      <c r="A150" s="11" t="s">
        <v>11</v>
      </c>
      <c r="B150" s="12" t="s">
        <v>203</v>
      </c>
      <c r="C150" s="14">
        <v>19529063.890000001</v>
      </c>
      <c r="D150" s="14">
        <v>17234921.460000001</v>
      </c>
      <c r="E150" s="15">
        <f t="shared" si="4"/>
        <v>88.252675894133702</v>
      </c>
      <c r="F150" s="16">
        <f t="shared" si="5"/>
        <v>2294142.4299999997</v>
      </c>
    </row>
    <row r="151" spans="1:6" ht="31.5" x14ac:dyDescent="0.25">
      <c r="A151" s="11" t="s">
        <v>142</v>
      </c>
      <c r="B151" s="12" t="s">
        <v>204</v>
      </c>
      <c r="C151" s="14">
        <v>19529063.890000001</v>
      </c>
      <c r="D151" s="14">
        <v>17234921.460000001</v>
      </c>
      <c r="E151" s="15">
        <f t="shared" si="4"/>
        <v>88.252675894133702</v>
      </c>
      <c r="F151" s="16">
        <f t="shared" si="5"/>
        <v>2294142.4299999997</v>
      </c>
    </row>
    <row r="152" spans="1:6" ht="15.75" x14ac:dyDescent="0.25">
      <c r="A152" s="11" t="s">
        <v>144</v>
      </c>
      <c r="B152" s="12" t="s">
        <v>205</v>
      </c>
      <c r="C152" s="14">
        <v>14623256.619999999</v>
      </c>
      <c r="D152" s="14">
        <v>12955656.439999999</v>
      </c>
      <c r="E152" s="15">
        <f t="shared" si="4"/>
        <v>88.596246217007163</v>
      </c>
      <c r="F152" s="16">
        <f t="shared" si="5"/>
        <v>1667600.1799999997</v>
      </c>
    </row>
    <row r="153" spans="1:6" ht="31.5" x14ac:dyDescent="0.25">
      <c r="A153" s="11" t="s">
        <v>146</v>
      </c>
      <c r="B153" s="12" t="s">
        <v>206</v>
      </c>
      <c r="C153" s="14">
        <v>488984.16</v>
      </c>
      <c r="D153" s="14">
        <v>488984.16</v>
      </c>
      <c r="E153" s="15">
        <f t="shared" si="4"/>
        <v>100</v>
      </c>
      <c r="F153" s="16">
        <f t="shared" si="5"/>
        <v>0</v>
      </c>
    </row>
    <row r="154" spans="1:6" ht="63" x14ac:dyDescent="0.25">
      <c r="A154" s="11" t="s">
        <v>148</v>
      </c>
      <c r="B154" s="12" t="s">
        <v>207</v>
      </c>
      <c r="C154" s="14">
        <v>4416823.1100000003</v>
      </c>
      <c r="D154" s="14">
        <v>3790280.86</v>
      </c>
      <c r="E154" s="15">
        <f t="shared" si="4"/>
        <v>85.814640197352148</v>
      </c>
      <c r="F154" s="16">
        <f t="shared" si="5"/>
        <v>626542.25000000047</v>
      </c>
    </row>
    <row r="155" spans="1:6" ht="31.5" x14ac:dyDescent="0.25">
      <c r="A155" s="11" t="s">
        <v>30</v>
      </c>
      <c r="B155" s="12" t="s">
        <v>208</v>
      </c>
      <c r="C155" s="14">
        <v>2254793.87</v>
      </c>
      <c r="D155" s="14">
        <v>1886386.85</v>
      </c>
      <c r="E155" s="15">
        <f t="shared" si="4"/>
        <v>83.661166330916089</v>
      </c>
      <c r="F155" s="16">
        <f t="shared" si="5"/>
        <v>368407.02</v>
      </c>
    </row>
    <row r="156" spans="1:6" ht="47.25" x14ac:dyDescent="0.25">
      <c r="A156" s="11" t="s">
        <v>32</v>
      </c>
      <c r="B156" s="12" t="s">
        <v>209</v>
      </c>
      <c r="C156" s="14">
        <v>2254793.87</v>
      </c>
      <c r="D156" s="14">
        <v>1886386.85</v>
      </c>
      <c r="E156" s="15">
        <f t="shared" si="4"/>
        <v>83.661166330916089</v>
      </c>
      <c r="F156" s="16">
        <f t="shared" si="5"/>
        <v>368407.02</v>
      </c>
    </row>
    <row r="157" spans="1:6" ht="31.5" x14ac:dyDescent="0.25">
      <c r="A157" s="11" t="s">
        <v>34</v>
      </c>
      <c r="B157" s="12" t="s">
        <v>210</v>
      </c>
      <c r="C157" s="14">
        <v>885434</v>
      </c>
      <c r="D157" s="14">
        <v>780570.56</v>
      </c>
      <c r="E157" s="15">
        <f t="shared" si="4"/>
        <v>88.156831565085596</v>
      </c>
      <c r="F157" s="16">
        <f t="shared" si="5"/>
        <v>104863.43999999994</v>
      </c>
    </row>
    <row r="158" spans="1:6" ht="15.75" x14ac:dyDescent="0.25">
      <c r="A158" s="11" t="s">
        <v>36</v>
      </c>
      <c r="B158" s="12" t="s">
        <v>211</v>
      </c>
      <c r="C158" s="14">
        <v>1077419.96</v>
      </c>
      <c r="D158" s="14">
        <v>927291.72</v>
      </c>
      <c r="E158" s="15">
        <f t="shared" si="4"/>
        <v>86.065949622837877</v>
      </c>
      <c r="F158" s="16">
        <f t="shared" si="5"/>
        <v>150128.24</v>
      </c>
    </row>
    <row r="159" spans="1:6" ht="15.75" x14ac:dyDescent="0.25">
      <c r="A159" s="11" t="s">
        <v>59</v>
      </c>
      <c r="B159" s="12" t="s">
        <v>212</v>
      </c>
      <c r="C159" s="14">
        <v>291939.90999999997</v>
      </c>
      <c r="D159" s="14">
        <v>178524.57</v>
      </c>
      <c r="E159" s="15">
        <f t="shared" si="4"/>
        <v>61.151135519634856</v>
      </c>
      <c r="F159" s="16">
        <f t="shared" si="5"/>
        <v>113415.33999999997</v>
      </c>
    </row>
    <row r="160" spans="1:6" ht="31.5" x14ac:dyDescent="0.25">
      <c r="A160" s="11" t="s">
        <v>38</v>
      </c>
      <c r="B160" s="12" t="s">
        <v>213</v>
      </c>
      <c r="C160" s="14">
        <v>1986.27</v>
      </c>
      <c r="D160" s="14">
        <v>1986.27</v>
      </c>
      <c r="E160" s="15">
        <f t="shared" si="4"/>
        <v>100</v>
      </c>
      <c r="F160" s="16">
        <f t="shared" si="5"/>
        <v>0</v>
      </c>
    </row>
    <row r="161" spans="1:6" ht="31.5" x14ac:dyDescent="0.25">
      <c r="A161" s="11" t="s">
        <v>62</v>
      </c>
      <c r="B161" s="12" t="s">
        <v>214</v>
      </c>
      <c r="C161" s="14">
        <v>1986.27</v>
      </c>
      <c r="D161" s="14">
        <v>1986.27</v>
      </c>
      <c r="E161" s="15">
        <f t="shared" si="4"/>
        <v>100</v>
      </c>
      <c r="F161" s="16">
        <f t="shared" si="5"/>
        <v>0</v>
      </c>
    </row>
    <row r="162" spans="1:6" ht="47.25" x14ac:dyDescent="0.25">
      <c r="A162" s="11" t="s">
        <v>64</v>
      </c>
      <c r="B162" s="12" t="s">
        <v>215</v>
      </c>
      <c r="C162" s="14">
        <v>1986.27</v>
      </c>
      <c r="D162" s="14">
        <v>1986.27</v>
      </c>
      <c r="E162" s="15">
        <f t="shared" si="4"/>
        <v>100</v>
      </c>
      <c r="F162" s="16">
        <f t="shared" si="5"/>
        <v>0</v>
      </c>
    </row>
    <row r="163" spans="1:6" ht="15.75" x14ac:dyDescent="0.25">
      <c r="A163" s="11" t="s">
        <v>42</v>
      </c>
      <c r="B163" s="12" t="s">
        <v>216</v>
      </c>
      <c r="C163" s="14">
        <v>2344745.9300000002</v>
      </c>
      <c r="D163" s="14">
        <v>2166859.9300000002</v>
      </c>
      <c r="E163" s="15">
        <f t="shared" si="4"/>
        <v>92.413421099317148</v>
      </c>
      <c r="F163" s="16">
        <f t="shared" si="5"/>
        <v>177886</v>
      </c>
    </row>
    <row r="164" spans="1:6" ht="63" x14ac:dyDescent="0.25">
      <c r="A164" s="11" t="s">
        <v>178</v>
      </c>
      <c r="B164" s="12" t="s">
        <v>217</v>
      </c>
      <c r="C164" s="14">
        <v>2115710</v>
      </c>
      <c r="D164" s="14">
        <v>1937824</v>
      </c>
      <c r="E164" s="15">
        <f t="shared" si="4"/>
        <v>91.59213691857579</v>
      </c>
      <c r="F164" s="16">
        <f t="shared" si="5"/>
        <v>177886</v>
      </c>
    </row>
    <row r="165" spans="1:6" ht="78.75" x14ac:dyDescent="0.25">
      <c r="A165" s="11" t="s">
        <v>180</v>
      </c>
      <c r="B165" s="12" t="s">
        <v>218</v>
      </c>
      <c r="C165" s="14">
        <v>1200000</v>
      </c>
      <c r="D165" s="14">
        <v>1022114</v>
      </c>
      <c r="E165" s="15">
        <f t="shared" si="4"/>
        <v>85.17616666666666</v>
      </c>
      <c r="F165" s="16">
        <f t="shared" si="5"/>
        <v>177886</v>
      </c>
    </row>
    <row r="166" spans="1:6" ht="78.75" x14ac:dyDescent="0.25">
      <c r="A166" s="11" t="s">
        <v>199</v>
      </c>
      <c r="B166" s="12" t="s">
        <v>219</v>
      </c>
      <c r="C166" s="14">
        <v>915710</v>
      </c>
      <c r="D166" s="14">
        <v>915710</v>
      </c>
      <c r="E166" s="15">
        <f t="shared" si="4"/>
        <v>100</v>
      </c>
      <c r="F166" s="16">
        <f t="shared" si="5"/>
        <v>0</v>
      </c>
    </row>
    <row r="167" spans="1:6" ht="15.75" x14ac:dyDescent="0.25">
      <c r="A167" s="11" t="s">
        <v>44</v>
      </c>
      <c r="B167" s="12" t="s">
        <v>220</v>
      </c>
      <c r="C167" s="14">
        <v>229035.93</v>
      </c>
      <c r="D167" s="14">
        <v>229035.93</v>
      </c>
      <c r="E167" s="15">
        <f t="shared" si="4"/>
        <v>100</v>
      </c>
      <c r="F167" s="16">
        <f t="shared" si="5"/>
        <v>0</v>
      </c>
    </row>
    <row r="168" spans="1:6" ht="31.5" x14ac:dyDescent="0.25">
      <c r="A168" s="11" t="s">
        <v>78</v>
      </c>
      <c r="B168" s="12" t="s">
        <v>221</v>
      </c>
      <c r="C168" s="14">
        <v>28529.38</v>
      </c>
      <c r="D168" s="14">
        <v>28529.38</v>
      </c>
      <c r="E168" s="15">
        <f t="shared" si="4"/>
        <v>100</v>
      </c>
      <c r="F168" s="16">
        <f t="shared" si="5"/>
        <v>0</v>
      </c>
    </row>
    <row r="169" spans="1:6" ht="15.75" x14ac:dyDescent="0.25">
      <c r="A169" s="11" t="s">
        <v>80</v>
      </c>
      <c r="B169" s="12" t="s">
        <v>222</v>
      </c>
      <c r="C169" s="14">
        <v>7706.55</v>
      </c>
      <c r="D169" s="14">
        <v>7706.55</v>
      </c>
      <c r="E169" s="15">
        <f t="shared" si="4"/>
        <v>100</v>
      </c>
      <c r="F169" s="16">
        <f t="shared" si="5"/>
        <v>0</v>
      </c>
    </row>
    <row r="170" spans="1:6" ht="15.75" x14ac:dyDescent="0.25">
      <c r="A170" s="11" t="s">
        <v>46</v>
      </c>
      <c r="B170" s="13" t="s">
        <v>223</v>
      </c>
      <c r="C170" s="14">
        <v>192800</v>
      </c>
      <c r="D170" s="14">
        <v>192800</v>
      </c>
      <c r="E170" s="15">
        <f t="shared" si="4"/>
        <v>100</v>
      </c>
      <c r="F170" s="16">
        <f t="shared" si="5"/>
        <v>0</v>
      </c>
    </row>
    <row r="171" spans="1:6" ht="31.5" x14ac:dyDescent="0.25">
      <c r="A171" s="10" t="s">
        <v>224</v>
      </c>
      <c r="B171" s="17" t="s">
        <v>225</v>
      </c>
      <c r="C171" s="18">
        <v>991844139.99000001</v>
      </c>
      <c r="D171" s="18">
        <v>821625101.14999998</v>
      </c>
      <c r="E171" s="19">
        <f t="shared" si="4"/>
        <v>82.838126276401027</v>
      </c>
      <c r="F171" s="20">
        <f t="shared" si="5"/>
        <v>170219038.84000003</v>
      </c>
    </row>
    <row r="172" spans="1:6" ht="15.75" x14ac:dyDescent="0.25">
      <c r="A172" s="11" t="s">
        <v>226</v>
      </c>
      <c r="B172" s="12" t="s">
        <v>227</v>
      </c>
      <c r="C172" s="14">
        <v>23928300.050000001</v>
      </c>
      <c r="D172" s="14">
        <v>21484849.850000001</v>
      </c>
      <c r="E172" s="15">
        <f t="shared" si="4"/>
        <v>89.788450517194178</v>
      </c>
      <c r="F172" s="16">
        <f t="shared" si="5"/>
        <v>2443450.1999999993</v>
      </c>
    </row>
    <row r="173" spans="1:6" ht="31.5" x14ac:dyDescent="0.25">
      <c r="A173" s="11" t="s">
        <v>30</v>
      </c>
      <c r="B173" s="12" t="s">
        <v>228</v>
      </c>
      <c r="C173" s="14">
        <v>11470054.050000001</v>
      </c>
      <c r="D173" s="14">
        <v>9095175</v>
      </c>
      <c r="E173" s="15">
        <f t="shared" si="4"/>
        <v>79.294961997149443</v>
      </c>
      <c r="F173" s="16">
        <f t="shared" si="5"/>
        <v>2374879.0500000007</v>
      </c>
    </row>
    <row r="174" spans="1:6" ht="47.25" x14ac:dyDescent="0.25">
      <c r="A174" s="11" t="s">
        <v>32</v>
      </c>
      <c r="B174" s="12" t="s">
        <v>229</v>
      </c>
      <c r="C174" s="14">
        <v>11470054.050000001</v>
      </c>
      <c r="D174" s="14">
        <v>9095175</v>
      </c>
      <c r="E174" s="15">
        <f t="shared" si="4"/>
        <v>79.294961997149443</v>
      </c>
      <c r="F174" s="16">
        <f t="shared" si="5"/>
        <v>2374879.0500000007</v>
      </c>
    </row>
    <row r="175" spans="1:6" ht="15.75" x14ac:dyDescent="0.25">
      <c r="A175" s="11" t="s">
        <v>36</v>
      </c>
      <c r="B175" s="12" t="s">
        <v>230</v>
      </c>
      <c r="C175" s="14">
        <v>11470054.050000001</v>
      </c>
      <c r="D175" s="14">
        <v>9095175</v>
      </c>
      <c r="E175" s="15">
        <f t="shared" si="4"/>
        <v>79.294961997149443</v>
      </c>
      <c r="F175" s="16">
        <f t="shared" si="5"/>
        <v>2374879.0500000007</v>
      </c>
    </row>
    <row r="176" spans="1:6" ht="47.25" x14ac:dyDescent="0.25">
      <c r="A176" s="11" t="s">
        <v>66</v>
      </c>
      <c r="B176" s="12" t="s">
        <v>231</v>
      </c>
      <c r="C176" s="14">
        <v>12108246</v>
      </c>
      <c r="D176" s="14">
        <v>12108246</v>
      </c>
      <c r="E176" s="15">
        <f t="shared" si="4"/>
        <v>100</v>
      </c>
      <c r="F176" s="16">
        <f t="shared" si="5"/>
        <v>0</v>
      </c>
    </row>
    <row r="177" spans="1:6" ht="15.75" x14ac:dyDescent="0.25">
      <c r="A177" s="11" t="s">
        <v>68</v>
      </c>
      <c r="B177" s="12" t="s">
        <v>232</v>
      </c>
      <c r="C177" s="14">
        <v>12108246</v>
      </c>
      <c r="D177" s="14">
        <v>12108246</v>
      </c>
      <c r="E177" s="15">
        <f t="shared" si="4"/>
        <v>100</v>
      </c>
      <c r="F177" s="16">
        <f t="shared" si="5"/>
        <v>0</v>
      </c>
    </row>
    <row r="178" spans="1:6" ht="63" x14ac:dyDescent="0.25">
      <c r="A178" s="11" t="s">
        <v>70</v>
      </c>
      <c r="B178" s="12" t="s">
        <v>233</v>
      </c>
      <c r="C178" s="14">
        <v>12108246</v>
      </c>
      <c r="D178" s="14">
        <v>12108246</v>
      </c>
      <c r="E178" s="15">
        <f t="shared" si="4"/>
        <v>100</v>
      </c>
      <c r="F178" s="16">
        <f t="shared" si="5"/>
        <v>0</v>
      </c>
    </row>
    <row r="179" spans="1:6" ht="15.75" x14ac:dyDescent="0.25">
      <c r="A179" s="11" t="s">
        <v>42</v>
      </c>
      <c r="B179" s="12" t="s">
        <v>234</v>
      </c>
      <c r="C179" s="14">
        <v>350000</v>
      </c>
      <c r="D179" s="14">
        <v>281428.84999999998</v>
      </c>
      <c r="E179" s="15">
        <f t="shared" si="4"/>
        <v>80.408242857142852</v>
      </c>
      <c r="F179" s="16">
        <f t="shared" si="5"/>
        <v>68571.150000000023</v>
      </c>
    </row>
    <row r="180" spans="1:6" ht="63" x14ac:dyDescent="0.25">
      <c r="A180" s="11" t="s">
        <v>178</v>
      </c>
      <c r="B180" s="12" t="s">
        <v>235</v>
      </c>
      <c r="C180" s="14">
        <v>350000</v>
      </c>
      <c r="D180" s="14">
        <v>281428.84999999998</v>
      </c>
      <c r="E180" s="15">
        <f t="shared" si="4"/>
        <v>80.408242857142852</v>
      </c>
      <c r="F180" s="16">
        <f t="shared" si="5"/>
        <v>68571.150000000023</v>
      </c>
    </row>
    <row r="181" spans="1:6" ht="78.75" x14ac:dyDescent="0.25">
      <c r="A181" s="11" t="s">
        <v>180</v>
      </c>
      <c r="B181" s="12" t="s">
        <v>236</v>
      </c>
      <c r="C181" s="14">
        <v>350000</v>
      </c>
      <c r="D181" s="14">
        <v>281428.84999999998</v>
      </c>
      <c r="E181" s="15">
        <f t="shared" si="4"/>
        <v>80.408242857142852</v>
      </c>
      <c r="F181" s="16">
        <f t="shared" si="5"/>
        <v>68571.150000000023</v>
      </c>
    </row>
    <row r="182" spans="1:6" ht="15.75" x14ac:dyDescent="0.25">
      <c r="A182" s="11" t="s">
        <v>237</v>
      </c>
      <c r="B182" s="12" t="s">
        <v>238</v>
      </c>
      <c r="C182" s="14">
        <v>500697494.30000001</v>
      </c>
      <c r="D182" s="14">
        <v>427463855.82999998</v>
      </c>
      <c r="E182" s="15">
        <f t="shared" si="4"/>
        <v>85.373675861433199</v>
      </c>
      <c r="F182" s="16">
        <f t="shared" si="5"/>
        <v>73233638.470000029</v>
      </c>
    </row>
    <row r="183" spans="1:6" ht="31.5" x14ac:dyDescent="0.25">
      <c r="A183" s="11" t="s">
        <v>30</v>
      </c>
      <c r="B183" s="12" t="s">
        <v>239</v>
      </c>
      <c r="C183" s="14">
        <v>2915000</v>
      </c>
      <c r="D183" s="14">
        <v>2313562.65</v>
      </c>
      <c r="E183" s="15">
        <f t="shared" si="4"/>
        <v>79.367500857632933</v>
      </c>
      <c r="F183" s="16">
        <f t="shared" si="5"/>
        <v>601437.35000000009</v>
      </c>
    </row>
    <row r="184" spans="1:6" ht="47.25" x14ac:dyDescent="0.25">
      <c r="A184" s="11" t="s">
        <v>32</v>
      </c>
      <c r="B184" s="12" t="s">
        <v>240</v>
      </c>
      <c r="C184" s="14">
        <v>2915000</v>
      </c>
      <c r="D184" s="14">
        <v>2313562.65</v>
      </c>
      <c r="E184" s="15">
        <f t="shared" si="4"/>
        <v>79.367500857632933</v>
      </c>
      <c r="F184" s="16">
        <f t="shared" si="5"/>
        <v>601437.35000000009</v>
      </c>
    </row>
    <row r="185" spans="1:6" ht="15.75" x14ac:dyDescent="0.25">
      <c r="A185" s="11" t="s">
        <v>36</v>
      </c>
      <c r="B185" s="12" t="s">
        <v>241</v>
      </c>
      <c r="C185" s="14">
        <v>2915000</v>
      </c>
      <c r="D185" s="14">
        <v>2313562.65</v>
      </c>
      <c r="E185" s="15">
        <f t="shared" si="4"/>
        <v>79.367500857632933</v>
      </c>
      <c r="F185" s="16">
        <f t="shared" si="5"/>
        <v>601437.35000000009</v>
      </c>
    </row>
    <row r="186" spans="1:6" ht="47.25" x14ac:dyDescent="0.25">
      <c r="A186" s="11" t="s">
        <v>66</v>
      </c>
      <c r="B186" s="12" t="s">
        <v>242</v>
      </c>
      <c r="C186" s="14">
        <v>491618929.30000001</v>
      </c>
      <c r="D186" s="14">
        <v>422200529.18000001</v>
      </c>
      <c r="E186" s="15">
        <f t="shared" si="4"/>
        <v>85.879632377288118</v>
      </c>
      <c r="F186" s="16">
        <f t="shared" si="5"/>
        <v>69418400.120000005</v>
      </c>
    </row>
    <row r="187" spans="1:6" ht="15.75" x14ac:dyDescent="0.25">
      <c r="A187" s="11" t="s">
        <v>68</v>
      </c>
      <c r="B187" s="12" t="s">
        <v>243</v>
      </c>
      <c r="C187" s="14">
        <v>491618929.30000001</v>
      </c>
      <c r="D187" s="14">
        <v>422200529.18000001</v>
      </c>
      <c r="E187" s="15">
        <f t="shared" si="4"/>
        <v>85.879632377288118</v>
      </c>
      <c r="F187" s="16">
        <f t="shared" si="5"/>
        <v>69418400.120000005</v>
      </c>
    </row>
    <row r="188" spans="1:6" ht="47.25" x14ac:dyDescent="0.25">
      <c r="A188" s="11" t="s">
        <v>244</v>
      </c>
      <c r="B188" s="12" t="s">
        <v>245</v>
      </c>
      <c r="C188" s="14">
        <v>491618929.30000001</v>
      </c>
      <c r="D188" s="14">
        <v>422200529.18000001</v>
      </c>
      <c r="E188" s="15">
        <f t="shared" si="4"/>
        <v>85.879632377288118</v>
      </c>
      <c r="F188" s="16">
        <f t="shared" si="5"/>
        <v>69418400.120000005</v>
      </c>
    </row>
    <row r="189" spans="1:6" ht="15.75" x14ac:dyDescent="0.25">
      <c r="A189" s="11" t="s">
        <v>42</v>
      </c>
      <c r="B189" s="12" t="s">
        <v>246</v>
      </c>
      <c r="C189" s="14">
        <v>6163565</v>
      </c>
      <c r="D189" s="14">
        <v>2949764</v>
      </c>
      <c r="E189" s="15">
        <f t="shared" si="4"/>
        <v>47.858082132661863</v>
      </c>
      <c r="F189" s="16">
        <f t="shared" si="5"/>
        <v>3213801</v>
      </c>
    </row>
    <row r="190" spans="1:6" ht="63" x14ac:dyDescent="0.25">
      <c r="A190" s="11" t="s">
        <v>178</v>
      </c>
      <c r="B190" s="12" t="s">
        <v>247</v>
      </c>
      <c r="C190" s="14">
        <v>6163565</v>
      </c>
      <c r="D190" s="14">
        <v>2949764</v>
      </c>
      <c r="E190" s="15">
        <f t="shared" si="4"/>
        <v>47.858082132661863</v>
      </c>
      <c r="F190" s="16">
        <f t="shared" si="5"/>
        <v>3213801</v>
      </c>
    </row>
    <row r="191" spans="1:6" ht="78.75" x14ac:dyDescent="0.25">
      <c r="A191" s="11" t="s">
        <v>180</v>
      </c>
      <c r="B191" s="12" t="s">
        <v>248</v>
      </c>
      <c r="C191" s="14">
        <v>6163565</v>
      </c>
      <c r="D191" s="14">
        <v>2949764</v>
      </c>
      <c r="E191" s="15">
        <f t="shared" si="4"/>
        <v>47.858082132661863</v>
      </c>
      <c r="F191" s="16">
        <f t="shared" si="5"/>
        <v>3213801</v>
      </c>
    </row>
    <row r="192" spans="1:6" ht="15.75" x14ac:dyDescent="0.25">
      <c r="A192" s="11" t="s">
        <v>249</v>
      </c>
      <c r="B192" s="12" t="s">
        <v>250</v>
      </c>
      <c r="C192" s="14">
        <v>413022357.24000001</v>
      </c>
      <c r="D192" s="14">
        <v>327021763.42000002</v>
      </c>
      <c r="E192" s="15">
        <f t="shared" si="4"/>
        <v>79.177738853001955</v>
      </c>
      <c r="F192" s="16">
        <f t="shared" si="5"/>
        <v>86000593.819999993</v>
      </c>
    </row>
    <row r="193" spans="1:6" ht="31.5" x14ac:dyDescent="0.25">
      <c r="A193" s="11" t="s">
        <v>30</v>
      </c>
      <c r="B193" s="12" t="s">
        <v>251</v>
      </c>
      <c r="C193" s="14">
        <v>53112383.509999998</v>
      </c>
      <c r="D193" s="14">
        <v>32882404.690000001</v>
      </c>
      <c r="E193" s="15">
        <f t="shared" si="4"/>
        <v>61.910994229451035</v>
      </c>
      <c r="F193" s="16">
        <f t="shared" si="5"/>
        <v>20229978.819999997</v>
      </c>
    </row>
    <row r="194" spans="1:6" ht="47.25" x14ac:dyDescent="0.25">
      <c r="A194" s="11" t="s">
        <v>32</v>
      </c>
      <c r="B194" s="12" t="s">
        <v>252</v>
      </c>
      <c r="C194" s="14">
        <v>53112383.509999998</v>
      </c>
      <c r="D194" s="14">
        <v>32882404.690000001</v>
      </c>
      <c r="E194" s="15">
        <f t="shared" si="4"/>
        <v>61.910994229451035</v>
      </c>
      <c r="F194" s="16">
        <f t="shared" si="5"/>
        <v>20229978.819999997</v>
      </c>
    </row>
    <row r="195" spans="1:6" ht="15.75" x14ac:dyDescent="0.25">
      <c r="A195" s="11" t="s">
        <v>36</v>
      </c>
      <c r="B195" s="12" t="s">
        <v>253</v>
      </c>
      <c r="C195" s="14">
        <v>36412383.509999998</v>
      </c>
      <c r="D195" s="14">
        <v>19144890.59</v>
      </c>
      <c r="E195" s="15">
        <f t="shared" si="4"/>
        <v>52.577965913003752</v>
      </c>
      <c r="F195" s="16">
        <f t="shared" si="5"/>
        <v>17267492.919999998</v>
      </c>
    </row>
    <row r="196" spans="1:6" ht="15.75" x14ac:dyDescent="0.25">
      <c r="A196" s="11" t="s">
        <v>59</v>
      </c>
      <c r="B196" s="12" t="s">
        <v>254</v>
      </c>
      <c r="C196" s="14">
        <v>16700000</v>
      </c>
      <c r="D196" s="14">
        <v>13737514.1</v>
      </c>
      <c r="E196" s="15">
        <f t="shared" si="4"/>
        <v>82.260563473053892</v>
      </c>
      <c r="F196" s="16">
        <f t="shared" si="5"/>
        <v>2962485.9000000004</v>
      </c>
    </row>
    <row r="197" spans="1:6" ht="15.75" x14ac:dyDescent="0.25">
      <c r="A197" s="11" t="s">
        <v>42</v>
      </c>
      <c r="B197" s="12" t="s">
        <v>255</v>
      </c>
      <c r="C197" s="14">
        <v>359909973.73000002</v>
      </c>
      <c r="D197" s="14">
        <v>294139358.73000002</v>
      </c>
      <c r="E197" s="15">
        <f t="shared" si="4"/>
        <v>81.725814842424924</v>
      </c>
      <c r="F197" s="16">
        <f t="shared" si="5"/>
        <v>65770615</v>
      </c>
    </row>
    <row r="198" spans="1:6" ht="63" x14ac:dyDescent="0.25">
      <c r="A198" s="11" t="s">
        <v>178</v>
      </c>
      <c r="B198" s="12" t="s">
        <v>256</v>
      </c>
      <c r="C198" s="14">
        <v>359909973.73000002</v>
      </c>
      <c r="D198" s="14">
        <v>294139358.73000002</v>
      </c>
      <c r="E198" s="15">
        <f t="shared" si="4"/>
        <v>81.725814842424924</v>
      </c>
      <c r="F198" s="16">
        <f t="shared" si="5"/>
        <v>65770615</v>
      </c>
    </row>
    <row r="199" spans="1:6" ht="78.75" x14ac:dyDescent="0.25">
      <c r="A199" s="11" t="s">
        <v>180</v>
      </c>
      <c r="B199" s="12" t="s">
        <v>257</v>
      </c>
      <c r="C199" s="14">
        <v>359909973.73000002</v>
      </c>
      <c r="D199" s="14">
        <v>294139358.73000002</v>
      </c>
      <c r="E199" s="15">
        <f t="shared" ref="E199:E262" si="6">D199/C199*100</f>
        <v>81.725814842424924</v>
      </c>
      <c r="F199" s="16">
        <f t="shared" ref="F199:F262" si="7">C199-D199</f>
        <v>65770615</v>
      </c>
    </row>
    <row r="200" spans="1:6" ht="31.5" x14ac:dyDescent="0.25">
      <c r="A200" s="11" t="s">
        <v>258</v>
      </c>
      <c r="B200" s="12" t="s">
        <v>259</v>
      </c>
      <c r="C200" s="14">
        <v>54195988.399999999</v>
      </c>
      <c r="D200" s="14">
        <v>45654632.049999997</v>
      </c>
      <c r="E200" s="15">
        <f t="shared" si="6"/>
        <v>84.23987346266388</v>
      </c>
      <c r="F200" s="16">
        <f t="shared" si="7"/>
        <v>8541356.3500000015</v>
      </c>
    </row>
    <row r="201" spans="1:6" ht="78.75" x14ac:dyDescent="0.25">
      <c r="A201" s="11" t="s">
        <v>11</v>
      </c>
      <c r="B201" s="12" t="s">
        <v>260</v>
      </c>
      <c r="C201" s="14">
        <v>48702240.560000002</v>
      </c>
      <c r="D201" s="14">
        <v>41104883.880000003</v>
      </c>
      <c r="E201" s="15">
        <f t="shared" si="6"/>
        <v>84.400395972254628</v>
      </c>
      <c r="F201" s="16">
        <f t="shared" si="7"/>
        <v>7597356.6799999997</v>
      </c>
    </row>
    <row r="202" spans="1:6" ht="31.5" x14ac:dyDescent="0.25">
      <c r="A202" s="11" t="s">
        <v>13</v>
      </c>
      <c r="B202" s="12" t="s">
        <v>261</v>
      </c>
      <c r="C202" s="14">
        <v>48702240.560000002</v>
      </c>
      <c r="D202" s="14">
        <v>41104883.880000003</v>
      </c>
      <c r="E202" s="15">
        <f t="shared" si="6"/>
        <v>84.400395972254628</v>
      </c>
      <c r="F202" s="16">
        <f t="shared" si="7"/>
        <v>7597356.6799999997</v>
      </c>
    </row>
    <row r="203" spans="1:6" ht="31.5" x14ac:dyDescent="0.25">
      <c r="A203" s="11" t="s">
        <v>15</v>
      </c>
      <c r="B203" s="12" t="s">
        <v>262</v>
      </c>
      <c r="C203" s="14">
        <v>37184255.689999998</v>
      </c>
      <c r="D203" s="14">
        <v>31388978.760000002</v>
      </c>
      <c r="E203" s="15">
        <f t="shared" si="6"/>
        <v>84.414702345222608</v>
      </c>
      <c r="F203" s="16">
        <f t="shared" si="7"/>
        <v>5795276.929999996</v>
      </c>
    </row>
    <row r="204" spans="1:6" ht="47.25" x14ac:dyDescent="0.25">
      <c r="A204" s="11" t="s">
        <v>17</v>
      </c>
      <c r="B204" s="12" t="s">
        <v>263</v>
      </c>
      <c r="C204" s="14">
        <v>432172.95</v>
      </c>
      <c r="D204" s="14">
        <v>330092.71999999997</v>
      </c>
      <c r="E204" s="15">
        <f t="shared" si="6"/>
        <v>76.379773421728487</v>
      </c>
      <c r="F204" s="16">
        <f t="shared" si="7"/>
        <v>102080.23000000004</v>
      </c>
    </row>
    <row r="205" spans="1:6" ht="63" x14ac:dyDescent="0.25">
      <c r="A205" s="11" t="s">
        <v>19</v>
      </c>
      <c r="B205" s="12" t="s">
        <v>264</v>
      </c>
      <c r="C205" s="14">
        <v>11085811.92</v>
      </c>
      <c r="D205" s="14">
        <v>9385812.4000000004</v>
      </c>
      <c r="E205" s="15">
        <f t="shared" si="6"/>
        <v>84.66508784139647</v>
      </c>
      <c r="F205" s="16">
        <f t="shared" si="7"/>
        <v>1699999.5199999996</v>
      </c>
    </row>
    <row r="206" spans="1:6" ht="31.5" x14ac:dyDescent="0.25">
      <c r="A206" s="11" t="s">
        <v>30</v>
      </c>
      <c r="B206" s="12" t="s">
        <v>265</v>
      </c>
      <c r="C206" s="14">
        <v>4030600.86</v>
      </c>
      <c r="D206" s="14">
        <v>3140947.19</v>
      </c>
      <c r="E206" s="15">
        <f t="shared" si="6"/>
        <v>77.927517486809649</v>
      </c>
      <c r="F206" s="16">
        <f t="shared" si="7"/>
        <v>889653.66999999993</v>
      </c>
    </row>
    <row r="207" spans="1:6" ht="47.25" x14ac:dyDescent="0.25">
      <c r="A207" s="11" t="s">
        <v>32</v>
      </c>
      <c r="B207" s="12" t="s">
        <v>266</v>
      </c>
      <c r="C207" s="14">
        <v>4030600.86</v>
      </c>
      <c r="D207" s="14">
        <v>3140947.19</v>
      </c>
      <c r="E207" s="15">
        <f t="shared" si="6"/>
        <v>77.927517486809649</v>
      </c>
      <c r="F207" s="16">
        <f t="shared" si="7"/>
        <v>889653.66999999993</v>
      </c>
    </row>
    <row r="208" spans="1:6" ht="31.5" x14ac:dyDescent="0.25">
      <c r="A208" s="11" t="s">
        <v>34</v>
      </c>
      <c r="B208" s="12" t="s">
        <v>267</v>
      </c>
      <c r="C208" s="14">
        <v>1539470.7</v>
      </c>
      <c r="D208" s="14">
        <v>1314624.77</v>
      </c>
      <c r="E208" s="15">
        <f t="shared" si="6"/>
        <v>85.39459503841158</v>
      </c>
      <c r="F208" s="16">
        <f t="shared" si="7"/>
        <v>224845.92999999993</v>
      </c>
    </row>
    <row r="209" spans="1:6" ht="15.75" x14ac:dyDescent="0.25">
      <c r="A209" s="11" t="s">
        <v>36</v>
      </c>
      <c r="B209" s="12" t="s">
        <v>268</v>
      </c>
      <c r="C209" s="14">
        <v>2491130.16</v>
      </c>
      <c r="D209" s="14">
        <v>1826322.42</v>
      </c>
      <c r="E209" s="15">
        <f t="shared" si="6"/>
        <v>73.313006655581574</v>
      </c>
      <c r="F209" s="16">
        <f t="shared" si="7"/>
        <v>664807.74000000022</v>
      </c>
    </row>
    <row r="210" spans="1:6" ht="31.5" x14ac:dyDescent="0.25">
      <c r="A210" s="11" t="s">
        <v>38</v>
      </c>
      <c r="B210" s="12" t="s">
        <v>269</v>
      </c>
      <c r="C210" s="14">
        <v>149233.65</v>
      </c>
      <c r="D210" s="14">
        <v>146733.65</v>
      </c>
      <c r="E210" s="15">
        <f t="shared" si="6"/>
        <v>98.324774606799465</v>
      </c>
      <c r="F210" s="16">
        <f t="shared" si="7"/>
        <v>2500</v>
      </c>
    </row>
    <row r="211" spans="1:6" ht="31.5" x14ac:dyDescent="0.25">
      <c r="A211" s="11" t="s">
        <v>62</v>
      </c>
      <c r="B211" s="12" t="s">
        <v>270</v>
      </c>
      <c r="C211" s="14">
        <v>149233.65</v>
      </c>
      <c r="D211" s="14">
        <v>146733.65</v>
      </c>
      <c r="E211" s="15">
        <f t="shared" si="6"/>
        <v>98.324774606799465</v>
      </c>
      <c r="F211" s="16">
        <f t="shared" si="7"/>
        <v>2500</v>
      </c>
    </row>
    <row r="212" spans="1:6" ht="47.25" x14ac:dyDescent="0.25">
      <c r="A212" s="11" t="s">
        <v>64</v>
      </c>
      <c r="B212" s="12" t="s">
        <v>271</v>
      </c>
      <c r="C212" s="14">
        <v>149233.65</v>
      </c>
      <c r="D212" s="14">
        <v>146733.65</v>
      </c>
      <c r="E212" s="15">
        <f t="shared" si="6"/>
        <v>98.324774606799465</v>
      </c>
      <c r="F212" s="16">
        <f t="shared" si="7"/>
        <v>2500</v>
      </c>
    </row>
    <row r="213" spans="1:6" ht="15.75" x14ac:dyDescent="0.25">
      <c r="A213" s="11" t="s">
        <v>42</v>
      </c>
      <c r="B213" s="12" t="s">
        <v>272</v>
      </c>
      <c r="C213" s="14">
        <v>1313913.33</v>
      </c>
      <c r="D213" s="14">
        <v>1262067.33</v>
      </c>
      <c r="E213" s="15">
        <f t="shared" si="6"/>
        <v>96.054077630828203</v>
      </c>
      <c r="F213" s="16">
        <f t="shared" si="7"/>
        <v>51846</v>
      </c>
    </row>
    <row r="214" spans="1:6" ht="15.75" x14ac:dyDescent="0.25">
      <c r="A214" s="11" t="s">
        <v>73</v>
      </c>
      <c r="B214" s="12" t="s">
        <v>273</v>
      </c>
      <c r="C214" s="14">
        <v>216067.33</v>
      </c>
      <c r="D214" s="14">
        <v>216067.33</v>
      </c>
      <c r="E214" s="15">
        <f t="shared" si="6"/>
        <v>100</v>
      </c>
      <c r="F214" s="16">
        <f t="shared" si="7"/>
        <v>0</v>
      </c>
    </row>
    <row r="215" spans="1:6" ht="47.25" x14ac:dyDescent="0.25">
      <c r="A215" s="11" t="s">
        <v>75</v>
      </c>
      <c r="B215" s="12" t="s">
        <v>274</v>
      </c>
      <c r="C215" s="14">
        <v>216067.33</v>
      </c>
      <c r="D215" s="14">
        <v>216067.33</v>
      </c>
      <c r="E215" s="15">
        <f t="shared" si="6"/>
        <v>100</v>
      </c>
      <c r="F215" s="16">
        <f t="shared" si="7"/>
        <v>0</v>
      </c>
    </row>
    <row r="216" spans="1:6" ht="15.75" x14ac:dyDescent="0.25">
      <c r="A216" s="11" t="s">
        <v>44</v>
      </c>
      <c r="B216" s="12" t="s">
        <v>275</v>
      </c>
      <c r="C216" s="14">
        <v>1097846</v>
      </c>
      <c r="D216" s="14">
        <v>1046000</v>
      </c>
      <c r="E216" s="15">
        <f t="shared" si="6"/>
        <v>95.277479719377766</v>
      </c>
      <c r="F216" s="16">
        <f t="shared" si="7"/>
        <v>51846</v>
      </c>
    </row>
    <row r="217" spans="1:6" ht="31.5" x14ac:dyDescent="0.25">
      <c r="A217" s="11" t="s">
        <v>78</v>
      </c>
      <c r="B217" s="12" t="s">
        <v>276</v>
      </c>
      <c r="C217" s="14">
        <v>887846</v>
      </c>
      <c r="D217" s="14">
        <v>887846</v>
      </c>
      <c r="E217" s="15">
        <f t="shared" si="6"/>
        <v>100</v>
      </c>
      <c r="F217" s="16">
        <f t="shared" si="7"/>
        <v>0</v>
      </c>
    </row>
    <row r="218" spans="1:6" ht="15.75" x14ac:dyDescent="0.25">
      <c r="A218" s="11" t="s">
        <v>80</v>
      </c>
      <c r="B218" s="13" t="s">
        <v>277</v>
      </c>
      <c r="C218" s="14">
        <v>10000</v>
      </c>
      <c r="D218" s="14">
        <v>8154</v>
      </c>
      <c r="E218" s="15">
        <f t="shared" si="6"/>
        <v>81.540000000000006</v>
      </c>
      <c r="F218" s="16">
        <f t="shared" si="7"/>
        <v>1846</v>
      </c>
    </row>
    <row r="219" spans="1:6" ht="15.75" x14ac:dyDescent="0.25">
      <c r="A219" s="11" t="s">
        <v>46</v>
      </c>
      <c r="B219" s="12" t="s">
        <v>278</v>
      </c>
      <c r="C219" s="14">
        <v>200000</v>
      </c>
      <c r="D219" s="14">
        <v>150000</v>
      </c>
      <c r="E219" s="15">
        <f t="shared" si="6"/>
        <v>75</v>
      </c>
      <c r="F219" s="16">
        <f t="shared" si="7"/>
        <v>50000</v>
      </c>
    </row>
    <row r="220" spans="1:6" ht="15.75" x14ac:dyDescent="0.25">
      <c r="A220" s="10" t="s">
        <v>279</v>
      </c>
      <c r="B220" s="17" t="s">
        <v>280</v>
      </c>
      <c r="C220" s="18">
        <v>2865957425.5599999</v>
      </c>
      <c r="D220" s="18">
        <v>2702957439.5700002</v>
      </c>
      <c r="E220" s="19">
        <f t="shared" si="6"/>
        <v>94.312546846080593</v>
      </c>
      <c r="F220" s="20">
        <f t="shared" si="7"/>
        <v>162999985.98999977</v>
      </c>
    </row>
    <row r="221" spans="1:6" ht="15.75" x14ac:dyDescent="0.25">
      <c r="A221" s="11" t="s">
        <v>281</v>
      </c>
      <c r="B221" s="12" t="s">
        <v>282</v>
      </c>
      <c r="C221" s="14">
        <v>1308186311.1199999</v>
      </c>
      <c r="D221" s="14">
        <v>1218654150.71</v>
      </c>
      <c r="E221" s="15">
        <f t="shared" si="6"/>
        <v>93.156008463859621</v>
      </c>
      <c r="F221" s="16">
        <f t="shared" si="7"/>
        <v>89532160.409999847</v>
      </c>
    </row>
    <row r="222" spans="1:6" ht="31.5" x14ac:dyDescent="0.25">
      <c r="A222" s="11" t="s">
        <v>38</v>
      </c>
      <c r="B222" s="12" t="s">
        <v>283</v>
      </c>
      <c r="C222" s="14">
        <v>4526702.03</v>
      </c>
      <c r="D222" s="14">
        <v>4071000</v>
      </c>
      <c r="E222" s="15">
        <f t="shared" si="6"/>
        <v>89.933023490834884</v>
      </c>
      <c r="F222" s="16">
        <f t="shared" si="7"/>
        <v>455702.03000000026</v>
      </c>
    </row>
    <row r="223" spans="1:6" ht="31.5" x14ac:dyDescent="0.25">
      <c r="A223" s="11" t="s">
        <v>62</v>
      </c>
      <c r="B223" s="12" t="s">
        <v>284</v>
      </c>
      <c r="C223" s="14">
        <v>4526702.03</v>
      </c>
      <c r="D223" s="14">
        <v>4071000</v>
      </c>
      <c r="E223" s="15">
        <f t="shared" si="6"/>
        <v>89.933023490834884</v>
      </c>
      <c r="F223" s="16">
        <f t="shared" si="7"/>
        <v>455702.03000000026</v>
      </c>
    </row>
    <row r="224" spans="1:6" ht="47.25" x14ac:dyDescent="0.25">
      <c r="A224" s="11" t="s">
        <v>64</v>
      </c>
      <c r="B224" s="12" t="s">
        <v>285</v>
      </c>
      <c r="C224" s="14">
        <v>4526702.03</v>
      </c>
      <c r="D224" s="14">
        <v>4071000</v>
      </c>
      <c r="E224" s="15">
        <f t="shared" si="6"/>
        <v>89.933023490834884</v>
      </c>
      <c r="F224" s="16">
        <f t="shared" si="7"/>
        <v>455702.03000000026</v>
      </c>
    </row>
    <row r="225" spans="1:6" ht="47.25" x14ac:dyDescent="0.25">
      <c r="A225" s="11" t="s">
        <v>124</v>
      </c>
      <c r="B225" s="12" t="s">
        <v>286</v>
      </c>
      <c r="C225" s="14">
        <v>1303659609.0899999</v>
      </c>
      <c r="D225" s="14">
        <v>1214583150.71</v>
      </c>
      <c r="E225" s="15">
        <f t="shared" si="6"/>
        <v>93.167199646372552</v>
      </c>
      <c r="F225" s="16">
        <f t="shared" si="7"/>
        <v>89076458.379999876</v>
      </c>
    </row>
    <row r="226" spans="1:6" ht="15.75" x14ac:dyDescent="0.25">
      <c r="A226" s="11" t="s">
        <v>193</v>
      </c>
      <c r="B226" s="12" t="s">
        <v>287</v>
      </c>
      <c r="C226" s="14">
        <v>1303659609.0899999</v>
      </c>
      <c r="D226" s="14">
        <v>1214583150.71</v>
      </c>
      <c r="E226" s="15">
        <f t="shared" si="6"/>
        <v>93.167199646372552</v>
      </c>
      <c r="F226" s="16">
        <f t="shared" si="7"/>
        <v>89076458.379999876</v>
      </c>
    </row>
    <row r="227" spans="1:6" ht="78.75" x14ac:dyDescent="0.25">
      <c r="A227" s="11" t="s">
        <v>288</v>
      </c>
      <c r="B227" s="12" t="s">
        <v>289</v>
      </c>
      <c r="C227" s="14">
        <v>1289534976</v>
      </c>
      <c r="D227" s="14">
        <v>1202007956.53</v>
      </c>
      <c r="E227" s="15">
        <f t="shared" si="6"/>
        <v>93.212512952421079</v>
      </c>
      <c r="F227" s="16">
        <f t="shared" si="7"/>
        <v>87527019.470000029</v>
      </c>
    </row>
    <row r="228" spans="1:6" ht="31.5" x14ac:dyDescent="0.25">
      <c r="A228" s="11" t="s">
        <v>195</v>
      </c>
      <c r="B228" s="12" t="s">
        <v>290</v>
      </c>
      <c r="C228" s="14">
        <v>14124633.09</v>
      </c>
      <c r="D228" s="14">
        <v>12575194.18</v>
      </c>
      <c r="E228" s="15">
        <f t="shared" si="6"/>
        <v>89.030236041338469</v>
      </c>
      <c r="F228" s="16">
        <f t="shared" si="7"/>
        <v>1549438.9100000001</v>
      </c>
    </row>
    <row r="229" spans="1:6" ht="15.75" x14ac:dyDescent="0.25">
      <c r="A229" s="11" t="s">
        <v>291</v>
      </c>
      <c r="B229" s="12" t="s">
        <v>292</v>
      </c>
      <c r="C229" s="14">
        <v>1312046529.5599999</v>
      </c>
      <c r="D229" s="14">
        <v>1250901329.51</v>
      </c>
      <c r="E229" s="15">
        <f t="shared" si="6"/>
        <v>95.33970795452619</v>
      </c>
      <c r="F229" s="16">
        <f t="shared" si="7"/>
        <v>61145200.049999952</v>
      </c>
    </row>
    <row r="230" spans="1:6" ht="47.25" x14ac:dyDescent="0.25">
      <c r="A230" s="11" t="s">
        <v>124</v>
      </c>
      <c r="B230" s="12" t="s">
        <v>293</v>
      </c>
      <c r="C230" s="14">
        <v>1312046529.5599999</v>
      </c>
      <c r="D230" s="14">
        <v>1250901329.51</v>
      </c>
      <c r="E230" s="15">
        <f t="shared" si="6"/>
        <v>95.33970795452619</v>
      </c>
      <c r="F230" s="16">
        <f t="shared" si="7"/>
        <v>61145200.049999952</v>
      </c>
    </row>
    <row r="231" spans="1:6" ht="15.75" x14ac:dyDescent="0.25">
      <c r="A231" s="11" t="s">
        <v>193</v>
      </c>
      <c r="B231" s="12" t="s">
        <v>294</v>
      </c>
      <c r="C231" s="14">
        <v>1256024848.0999999</v>
      </c>
      <c r="D231" s="14">
        <v>1198447135.97</v>
      </c>
      <c r="E231" s="15">
        <f t="shared" si="6"/>
        <v>95.415877940862543</v>
      </c>
      <c r="F231" s="16">
        <f t="shared" si="7"/>
        <v>57577712.129999876</v>
      </c>
    </row>
    <row r="232" spans="1:6" ht="78.75" x14ac:dyDescent="0.25">
      <c r="A232" s="11" t="s">
        <v>288</v>
      </c>
      <c r="B232" s="12" t="s">
        <v>295</v>
      </c>
      <c r="C232" s="14">
        <v>1039457112.63</v>
      </c>
      <c r="D232" s="14">
        <v>998613985.63</v>
      </c>
      <c r="E232" s="15">
        <f t="shared" si="6"/>
        <v>96.070725140678476</v>
      </c>
      <c r="F232" s="16">
        <f t="shared" si="7"/>
        <v>40843127</v>
      </c>
    </row>
    <row r="233" spans="1:6" ht="31.5" x14ac:dyDescent="0.25">
      <c r="A233" s="11" t="s">
        <v>195</v>
      </c>
      <c r="B233" s="12" t="s">
        <v>296</v>
      </c>
      <c r="C233" s="14">
        <v>216567735.47</v>
      </c>
      <c r="D233" s="14">
        <v>199833150.34</v>
      </c>
      <c r="E233" s="15">
        <f t="shared" si="6"/>
        <v>92.272817050202676</v>
      </c>
      <c r="F233" s="16">
        <f t="shared" si="7"/>
        <v>16734585.129999995</v>
      </c>
    </row>
    <row r="234" spans="1:6" ht="15.75" x14ac:dyDescent="0.25">
      <c r="A234" s="11" t="s">
        <v>297</v>
      </c>
      <c r="B234" s="12" t="s">
        <v>298</v>
      </c>
      <c r="C234" s="14">
        <v>56021681.460000001</v>
      </c>
      <c r="D234" s="14">
        <v>52454193.539999999</v>
      </c>
      <c r="E234" s="15">
        <f t="shared" si="6"/>
        <v>93.631951367708908</v>
      </c>
      <c r="F234" s="16">
        <f t="shared" si="7"/>
        <v>3567487.9200000018</v>
      </c>
    </row>
    <row r="235" spans="1:6" ht="78.75" x14ac:dyDescent="0.25">
      <c r="A235" s="11" t="s">
        <v>299</v>
      </c>
      <c r="B235" s="12" t="s">
        <v>300</v>
      </c>
      <c r="C235" s="14">
        <v>51155606</v>
      </c>
      <c r="D235" s="14">
        <v>47759503.520000003</v>
      </c>
      <c r="E235" s="15">
        <f t="shared" si="6"/>
        <v>93.361231064294302</v>
      </c>
      <c r="F235" s="16">
        <f t="shared" si="7"/>
        <v>3396102.4799999967</v>
      </c>
    </row>
    <row r="236" spans="1:6" ht="31.5" x14ac:dyDescent="0.25">
      <c r="A236" s="11" t="s">
        <v>301</v>
      </c>
      <c r="B236" s="12" t="s">
        <v>302</v>
      </c>
      <c r="C236" s="14">
        <v>4866075.46</v>
      </c>
      <c r="D236" s="14">
        <v>4694690.0199999996</v>
      </c>
      <c r="E236" s="15">
        <f t="shared" si="6"/>
        <v>96.477953508760422</v>
      </c>
      <c r="F236" s="16">
        <f t="shared" si="7"/>
        <v>171385.44000000041</v>
      </c>
    </row>
    <row r="237" spans="1:6" ht="15.75" x14ac:dyDescent="0.25">
      <c r="A237" s="11" t="s">
        <v>303</v>
      </c>
      <c r="B237" s="12" t="s">
        <v>304</v>
      </c>
      <c r="C237" s="14">
        <v>150567130.43000001</v>
      </c>
      <c r="D237" s="14">
        <v>147318143.75</v>
      </c>
      <c r="E237" s="15">
        <f t="shared" si="6"/>
        <v>97.842167363672715</v>
      </c>
      <c r="F237" s="16">
        <f t="shared" si="7"/>
        <v>3248986.6800000072</v>
      </c>
    </row>
    <row r="238" spans="1:6" ht="47.25" x14ac:dyDescent="0.25">
      <c r="A238" s="11" t="s">
        <v>124</v>
      </c>
      <c r="B238" s="12" t="s">
        <v>305</v>
      </c>
      <c r="C238" s="14">
        <v>150567130.43000001</v>
      </c>
      <c r="D238" s="14">
        <v>147318143.75</v>
      </c>
      <c r="E238" s="15">
        <f t="shared" si="6"/>
        <v>97.842167363672715</v>
      </c>
      <c r="F238" s="16">
        <f t="shared" si="7"/>
        <v>3248986.6800000072</v>
      </c>
    </row>
    <row r="239" spans="1:6" ht="15.75" x14ac:dyDescent="0.25">
      <c r="A239" s="11" t="s">
        <v>193</v>
      </c>
      <c r="B239" s="12" t="s">
        <v>306</v>
      </c>
      <c r="C239" s="14">
        <v>148127020.43000001</v>
      </c>
      <c r="D239" s="14">
        <v>145047485.43000001</v>
      </c>
      <c r="E239" s="15">
        <f t="shared" si="6"/>
        <v>97.921017386928895</v>
      </c>
      <c r="F239" s="16">
        <f t="shared" si="7"/>
        <v>3079535</v>
      </c>
    </row>
    <row r="240" spans="1:6" ht="78.75" x14ac:dyDescent="0.25">
      <c r="A240" s="11" t="s">
        <v>288</v>
      </c>
      <c r="B240" s="12" t="s">
        <v>307</v>
      </c>
      <c r="C240" s="14">
        <v>137437316.47999999</v>
      </c>
      <c r="D240" s="14">
        <v>135170121.47999999</v>
      </c>
      <c r="E240" s="15">
        <f t="shared" si="6"/>
        <v>98.350378879574578</v>
      </c>
      <c r="F240" s="16">
        <f t="shared" si="7"/>
        <v>2267195</v>
      </c>
    </row>
    <row r="241" spans="1:6" ht="31.5" x14ac:dyDescent="0.25">
      <c r="A241" s="11" t="s">
        <v>195</v>
      </c>
      <c r="B241" s="12" t="s">
        <v>308</v>
      </c>
      <c r="C241" s="14">
        <v>10689703.949999999</v>
      </c>
      <c r="D241" s="14">
        <v>9877363.9499999993</v>
      </c>
      <c r="E241" s="15">
        <f t="shared" si="6"/>
        <v>92.400724998562751</v>
      </c>
      <c r="F241" s="16">
        <f t="shared" si="7"/>
        <v>812340</v>
      </c>
    </row>
    <row r="242" spans="1:6" ht="15.75" x14ac:dyDescent="0.25">
      <c r="A242" s="11" t="s">
        <v>297</v>
      </c>
      <c r="B242" s="12" t="s">
        <v>309</v>
      </c>
      <c r="C242" s="14">
        <v>2440110</v>
      </c>
      <c r="D242" s="14">
        <v>2270658.3199999998</v>
      </c>
      <c r="E242" s="15">
        <f t="shared" si="6"/>
        <v>93.05557208486502</v>
      </c>
      <c r="F242" s="16">
        <f t="shared" si="7"/>
        <v>169451.68000000017</v>
      </c>
    </row>
    <row r="243" spans="1:6" ht="31.5" x14ac:dyDescent="0.25">
      <c r="A243" s="11" t="s">
        <v>301</v>
      </c>
      <c r="B243" s="12" t="s">
        <v>310</v>
      </c>
      <c r="C243" s="14">
        <v>2440110</v>
      </c>
      <c r="D243" s="14">
        <v>2270658.3199999998</v>
      </c>
      <c r="E243" s="15">
        <f t="shared" si="6"/>
        <v>93.05557208486502</v>
      </c>
      <c r="F243" s="16">
        <f t="shared" si="7"/>
        <v>169451.68000000017</v>
      </c>
    </row>
    <row r="244" spans="1:6" ht="31.5" x14ac:dyDescent="0.25">
      <c r="A244" s="11" t="s">
        <v>311</v>
      </c>
      <c r="B244" s="12" t="s">
        <v>312</v>
      </c>
      <c r="C244" s="14">
        <v>468615</v>
      </c>
      <c r="D244" s="14">
        <v>343850</v>
      </c>
      <c r="E244" s="15">
        <f t="shared" si="6"/>
        <v>73.375798896748933</v>
      </c>
      <c r="F244" s="16">
        <f t="shared" si="7"/>
        <v>124765</v>
      </c>
    </row>
    <row r="245" spans="1:6" ht="31.5" x14ac:dyDescent="0.25">
      <c r="A245" s="11" t="s">
        <v>30</v>
      </c>
      <c r="B245" s="12" t="s">
        <v>313</v>
      </c>
      <c r="C245" s="14">
        <v>468615</v>
      </c>
      <c r="D245" s="14">
        <v>343850</v>
      </c>
      <c r="E245" s="15">
        <f t="shared" si="6"/>
        <v>73.375798896748933</v>
      </c>
      <c r="F245" s="16">
        <f t="shared" si="7"/>
        <v>124765</v>
      </c>
    </row>
    <row r="246" spans="1:6" ht="47.25" x14ac:dyDescent="0.25">
      <c r="A246" s="11" t="s">
        <v>32</v>
      </c>
      <c r="B246" s="12" t="s">
        <v>314</v>
      </c>
      <c r="C246" s="14">
        <v>468615</v>
      </c>
      <c r="D246" s="14">
        <v>343850</v>
      </c>
      <c r="E246" s="15">
        <f t="shared" si="6"/>
        <v>73.375798896748933</v>
      </c>
      <c r="F246" s="16">
        <f t="shared" si="7"/>
        <v>124765</v>
      </c>
    </row>
    <row r="247" spans="1:6" ht="15.75" x14ac:dyDescent="0.25">
      <c r="A247" s="11" t="s">
        <v>36</v>
      </c>
      <c r="B247" s="12" t="s">
        <v>315</v>
      </c>
      <c r="C247" s="14">
        <v>468615</v>
      </c>
      <c r="D247" s="14">
        <v>343850</v>
      </c>
      <c r="E247" s="15">
        <f t="shared" si="6"/>
        <v>73.375798896748933</v>
      </c>
      <c r="F247" s="16">
        <f t="shared" si="7"/>
        <v>124765</v>
      </c>
    </row>
    <row r="248" spans="1:6" ht="15.75" x14ac:dyDescent="0.25">
      <c r="A248" s="11" t="s">
        <v>316</v>
      </c>
      <c r="B248" s="12" t="s">
        <v>317</v>
      </c>
      <c r="C248" s="14">
        <v>12287768.449999999</v>
      </c>
      <c r="D248" s="14">
        <v>12128512.140000001</v>
      </c>
      <c r="E248" s="15">
        <f t="shared" si="6"/>
        <v>98.703944409043615</v>
      </c>
      <c r="F248" s="16">
        <f t="shared" si="7"/>
        <v>159256.30999999866</v>
      </c>
    </row>
    <row r="249" spans="1:6" ht="31.5" x14ac:dyDescent="0.25">
      <c r="A249" s="11" t="s">
        <v>30</v>
      </c>
      <c r="B249" s="12" t="s">
        <v>318</v>
      </c>
      <c r="C249" s="14">
        <v>575015.57999999996</v>
      </c>
      <c r="D249" s="14">
        <v>472090</v>
      </c>
      <c r="E249" s="15">
        <f t="shared" si="6"/>
        <v>82.100384132200389</v>
      </c>
      <c r="F249" s="16">
        <f t="shared" si="7"/>
        <v>102925.57999999996</v>
      </c>
    </row>
    <row r="250" spans="1:6" ht="47.25" x14ac:dyDescent="0.25">
      <c r="A250" s="11" t="s">
        <v>32</v>
      </c>
      <c r="B250" s="12" t="s">
        <v>319</v>
      </c>
      <c r="C250" s="14">
        <v>575015.57999999996</v>
      </c>
      <c r="D250" s="14">
        <v>472090</v>
      </c>
      <c r="E250" s="15">
        <f t="shared" si="6"/>
        <v>82.100384132200389</v>
      </c>
      <c r="F250" s="16">
        <f t="shared" si="7"/>
        <v>102925.57999999996</v>
      </c>
    </row>
    <row r="251" spans="1:6" ht="15.75" x14ac:dyDescent="0.25">
      <c r="A251" s="11" t="s">
        <v>36</v>
      </c>
      <c r="B251" s="12" t="s">
        <v>320</v>
      </c>
      <c r="C251" s="14">
        <v>575015.57999999996</v>
      </c>
      <c r="D251" s="14">
        <v>472090</v>
      </c>
      <c r="E251" s="15">
        <f t="shared" si="6"/>
        <v>82.100384132200389</v>
      </c>
      <c r="F251" s="16">
        <f t="shared" si="7"/>
        <v>102925.57999999996</v>
      </c>
    </row>
    <row r="252" spans="1:6" ht="47.25" x14ac:dyDescent="0.25">
      <c r="A252" s="11" t="s">
        <v>124</v>
      </c>
      <c r="B252" s="12" t="s">
        <v>321</v>
      </c>
      <c r="C252" s="14">
        <v>11712752.869999999</v>
      </c>
      <c r="D252" s="14">
        <v>11656422.140000001</v>
      </c>
      <c r="E252" s="15">
        <f t="shared" si="6"/>
        <v>99.519064983055529</v>
      </c>
      <c r="F252" s="16">
        <f t="shared" si="7"/>
        <v>56330.729999998584</v>
      </c>
    </row>
    <row r="253" spans="1:6" ht="15.75" x14ac:dyDescent="0.25">
      <c r="A253" s="11" t="s">
        <v>193</v>
      </c>
      <c r="B253" s="12" t="s">
        <v>322</v>
      </c>
      <c r="C253" s="14">
        <v>11180923.869999999</v>
      </c>
      <c r="D253" s="14">
        <v>11130878.18</v>
      </c>
      <c r="E253" s="15">
        <f t="shared" si="6"/>
        <v>99.55240112014107</v>
      </c>
      <c r="F253" s="16">
        <f t="shared" si="7"/>
        <v>50045.689999999478</v>
      </c>
    </row>
    <row r="254" spans="1:6" ht="31.5" x14ac:dyDescent="0.25">
      <c r="A254" s="11" t="s">
        <v>195</v>
      </c>
      <c r="B254" s="12" t="s">
        <v>323</v>
      </c>
      <c r="C254" s="14">
        <v>11180923.869999999</v>
      </c>
      <c r="D254" s="14">
        <v>11130878.18</v>
      </c>
      <c r="E254" s="15">
        <f t="shared" si="6"/>
        <v>99.55240112014107</v>
      </c>
      <c r="F254" s="16">
        <f t="shared" si="7"/>
        <v>50045.689999999478</v>
      </c>
    </row>
    <row r="255" spans="1:6" ht="15.75" x14ac:dyDescent="0.25">
      <c r="A255" s="11" t="s">
        <v>297</v>
      </c>
      <c r="B255" s="12" t="s">
        <v>324</v>
      </c>
      <c r="C255" s="14">
        <v>531829</v>
      </c>
      <c r="D255" s="14">
        <v>525543.96</v>
      </c>
      <c r="E255" s="15">
        <f t="shared" si="6"/>
        <v>98.818221646431454</v>
      </c>
      <c r="F255" s="16">
        <f t="shared" si="7"/>
        <v>6285.0400000000373</v>
      </c>
    </row>
    <row r="256" spans="1:6" ht="31.5" x14ac:dyDescent="0.25">
      <c r="A256" s="11" t="s">
        <v>301</v>
      </c>
      <c r="B256" s="12" t="s">
        <v>325</v>
      </c>
      <c r="C256" s="14">
        <v>531829</v>
      </c>
      <c r="D256" s="14">
        <v>525543.96</v>
      </c>
      <c r="E256" s="15">
        <f t="shared" si="6"/>
        <v>98.818221646431454</v>
      </c>
      <c r="F256" s="16">
        <f t="shared" si="7"/>
        <v>6285.0400000000373</v>
      </c>
    </row>
    <row r="257" spans="1:6" ht="15.75" x14ac:dyDescent="0.25">
      <c r="A257" s="11" t="s">
        <v>326</v>
      </c>
      <c r="B257" s="12" t="s">
        <v>327</v>
      </c>
      <c r="C257" s="14">
        <v>82401071</v>
      </c>
      <c r="D257" s="14">
        <v>73611453.459999993</v>
      </c>
      <c r="E257" s="15">
        <f t="shared" si="6"/>
        <v>89.333127065787764</v>
      </c>
      <c r="F257" s="16">
        <f t="shared" si="7"/>
        <v>8789617.5400000066</v>
      </c>
    </row>
    <row r="258" spans="1:6" ht="78.75" x14ac:dyDescent="0.25">
      <c r="A258" s="11" t="s">
        <v>11</v>
      </c>
      <c r="B258" s="12" t="s">
        <v>328</v>
      </c>
      <c r="C258" s="14">
        <v>67663071.260000005</v>
      </c>
      <c r="D258" s="14">
        <v>61194507.979999997</v>
      </c>
      <c r="E258" s="15">
        <f t="shared" si="6"/>
        <v>90.440038917027408</v>
      </c>
      <c r="F258" s="16">
        <f t="shared" si="7"/>
        <v>6468563.2800000086</v>
      </c>
    </row>
    <row r="259" spans="1:6" ht="31.5" x14ac:dyDescent="0.25">
      <c r="A259" s="11" t="s">
        <v>13</v>
      </c>
      <c r="B259" s="12" t="s">
        <v>329</v>
      </c>
      <c r="C259" s="14">
        <v>67663071.260000005</v>
      </c>
      <c r="D259" s="14">
        <v>61194507.979999997</v>
      </c>
      <c r="E259" s="15">
        <f t="shared" si="6"/>
        <v>90.440038917027408</v>
      </c>
      <c r="F259" s="16">
        <f t="shared" si="7"/>
        <v>6468563.2800000086</v>
      </c>
    </row>
    <row r="260" spans="1:6" ht="31.5" x14ac:dyDescent="0.25">
      <c r="A260" s="11" t="s">
        <v>15</v>
      </c>
      <c r="B260" s="12" t="s">
        <v>330</v>
      </c>
      <c r="C260" s="14">
        <v>50430631.079999998</v>
      </c>
      <c r="D260" s="14">
        <v>45338747.890000001</v>
      </c>
      <c r="E260" s="15">
        <f t="shared" si="6"/>
        <v>89.903193592952363</v>
      </c>
      <c r="F260" s="16">
        <f t="shared" si="7"/>
        <v>5091883.1899999976</v>
      </c>
    </row>
    <row r="261" spans="1:6" ht="47.25" x14ac:dyDescent="0.25">
      <c r="A261" s="11" t="s">
        <v>17</v>
      </c>
      <c r="B261" s="12" t="s">
        <v>331</v>
      </c>
      <c r="C261" s="14">
        <v>1988589.85</v>
      </c>
      <c r="D261" s="14">
        <v>1814412.7</v>
      </c>
      <c r="E261" s="15">
        <f t="shared" si="6"/>
        <v>91.24117273353275</v>
      </c>
      <c r="F261" s="16">
        <f t="shared" si="7"/>
        <v>174177.15000000014</v>
      </c>
    </row>
    <row r="262" spans="1:6" ht="63" x14ac:dyDescent="0.25">
      <c r="A262" s="11" t="s">
        <v>19</v>
      </c>
      <c r="B262" s="12" t="s">
        <v>332</v>
      </c>
      <c r="C262" s="14">
        <v>15243850.33</v>
      </c>
      <c r="D262" s="14">
        <v>14041347.390000001</v>
      </c>
      <c r="E262" s="15">
        <f t="shared" si="6"/>
        <v>92.111553748113977</v>
      </c>
      <c r="F262" s="16">
        <f t="shared" si="7"/>
        <v>1202502.9399999995</v>
      </c>
    </row>
    <row r="263" spans="1:6" ht="31.5" x14ac:dyDescent="0.25">
      <c r="A263" s="11" t="s">
        <v>30</v>
      </c>
      <c r="B263" s="12" t="s">
        <v>333</v>
      </c>
      <c r="C263" s="14">
        <v>4817254.55</v>
      </c>
      <c r="D263" s="14">
        <v>3194064.29</v>
      </c>
      <c r="E263" s="15">
        <f t="shared" ref="E263:E326" si="8">D263/C263*100</f>
        <v>66.304660815567658</v>
      </c>
      <c r="F263" s="16">
        <f t="shared" ref="F263:F326" si="9">C263-D263</f>
        <v>1623190.2599999998</v>
      </c>
    </row>
    <row r="264" spans="1:6" ht="47.25" x14ac:dyDescent="0.25">
      <c r="A264" s="11" t="s">
        <v>32</v>
      </c>
      <c r="B264" s="12" t="s">
        <v>334</v>
      </c>
      <c r="C264" s="14">
        <v>4817254.55</v>
      </c>
      <c r="D264" s="14">
        <v>3194064.29</v>
      </c>
      <c r="E264" s="15">
        <f t="shared" si="8"/>
        <v>66.304660815567658</v>
      </c>
      <c r="F264" s="16">
        <f t="shared" si="9"/>
        <v>1623190.2599999998</v>
      </c>
    </row>
    <row r="265" spans="1:6" ht="31.5" x14ac:dyDescent="0.25">
      <c r="A265" s="11" t="s">
        <v>34</v>
      </c>
      <c r="B265" s="12" t="s">
        <v>335</v>
      </c>
      <c r="C265" s="14">
        <v>1925289.43</v>
      </c>
      <c r="D265" s="14">
        <v>1447219.7</v>
      </c>
      <c r="E265" s="15">
        <f t="shared" si="8"/>
        <v>75.168942261320154</v>
      </c>
      <c r="F265" s="16">
        <f t="shared" si="9"/>
        <v>478069.73</v>
      </c>
    </row>
    <row r="266" spans="1:6" ht="15.75" x14ac:dyDescent="0.25">
      <c r="A266" s="11" t="s">
        <v>36</v>
      </c>
      <c r="B266" s="13" t="s">
        <v>336</v>
      </c>
      <c r="C266" s="14">
        <v>1560809.05</v>
      </c>
      <c r="D266" s="14">
        <v>837102.73</v>
      </c>
      <c r="E266" s="15">
        <f t="shared" si="8"/>
        <v>53.632616366492748</v>
      </c>
      <c r="F266" s="16">
        <f t="shared" si="9"/>
        <v>723706.32000000007</v>
      </c>
    </row>
    <row r="267" spans="1:6" ht="15.75" x14ac:dyDescent="0.25">
      <c r="A267" s="11" t="s">
        <v>59</v>
      </c>
      <c r="B267" s="12" t="s">
        <v>337</v>
      </c>
      <c r="C267" s="14">
        <v>1331156.07</v>
      </c>
      <c r="D267" s="14">
        <v>909741.86</v>
      </c>
      <c r="E267" s="15">
        <f t="shared" si="8"/>
        <v>68.342238787973216</v>
      </c>
      <c r="F267" s="16">
        <f t="shared" si="9"/>
        <v>421414.21000000008</v>
      </c>
    </row>
    <row r="268" spans="1:6" ht="31.5" x14ac:dyDescent="0.25">
      <c r="A268" s="11" t="s">
        <v>38</v>
      </c>
      <c r="B268" s="12" t="s">
        <v>338</v>
      </c>
      <c r="C268" s="14">
        <v>98321.57</v>
      </c>
      <c r="D268" s="14">
        <v>98321.57</v>
      </c>
      <c r="E268" s="15">
        <f t="shared" si="8"/>
        <v>100</v>
      </c>
      <c r="F268" s="16">
        <f t="shared" si="9"/>
        <v>0</v>
      </c>
    </row>
    <row r="269" spans="1:6" ht="31.5" x14ac:dyDescent="0.25">
      <c r="A269" s="11" t="s">
        <v>62</v>
      </c>
      <c r="B269" s="12" t="s">
        <v>339</v>
      </c>
      <c r="C269" s="14">
        <v>98321.57</v>
      </c>
      <c r="D269" s="14">
        <v>98321.57</v>
      </c>
      <c r="E269" s="15">
        <f t="shared" si="8"/>
        <v>100</v>
      </c>
      <c r="F269" s="16">
        <f t="shared" si="9"/>
        <v>0</v>
      </c>
    </row>
    <row r="270" spans="1:6" ht="47.25" x14ac:dyDescent="0.25">
      <c r="A270" s="11" t="s">
        <v>64</v>
      </c>
      <c r="B270" s="12" t="s">
        <v>340</v>
      </c>
      <c r="C270" s="14">
        <v>98321.57</v>
      </c>
      <c r="D270" s="14">
        <v>98321.57</v>
      </c>
      <c r="E270" s="15">
        <f t="shared" si="8"/>
        <v>100</v>
      </c>
      <c r="F270" s="16">
        <f t="shared" si="9"/>
        <v>0</v>
      </c>
    </row>
    <row r="271" spans="1:6" ht="47.25" x14ac:dyDescent="0.25">
      <c r="A271" s="11" t="s">
        <v>124</v>
      </c>
      <c r="B271" s="12" t="s">
        <v>341</v>
      </c>
      <c r="C271" s="14">
        <v>8782979</v>
      </c>
      <c r="D271" s="14">
        <v>8085115</v>
      </c>
      <c r="E271" s="15">
        <f t="shared" si="8"/>
        <v>92.054358777357891</v>
      </c>
      <c r="F271" s="16">
        <f t="shared" si="9"/>
        <v>697864</v>
      </c>
    </row>
    <row r="272" spans="1:6" ht="15.75" x14ac:dyDescent="0.25">
      <c r="A272" s="11" t="s">
        <v>193</v>
      </c>
      <c r="B272" s="12" t="s">
        <v>342</v>
      </c>
      <c r="C272" s="14">
        <v>8782979</v>
      </c>
      <c r="D272" s="14">
        <v>8085115</v>
      </c>
      <c r="E272" s="15">
        <f t="shared" si="8"/>
        <v>92.054358777357891</v>
      </c>
      <c r="F272" s="16">
        <f t="shared" si="9"/>
        <v>697864</v>
      </c>
    </row>
    <row r="273" spans="1:6" ht="78.75" x14ac:dyDescent="0.25">
      <c r="A273" s="11" t="s">
        <v>288</v>
      </c>
      <c r="B273" s="12" t="s">
        <v>343</v>
      </c>
      <c r="C273" s="14">
        <v>8782979</v>
      </c>
      <c r="D273" s="14">
        <v>8085115</v>
      </c>
      <c r="E273" s="15">
        <f t="shared" si="8"/>
        <v>92.054358777357891</v>
      </c>
      <c r="F273" s="16">
        <f t="shared" si="9"/>
        <v>697864</v>
      </c>
    </row>
    <row r="274" spans="1:6" ht="15.75" x14ac:dyDescent="0.25">
      <c r="A274" s="11" t="s">
        <v>42</v>
      </c>
      <c r="B274" s="12" t="s">
        <v>344</v>
      </c>
      <c r="C274" s="14">
        <v>1039444.62</v>
      </c>
      <c r="D274" s="14">
        <v>1039444.62</v>
      </c>
      <c r="E274" s="15">
        <f t="shared" si="8"/>
        <v>100</v>
      </c>
      <c r="F274" s="16">
        <f t="shared" si="9"/>
        <v>0</v>
      </c>
    </row>
    <row r="275" spans="1:6" ht="15.75" x14ac:dyDescent="0.25">
      <c r="A275" s="11" t="s">
        <v>73</v>
      </c>
      <c r="B275" s="12" t="s">
        <v>345</v>
      </c>
      <c r="C275" s="14">
        <v>932080.62</v>
      </c>
      <c r="D275" s="14">
        <v>932080.62</v>
      </c>
      <c r="E275" s="15">
        <f t="shared" si="8"/>
        <v>100</v>
      </c>
      <c r="F275" s="16">
        <f t="shared" si="9"/>
        <v>0</v>
      </c>
    </row>
    <row r="276" spans="1:6" ht="47.25" x14ac:dyDescent="0.25">
      <c r="A276" s="11" t="s">
        <v>75</v>
      </c>
      <c r="B276" s="12" t="s">
        <v>346</v>
      </c>
      <c r="C276" s="14">
        <v>932080.62</v>
      </c>
      <c r="D276" s="14">
        <v>932080.62</v>
      </c>
      <c r="E276" s="15">
        <f t="shared" si="8"/>
        <v>100</v>
      </c>
      <c r="F276" s="16">
        <f t="shared" si="9"/>
        <v>0</v>
      </c>
    </row>
    <row r="277" spans="1:6" ht="15.75" x14ac:dyDescent="0.25">
      <c r="A277" s="11" t="s">
        <v>44</v>
      </c>
      <c r="B277" s="12" t="s">
        <v>347</v>
      </c>
      <c r="C277" s="14">
        <v>107364</v>
      </c>
      <c r="D277" s="14">
        <v>107364</v>
      </c>
      <c r="E277" s="15">
        <f t="shared" si="8"/>
        <v>100</v>
      </c>
      <c r="F277" s="16">
        <f t="shared" si="9"/>
        <v>0</v>
      </c>
    </row>
    <row r="278" spans="1:6" ht="31.5" x14ac:dyDescent="0.25">
      <c r="A278" s="11" t="s">
        <v>78</v>
      </c>
      <c r="B278" s="12" t="s">
        <v>348</v>
      </c>
      <c r="C278" s="14">
        <v>96364</v>
      </c>
      <c r="D278" s="14">
        <v>96364</v>
      </c>
      <c r="E278" s="15">
        <f t="shared" si="8"/>
        <v>100</v>
      </c>
      <c r="F278" s="16">
        <f t="shared" si="9"/>
        <v>0</v>
      </c>
    </row>
    <row r="279" spans="1:6" ht="15.75" x14ac:dyDescent="0.25">
      <c r="A279" s="11" t="s">
        <v>80</v>
      </c>
      <c r="B279" s="12" t="s">
        <v>349</v>
      </c>
      <c r="C279" s="14">
        <v>11000</v>
      </c>
      <c r="D279" s="14">
        <v>11000</v>
      </c>
      <c r="E279" s="15">
        <f t="shared" si="8"/>
        <v>100</v>
      </c>
      <c r="F279" s="16">
        <f t="shared" si="9"/>
        <v>0</v>
      </c>
    </row>
    <row r="280" spans="1:6" ht="15.75" x14ac:dyDescent="0.25">
      <c r="A280" s="10" t="s">
        <v>350</v>
      </c>
      <c r="B280" s="17" t="s">
        <v>351</v>
      </c>
      <c r="C280" s="18">
        <v>268262003.87</v>
      </c>
      <c r="D280" s="18">
        <v>256090947.75</v>
      </c>
      <c r="E280" s="19">
        <f t="shared" si="8"/>
        <v>95.462996643423978</v>
      </c>
      <c r="F280" s="20">
        <f t="shared" si="9"/>
        <v>12171056.120000005</v>
      </c>
    </row>
    <row r="281" spans="1:6" ht="15.75" x14ac:dyDescent="0.25">
      <c r="A281" s="11" t="s">
        <v>352</v>
      </c>
      <c r="B281" s="12" t="s">
        <v>353</v>
      </c>
      <c r="C281" s="14">
        <v>180310140.13999999</v>
      </c>
      <c r="D281" s="14">
        <v>177026197.78</v>
      </c>
      <c r="E281" s="15">
        <f t="shared" si="8"/>
        <v>98.178725634925357</v>
      </c>
      <c r="F281" s="16">
        <f t="shared" si="9"/>
        <v>3283942.3599999845</v>
      </c>
    </row>
    <row r="282" spans="1:6" ht="47.25" x14ac:dyDescent="0.25">
      <c r="A282" s="11" t="s">
        <v>124</v>
      </c>
      <c r="B282" s="12" t="s">
        <v>354</v>
      </c>
      <c r="C282" s="14">
        <v>180310140.13999999</v>
      </c>
      <c r="D282" s="14">
        <v>177026197.78</v>
      </c>
      <c r="E282" s="15">
        <f t="shared" si="8"/>
        <v>98.178725634925357</v>
      </c>
      <c r="F282" s="16">
        <f t="shared" si="9"/>
        <v>3283942.3599999845</v>
      </c>
    </row>
    <row r="283" spans="1:6" ht="15.75" x14ac:dyDescent="0.25">
      <c r="A283" s="11" t="s">
        <v>193</v>
      </c>
      <c r="B283" s="12" t="s">
        <v>355</v>
      </c>
      <c r="C283" s="14">
        <v>132969024.98</v>
      </c>
      <c r="D283" s="14">
        <v>131030524.66</v>
      </c>
      <c r="E283" s="15">
        <f t="shared" si="8"/>
        <v>98.542141434599841</v>
      </c>
      <c r="F283" s="16">
        <f t="shared" si="9"/>
        <v>1938500.3200000077</v>
      </c>
    </row>
    <row r="284" spans="1:6" ht="78.75" x14ac:dyDescent="0.25">
      <c r="A284" s="11" t="s">
        <v>288</v>
      </c>
      <c r="B284" s="12" t="s">
        <v>356</v>
      </c>
      <c r="C284" s="14">
        <v>124101575.2</v>
      </c>
      <c r="D284" s="14">
        <v>122252066.52</v>
      </c>
      <c r="E284" s="15">
        <f t="shared" si="8"/>
        <v>98.509681543510325</v>
      </c>
      <c r="F284" s="16">
        <f t="shared" si="9"/>
        <v>1849508.6800000072</v>
      </c>
    </row>
    <row r="285" spans="1:6" ht="31.5" x14ac:dyDescent="0.25">
      <c r="A285" s="11" t="s">
        <v>195</v>
      </c>
      <c r="B285" s="12" t="s">
        <v>357</v>
      </c>
      <c r="C285" s="14">
        <v>8867449.7799999993</v>
      </c>
      <c r="D285" s="14">
        <v>8778458.1400000006</v>
      </c>
      <c r="E285" s="15">
        <f t="shared" si="8"/>
        <v>98.996423524148796</v>
      </c>
      <c r="F285" s="16">
        <f t="shared" si="9"/>
        <v>88991.639999998733</v>
      </c>
    </row>
    <row r="286" spans="1:6" ht="15.75" x14ac:dyDescent="0.25">
      <c r="A286" s="11" t="s">
        <v>297</v>
      </c>
      <c r="B286" s="12" t="s">
        <v>358</v>
      </c>
      <c r="C286" s="14">
        <v>47341115.159999996</v>
      </c>
      <c r="D286" s="14">
        <v>45995673.119999997</v>
      </c>
      <c r="E286" s="15">
        <f t="shared" si="8"/>
        <v>97.157984057931941</v>
      </c>
      <c r="F286" s="16">
        <f t="shared" si="9"/>
        <v>1345442.0399999991</v>
      </c>
    </row>
    <row r="287" spans="1:6" ht="78.75" x14ac:dyDescent="0.25">
      <c r="A287" s="11" t="s">
        <v>299</v>
      </c>
      <c r="B287" s="12" t="s">
        <v>359</v>
      </c>
      <c r="C287" s="14">
        <v>42965834.619999997</v>
      </c>
      <c r="D287" s="14">
        <v>41786862.619999997</v>
      </c>
      <c r="E287" s="15">
        <f t="shared" si="8"/>
        <v>97.256024442613281</v>
      </c>
      <c r="F287" s="16">
        <f t="shared" si="9"/>
        <v>1178972</v>
      </c>
    </row>
    <row r="288" spans="1:6" ht="31.5" x14ac:dyDescent="0.25">
      <c r="A288" s="11" t="s">
        <v>301</v>
      </c>
      <c r="B288" s="12" t="s">
        <v>360</v>
      </c>
      <c r="C288" s="14">
        <v>4375280.54</v>
      </c>
      <c r="D288" s="14">
        <v>4208810.5</v>
      </c>
      <c r="E288" s="15">
        <f t="shared" si="8"/>
        <v>96.195214490177577</v>
      </c>
      <c r="F288" s="16">
        <f t="shared" si="9"/>
        <v>166470.04000000004</v>
      </c>
    </row>
    <row r="289" spans="1:6" ht="31.5" x14ac:dyDescent="0.25">
      <c r="A289" s="11" t="s">
        <v>361</v>
      </c>
      <c r="B289" s="12" t="s">
        <v>362</v>
      </c>
      <c r="C289" s="14">
        <v>87951863.730000004</v>
      </c>
      <c r="D289" s="14">
        <v>79064749.969999999</v>
      </c>
      <c r="E289" s="15">
        <f t="shared" si="8"/>
        <v>89.895479887404989</v>
      </c>
      <c r="F289" s="16">
        <f t="shared" si="9"/>
        <v>8887113.7600000054</v>
      </c>
    </row>
    <row r="290" spans="1:6" ht="78.75" x14ac:dyDescent="0.25">
      <c r="A290" s="11" t="s">
        <v>11</v>
      </c>
      <c r="B290" s="12" t="s">
        <v>363</v>
      </c>
      <c r="C290" s="14">
        <v>20995937.140000001</v>
      </c>
      <c r="D290" s="14">
        <v>16933070.899999999</v>
      </c>
      <c r="E290" s="15">
        <f t="shared" si="8"/>
        <v>80.649274129042269</v>
      </c>
      <c r="F290" s="16">
        <f t="shared" si="9"/>
        <v>4062866.2400000021</v>
      </c>
    </row>
    <row r="291" spans="1:6" ht="31.5" x14ac:dyDescent="0.25">
      <c r="A291" s="11" t="s">
        <v>13</v>
      </c>
      <c r="B291" s="12" t="s">
        <v>364</v>
      </c>
      <c r="C291" s="14">
        <v>20995937.140000001</v>
      </c>
      <c r="D291" s="14">
        <v>16933070.899999999</v>
      </c>
      <c r="E291" s="15">
        <f t="shared" si="8"/>
        <v>80.649274129042269</v>
      </c>
      <c r="F291" s="16">
        <f t="shared" si="9"/>
        <v>4062866.2400000021</v>
      </c>
    </row>
    <row r="292" spans="1:6" ht="31.5" x14ac:dyDescent="0.25">
      <c r="A292" s="11" t="s">
        <v>15</v>
      </c>
      <c r="B292" s="12" t="s">
        <v>365</v>
      </c>
      <c r="C292" s="14">
        <v>15933237</v>
      </c>
      <c r="D292" s="14">
        <v>12991624.380000001</v>
      </c>
      <c r="E292" s="15">
        <f t="shared" si="8"/>
        <v>81.537884486372732</v>
      </c>
      <c r="F292" s="16">
        <f t="shared" si="9"/>
        <v>2941612.6199999992</v>
      </c>
    </row>
    <row r="293" spans="1:6" ht="47.25" x14ac:dyDescent="0.25">
      <c r="A293" s="11" t="s">
        <v>17</v>
      </c>
      <c r="B293" s="12" t="s">
        <v>366</v>
      </c>
      <c r="C293" s="14">
        <v>268363.7</v>
      </c>
      <c r="D293" s="14">
        <v>265763.7</v>
      </c>
      <c r="E293" s="15">
        <f t="shared" si="8"/>
        <v>99.031165541390294</v>
      </c>
      <c r="F293" s="16">
        <f t="shared" si="9"/>
        <v>2600</v>
      </c>
    </row>
    <row r="294" spans="1:6" ht="63" x14ac:dyDescent="0.25">
      <c r="A294" s="11" t="s">
        <v>19</v>
      </c>
      <c r="B294" s="12" t="s">
        <v>367</v>
      </c>
      <c r="C294" s="14">
        <v>4794336.4400000004</v>
      </c>
      <c r="D294" s="14">
        <v>3675682.82</v>
      </c>
      <c r="E294" s="15">
        <f t="shared" si="8"/>
        <v>76.667185667929459</v>
      </c>
      <c r="F294" s="16">
        <f t="shared" si="9"/>
        <v>1118653.6200000006</v>
      </c>
    </row>
    <row r="295" spans="1:6" ht="31.5" x14ac:dyDescent="0.25">
      <c r="A295" s="11" t="s">
        <v>30</v>
      </c>
      <c r="B295" s="12" t="s">
        <v>368</v>
      </c>
      <c r="C295" s="14">
        <v>3284228.88</v>
      </c>
      <c r="D295" s="14">
        <v>2802623.94</v>
      </c>
      <c r="E295" s="15">
        <f t="shared" si="8"/>
        <v>85.335828969386569</v>
      </c>
      <c r="F295" s="16">
        <f t="shared" si="9"/>
        <v>481604.93999999994</v>
      </c>
    </row>
    <row r="296" spans="1:6" ht="47.25" x14ac:dyDescent="0.25">
      <c r="A296" s="11" t="s">
        <v>32</v>
      </c>
      <c r="B296" s="12" t="s">
        <v>369</v>
      </c>
      <c r="C296" s="14">
        <v>3284228.88</v>
      </c>
      <c r="D296" s="14">
        <v>2802623.94</v>
      </c>
      <c r="E296" s="15">
        <f t="shared" si="8"/>
        <v>85.335828969386569</v>
      </c>
      <c r="F296" s="16">
        <f t="shared" si="9"/>
        <v>481604.93999999994</v>
      </c>
    </row>
    <row r="297" spans="1:6" ht="31.5" x14ac:dyDescent="0.25">
      <c r="A297" s="11" t="s">
        <v>34</v>
      </c>
      <c r="B297" s="12" t="s">
        <v>370</v>
      </c>
      <c r="C297" s="14">
        <v>1652842</v>
      </c>
      <c r="D297" s="14">
        <v>1386960.49</v>
      </c>
      <c r="E297" s="15">
        <f t="shared" si="8"/>
        <v>83.913676564366099</v>
      </c>
      <c r="F297" s="16">
        <f t="shared" si="9"/>
        <v>265881.51</v>
      </c>
    </row>
    <row r="298" spans="1:6" ht="15.75" x14ac:dyDescent="0.25">
      <c r="A298" s="11" t="s">
        <v>36</v>
      </c>
      <c r="B298" s="12" t="s">
        <v>371</v>
      </c>
      <c r="C298" s="14">
        <v>955725.88</v>
      </c>
      <c r="D298" s="14">
        <v>855186.83</v>
      </c>
      <c r="E298" s="15">
        <f t="shared" si="8"/>
        <v>89.480346603149428</v>
      </c>
      <c r="F298" s="16">
        <f t="shared" si="9"/>
        <v>100539.05000000005</v>
      </c>
    </row>
    <row r="299" spans="1:6" ht="15.75" x14ac:dyDescent="0.25">
      <c r="A299" s="11" t="s">
        <v>59</v>
      </c>
      <c r="B299" s="12" t="s">
        <v>372</v>
      </c>
      <c r="C299" s="14">
        <v>675661</v>
      </c>
      <c r="D299" s="14">
        <v>560476.62</v>
      </c>
      <c r="E299" s="15">
        <f t="shared" si="8"/>
        <v>82.952341484857044</v>
      </c>
      <c r="F299" s="16">
        <f t="shared" si="9"/>
        <v>115184.38</v>
      </c>
    </row>
    <row r="300" spans="1:6" ht="31.5" x14ac:dyDescent="0.25">
      <c r="A300" s="11" t="s">
        <v>38</v>
      </c>
      <c r="B300" s="12" t="s">
        <v>373</v>
      </c>
      <c r="C300" s="14">
        <v>77388.56</v>
      </c>
      <c r="D300" s="14">
        <v>77388.56</v>
      </c>
      <c r="E300" s="15">
        <f t="shared" si="8"/>
        <v>100</v>
      </c>
      <c r="F300" s="16">
        <f t="shared" si="9"/>
        <v>0</v>
      </c>
    </row>
    <row r="301" spans="1:6" ht="31.5" x14ac:dyDescent="0.25">
      <c r="A301" s="11" t="s">
        <v>62</v>
      </c>
      <c r="B301" s="12" t="s">
        <v>374</v>
      </c>
      <c r="C301" s="14">
        <v>77388.56</v>
      </c>
      <c r="D301" s="14">
        <v>77388.56</v>
      </c>
      <c r="E301" s="15">
        <f t="shared" si="8"/>
        <v>100</v>
      </c>
      <c r="F301" s="16">
        <f t="shared" si="9"/>
        <v>0</v>
      </c>
    </row>
    <row r="302" spans="1:6" ht="47.25" x14ac:dyDescent="0.25">
      <c r="A302" s="11" t="s">
        <v>64</v>
      </c>
      <c r="B302" s="12" t="s">
        <v>375</v>
      </c>
      <c r="C302" s="14">
        <v>77388.56</v>
      </c>
      <c r="D302" s="14">
        <v>77388.56</v>
      </c>
      <c r="E302" s="15">
        <f t="shared" si="8"/>
        <v>100</v>
      </c>
      <c r="F302" s="16">
        <f t="shared" si="9"/>
        <v>0</v>
      </c>
    </row>
    <row r="303" spans="1:6" ht="47.25" x14ac:dyDescent="0.25">
      <c r="A303" s="11" t="s">
        <v>124</v>
      </c>
      <c r="B303" s="12" t="s">
        <v>376</v>
      </c>
      <c r="C303" s="14">
        <v>63591405.149999999</v>
      </c>
      <c r="D303" s="14">
        <v>59248762.57</v>
      </c>
      <c r="E303" s="15">
        <f t="shared" si="8"/>
        <v>93.171022766745708</v>
      </c>
      <c r="F303" s="16">
        <f t="shared" si="9"/>
        <v>4342642.5799999982</v>
      </c>
    </row>
    <row r="304" spans="1:6" ht="15.75" x14ac:dyDescent="0.25">
      <c r="A304" s="11" t="s">
        <v>193</v>
      </c>
      <c r="B304" s="12" t="s">
        <v>377</v>
      </c>
      <c r="C304" s="14">
        <v>63591405.149999999</v>
      </c>
      <c r="D304" s="14">
        <v>59248762.57</v>
      </c>
      <c r="E304" s="15">
        <f t="shared" si="8"/>
        <v>93.171022766745708</v>
      </c>
      <c r="F304" s="16">
        <f t="shared" si="9"/>
        <v>4342642.5799999982</v>
      </c>
    </row>
    <row r="305" spans="1:6" ht="78.75" x14ac:dyDescent="0.25">
      <c r="A305" s="11" t="s">
        <v>288</v>
      </c>
      <c r="B305" s="12" t="s">
        <v>378</v>
      </c>
      <c r="C305" s="14">
        <v>62543349.649999999</v>
      </c>
      <c r="D305" s="14">
        <v>58200707.07</v>
      </c>
      <c r="E305" s="15">
        <f t="shared" si="8"/>
        <v>93.056587783830025</v>
      </c>
      <c r="F305" s="16">
        <f t="shared" si="9"/>
        <v>4342642.5799999982</v>
      </c>
    </row>
    <row r="306" spans="1:6" ht="31.5" x14ac:dyDescent="0.25">
      <c r="A306" s="11" t="s">
        <v>195</v>
      </c>
      <c r="B306" s="12" t="s">
        <v>379</v>
      </c>
      <c r="C306" s="14">
        <v>1048055.5</v>
      </c>
      <c r="D306" s="14">
        <v>1048055.5</v>
      </c>
      <c r="E306" s="15">
        <f t="shared" si="8"/>
        <v>100</v>
      </c>
      <c r="F306" s="16">
        <f t="shared" si="9"/>
        <v>0</v>
      </c>
    </row>
    <row r="307" spans="1:6" ht="15.75" x14ac:dyDescent="0.25">
      <c r="A307" s="11" t="s">
        <v>42</v>
      </c>
      <c r="B307" s="12" t="s">
        <v>380</v>
      </c>
      <c r="C307" s="14">
        <v>2904</v>
      </c>
      <c r="D307" s="14">
        <v>2904</v>
      </c>
      <c r="E307" s="15">
        <f t="shared" si="8"/>
        <v>100</v>
      </c>
      <c r="F307" s="16">
        <f t="shared" si="9"/>
        <v>0</v>
      </c>
    </row>
    <row r="308" spans="1:6" ht="15.75" x14ac:dyDescent="0.25">
      <c r="A308" s="11" t="s">
        <v>44</v>
      </c>
      <c r="B308" s="12" t="s">
        <v>381</v>
      </c>
      <c r="C308" s="14">
        <v>2904</v>
      </c>
      <c r="D308" s="14">
        <v>2904</v>
      </c>
      <c r="E308" s="15">
        <f t="shared" si="8"/>
        <v>100</v>
      </c>
      <c r="F308" s="16">
        <f t="shared" si="9"/>
        <v>0</v>
      </c>
    </row>
    <row r="309" spans="1:6" ht="31.5" x14ac:dyDescent="0.25">
      <c r="A309" s="11" t="s">
        <v>78</v>
      </c>
      <c r="B309" s="12" t="s">
        <v>382</v>
      </c>
      <c r="C309" s="14">
        <v>1710</v>
      </c>
      <c r="D309" s="14">
        <v>1710</v>
      </c>
      <c r="E309" s="15">
        <f t="shared" si="8"/>
        <v>100</v>
      </c>
      <c r="F309" s="16">
        <f t="shared" si="9"/>
        <v>0</v>
      </c>
    </row>
    <row r="310" spans="1:6" ht="15.75" x14ac:dyDescent="0.25">
      <c r="A310" s="11" t="s">
        <v>80</v>
      </c>
      <c r="B310" s="12" t="s">
        <v>383</v>
      </c>
      <c r="C310" s="14">
        <v>1194</v>
      </c>
      <c r="D310" s="14">
        <v>1194</v>
      </c>
      <c r="E310" s="15">
        <f t="shared" si="8"/>
        <v>100</v>
      </c>
      <c r="F310" s="16">
        <f t="shared" si="9"/>
        <v>0</v>
      </c>
    </row>
    <row r="311" spans="1:6" ht="15.75" x14ac:dyDescent="0.25">
      <c r="A311" s="10" t="s">
        <v>384</v>
      </c>
      <c r="B311" s="17" t="s">
        <v>385</v>
      </c>
      <c r="C311" s="18">
        <v>139148485.19</v>
      </c>
      <c r="D311" s="18">
        <v>128263566.67</v>
      </c>
      <c r="E311" s="19">
        <f t="shared" si="8"/>
        <v>92.177479686439128</v>
      </c>
      <c r="F311" s="20">
        <f t="shared" si="9"/>
        <v>10884918.519999996</v>
      </c>
    </row>
    <row r="312" spans="1:6" ht="15.75" x14ac:dyDescent="0.25">
      <c r="A312" s="11" t="s">
        <v>386</v>
      </c>
      <c r="B312" s="12" t="s">
        <v>387</v>
      </c>
      <c r="C312" s="14">
        <v>22112583.5</v>
      </c>
      <c r="D312" s="14">
        <v>20166126.190000001</v>
      </c>
      <c r="E312" s="15">
        <f t="shared" si="8"/>
        <v>91.197512900290462</v>
      </c>
      <c r="F312" s="16">
        <f t="shared" si="9"/>
        <v>1946457.3099999987</v>
      </c>
    </row>
    <row r="313" spans="1:6" ht="31.5" x14ac:dyDescent="0.25">
      <c r="A313" s="11" t="s">
        <v>38</v>
      </c>
      <c r="B313" s="12" t="s">
        <v>388</v>
      </c>
      <c r="C313" s="14">
        <v>22112583.5</v>
      </c>
      <c r="D313" s="14">
        <v>20166126.190000001</v>
      </c>
      <c r="E313" s="15">
        <f t="shared" si="8"/>
        <v>91.197512900290462</v>
      </c>
      <c r="F313" s="16">
        <f t="shared" si="9"/>
        <v>1946457.3099999987</v>
      </c>
    </row>
    <row r="314" spans="1:6" ht="31.5" x14ac:dyDescent="0.25">
      <c r="A314" s="11" t="s">
        <v>62</v>
      </c>
      <c r="B314" s="13" t="s">
        <v>389</v>
      </c>
      <c r="C314" s="14">
        <v>22112583.5</v>
      </c>
      <c r="D314" s="14">
        <v>20166126.190000001</v>
      </c>
      <c r="E314" s="15">
        <f t="shared" si="8"/>
        <v>91.197512900290462</v>
      </c>
      <c r="F314" s="16">
        <f t="shared" si="9"/>
        <v>1946457.3099999987</v>
      </c>
    </row>
    <row r="315" spans="1:6" ht="47.25" x14ac:dyDescent="0.25">
      <c r="A315" s="11" t="s">
        <v>64</v>
      </c>
      <c r="B315" s="12" t="s">
        <v>390</v>
      </c>
      <c r="C315" s="14">
        <v>22112583.5</v>
      </c>
      <c r="D315" s="14">
        <v>20166126.190000001</v>
      </c>
      <c r="E315" s="15">
        <f t="shared" si="8"/>
        <v>91.197512900290462</v>
      </c>
      <c r="F315" s="16">
        <f t="shared" si="9"/>
        <v>1946457.3099999987</v>
      </c>
    </row>
    <row r="316" spans="1:6" ht="15.75" x14ac:dyDescent="0.25">
      <c r="A316" s="11" t="s">
        <v>391</v>
      </c>
      <c r="B316" s="12" t="s">
        <v>392</v>
      </c>
      <c r="C316" s="14">
        <v>14573742</v>
      </c>
      <c r="D316" s="14">
        <v>13206163.439999999</v>
      </c>
      <c r="E316" s="15">
        <f t="shared" si="8"/>
        <v>90.616146765875229</v>
      </c>
      <c r="F316" s="16">
        <f t="shared" si="9"/>
        <v>1367578.5600000005</v>
      </c>
    </row>
    <row r="317" spans="1:6" ht="78.75" x14ac:dyDescent="0.25">
      <c r="A317" s="11" t="s">
        <v>11</v>
      </c>
      <c r="B317" s="12" t="s">
        <v>393</v>
      </c>
      <c r="C317" s="14">
        <v>8059182</v>
      </c>
      <c r="D317" s="14">
        <v>6691603.4400000004</v>
      </c>
      <c r="E317" s="15">
        <f t="shared" si="8"/>
        <v>83.030801885352631</v>
      </c>
      <c r="F317" s="16">
        <f t="shared" si="9"/>
        <v>1367578.5599999996</v>
      </c>
    </row>
    <row r="318" spans="1:6" ht="31.5" x14ac:dyDescent="0.25">
      <c r="A318" s="11" t="s">
        <v>142</v>
      </c>
      <c r="B318" s="12" t="s">
        <v>394</v>
      </c>
      <c r="C318" s="14">
        <v>8059182</v>
      </c>
      <c r="D318" s="14">
        <v>6691603.4400000004</v>
      </c>
      <c r="E318" s="15">
        <f t="shared" si="8"/>
        <v>83.030801885352631</v>
      </c>
      <c r="F318" s="16">
        <f t="shared" si="9"/>
        <v>1367578.5599999996</v>
      </c>
    </row>
    <row r="319" spans="1:6" ht="31.5" x14ac:dyDescent="0.25">
      <c r="A319" s="11" t="s">
        <v>146</v>
      </c>
      <c r="B319" s="12" t="s">
        <v>395</v>
      </c>
      <c r="C319" s="14">
        <v>8059182</v>
      </c>
      <c r="D319" s="14">
        <v>6691603.4400000004</v>
      </c>
      <c r="E319" s="15">
        <f t="shared" si="8"/>
        <v>83.030801885352631</v>
      </c>
      <c r="F319" s="16">
        <f t="shared" si="9"/>
        <v>1367578.5599999996</v>
      </c>
    </row>
    <row r="320" spans="1:6" ht="31.5" x14ac:dyDescent="0.25">
      <c r="A320" s="11" t="s">
        <v>38</v>
      </c>
      <c r="B320" s="12" t="s">
        <v>396</v>
      </c>
      <c r="C320" s="14">
        <v>6514560</v>
      </c>
      <c r="D320" s="14">
        <v>6514560</v>
      </c>
      <c r="E320" s="15">
        <f t="shared" si="8"/>
        <v>100</v>
      </c>
      <c r="F320" s="16">
        <f t="shared" si="9"/>
        <v>0</v>
      </c>
    </row>
    <row r="321" spans="1:6" ht="31.5" x14ac:dyDescent="0.25">
      <c r="A321" s="11" t="s">
        <v>62</v>
      </c>
      <c r="B321" s="12" t="s">
        <v>397</v>
      </c>
      <c r="C321" s="14">
        <v>6514560</v>
      </c>
      <c r="D321" s="14">
        <v>6514560</v>
      </c>
      <c r="E321" s="15">
        <f t="shared" si="8"/>
        <v>100</v>
      </c>
      <c r="F321" s="16">
        <f t="shared" si="9"/>
        <v>0</v>
      </c>
    </row>
    <row r="322" spans="1:6" ht="47.25" x14ac:dyDescent="0.25">
      <c r="A322" s="11" t="s">
        <v>64</v>
      </c>
      <c r="B322" s="12" t="s">
        <v>398</v>
      </c>
      <c r="C322" s="14">
        <v>6514560</v>
      </c>
      <c r="D322" s="14">
        <v>6514560</v>
      </c>
      <c r="E322" s="15">
        <f t="shared" si="8"/>
        <v>100</v>
      </c>
      <c r="F322" s="16">
        <f t="shared" si="9"/>
        <v>0</v>
      </c>
    </row>
    <row r="323" spans="1:6" ht="15.75" x14ac:dyDescent="0.25">
      <c r="A323" s="11" t="s">
        <v>399</v>
      </c>
      <c r="B323" s="12" t="s">
        <v>400</v>
      </c>
      <c r="C323" s="14">
        <v>102462159.69</v>
      </c>
      <c r="D323" s="14">
        <v>94891277.040000007</v>
      </c>
      <c r="E323" s="15">
        <f t="shared" si="8"/>
        <v>92.611045216199088</v>
      </c>
      <c r="F323" s="16">
        <f t="shared" si="9"/>
        <v>7570882.6499999911</v>
      </c>
    </row>
    <row r="324" spans="1:6" ht="31.5" x14ac:dyDescent="0.25">
      <c r="A324" s="11" t="s">
        <v>30</v>
      </c>
      <c r="B324" s="12" t="s">
        <v>401</v>
      </c>
      <c r="C324" s="14">
        <v>499482.65</v>
      </c>
      <c r="D324" s="14">
        <v>0</v>
      </c>
      <c r="E324" s="15">
        <f t="shared" si="8"/>
        <v>0</v>
      </c>
      <c r="F324" s="16">
        <f t="shared" si="9"/>
        <v>499482.65</v>
      </c>
    </row>
    <row r="325" spans="1:6" ht="47.25" x14ac:dyDescent="0.25">
      <c r="A325" s="11" t="s">
        <v>32</v>
      </c>
      <c r="B325" s="12" t="s">
        <v>402</v>
      </c>
      <c r="C325" s="14">
        <v>499482.65</v>
      </c>
      <c r="D325" s="14">
        <v>0</v>
      </c>
      <c r="E325" s="15">
        <f t="shared" si="8"/>
        <v>0</v>
      </c>
      <c r="F325" s="16">
        <f t="shared" si="9"/>
        <v>499482.65</v>
      </c>
    </row>
    <row r="326" spans="1:6" ht="15.75" x14ac:dyDescent="0.25">
      <c r="A326" s="11" t="s">
        <v>36</v>
      </c>
      <c r="B326" s="12" t="s">
        <v>403</v>
      </c>
      <c r="C326" s="14">
        <v>499482.65</v>
      </c>
      <c r="D326" s="14">
        <v>0</v>
      </c>
      <c r="E326" s="15">
        <f t="shared" si="8"/>
        <v>0</v>
      </c>
      <c r="F326" s="16">
        <f t="shared" si="9"/>
        <v>499482.65</v>
      </c>
    </row>
    <row r="327" spans="1:6" ht="31.5" x14ac:dyDescent="0.25">
      <c r="A327" s="11" t="s">
        <v>38</v>
      </c>
      <c r="B327" s="12" t="s">
        <v>404</v>
      </c>
      <c r="C327" s="14">
        <v>36650628.689999998</v>
      </c>
      <c r="D327" s="14">
        <v>36650628.689999998</v>
      </c>
      <c r="E327" s="15">
        <f t="shared" ref="E327:E373" si="10">D327/C327*100</f>
        <v>100</v>
      </c>
      <c r="F327" s="16">
        <f t="shared" ref="F327:F373" si="11">C327-D327</f>
        <v>0</v>
      </c>
    </row>
    <row r="328" spans="1:6" ht="31.5" x14ac:dyDescent="0.25">
      <c r="A328" s="11" t="s">
        <v>62</v>
      </c>
      <c r="B328" s="12" t="s">
        <v>405</v>
      </c>
      <c r="C328" s="14">
        <v>36650628.689999998</v>
      </c>
      <c r="D328" s="14">
        <v>36650628.689999998</v>
      </c>
      <c r="E328" s="15">
        <f t="shared" si="10"/>
        <v>100</v>
      </c>
      <c r="F328" s="16">
        <f t="shared" si="11"/>
        <v>0</v>
      </c>
    </row>
    <row r="329" spans="1:6" ht="15.75" x14ac:dyDescent="0.25">
      <c r="A329" s="11" t="s">
        <v>406</v>
      </c>
      <c r="B329" s="12" t="s">
        <v>407</v>
      </c>
      <c r="C329" s="14">
        <v>36650628.689999998</v>
      </c>
      <c r="D329" s="14">
        <v>36650628.689999998</v>
      </c>
      <c r="E329" s="15">
        <f t="shared" si="10"/>
        <v>100</v>
      </c>
      <c r="F329" s="16">
        <f t="shared" si="11"/>
        <v>0</v>
      </c>
    </row>
    <row r="330" spans="1:6" ht="47.25" x14ac:dyDescent="0.25">
      <c r="A330" s="11" t="s">
        <v>66</v>
      </c>
      <c r="B330" s="12" t="s">
        <v>408</v>
      </c>
      <c r="C330" s="14">
        <v>46166048.350000001</v>
      </c>
      <c r="D330" s="14">
        <v>46166048.350000001</v>
      </c>
      <c r="E330" s="15">
        <f t="shared" si="10"/>
        <v>100</v>
      </c>
      <c r="F330" s="16">
        <f t="shared" si="11"/>
        <v>0</v>
      </c>
    </row>
    <row r="331" spans="1:6" ht="15.75" x14ac:dyDescent="0.25">
      <c r="A331" s="11" t="s">
        <v>68</v>
      </c>
      <c r="B331" s="12" t="s">
        <v>409</v>
      </c>
      <c r="C331" s="14">
        <v>46166048.350000001</v>
      </c>
      <c r="D331" s="14">
        <v>46166048.350000001</v>
      </c>
      <c r="E331" s="15">
        <f t="shared" si="10"/>
        <v>100</v>
      </c>
      <c r="F331" s="16">
        <f t="shared" si="11"/>
        <v>0</v>
      </c>
    </row>
    <row r="332" spans="1:6" ht="63" x14ac:dyDescent="0.25">
      <c r="A332" s="11" t="s">
        <v>70</v>
      </c>
      <c r="B332" s="12" t="s">
        <v>410</v>
      </c>
      <c r="C332" s="14">
        <v>46166048.350000001</v>
      </c>
      <c r="D332" s="14">
        <v>46166048.350000001</v>
      </c>
      <c r="E332" s="15">
        <f t="shared" si="10"/>
        <v>100</v>
      </c>
      <c r="F332" s="16">
        <f t="shared" si="11"/>
        <v>0</v>
      </c>
    </row>
    <row r="333" spans="1:6" ht="47.25" x14ac:dyDescent="0.25">
      <c r="A333" s="11" t="s">
        <v>124</v>
      </c>
      <c r="B333" s="12" t="s">
        <v>411</v>
      </c>
      <c r="C333" s="14">
        <v>19146000</v>
      </c>
      <c r="D333" s="14">
        <v>12074600</v>
      </c>
      <c r="E333" s="15">
        <f t="shared" si="10"/>
        <v>63.065914551342317</v>
      </c>
      <c r="F333" s="16">
        <f t="shared" si="11"/>
        <v>7071400</v>
      </c>
    </row>
    <row r="334" spans="1:6" ht="15.75" x14ac:dyDescent="0.25">
      <c r="A334" s="11" t="s">
        <v>193</v>
      </c>
      <c r="B334" s="12" t="s">
        <v>412</v>
      </c>
      <c r="C334" s="14">
        <v>19146000</v>
      </c>
      <c r="D334" s="14">
        <v>12074600</v>
      </c>
      <c r="E334" s="15">
        <f t="shared" si="10"/>
        <v>63.065914551342317</v>
      </c>
      <c r="F334" s="16">
        <f t="shared" si="11"/>
        <v>7071400</v>
      </c>
    </row>
    <row r="335" spans="1:6" ht="31.5" x14ac:dyDescent="0.25">
      <c r="A335" s="11" t="s">
        <v>195</v>
      </c>
      <c r="B335" s="12" t="s">
        <v>413</v>
      </c>
      <c r="C335" s="14">
        <v>19146000</v>
      </c>
      <c r="D335" s="14">
        <v>12074600</v>
      </c>
      <c r="E335" s="15">
        <f t="shared" si="10"/>
        <v>63.065914551342317</v>
      </c>
      <c r="F335" s="16">
        <f t="shared" si="11"/>
        <v>7071400</v>
      </c>
    </row>
    <row r="336" spans="1:6" ht="15.75" x14ac:dyDescent="0.25">
      <c r="A336" s="10" t="s">
        <v>414</v>
      </c>
      <c r="B336" s="17" t="s">
        <v>415</v>
      </c>
      <c r="C336" s="18">
        <v>422038422.92000002</v>
      </c>
      <c r="D336" s="18">
        <v>332085766.74000001</v>
      </c>
      <c r="E336" s="19">
        <f t="shared" si="10"/>
        <v>78.686145314060397</v>
      </c>
      <c r="F336" s="20">
        <f t="shared" si="11"/>
        <v>89952656.180000007</v>
      </c>
    </row>
    <row r="337" spans="1:6" ht="15.75" x14ac:dyDescent="0.25">
      <c r="A337" s="11" t="s">
        <v>416</v>
      </c>
      <c r="B337" s="12" t="s">
        <v>417</v>
      </c>
      <c r="C337" s="14">
        <v>362906509.69</v>
      </c>
      <c r="D337" s="14">
        <v>313902675.69</v>
      </c>
      <c r="E337" s="15">
        <f t="shared" si="10"/>
        <v>86.496843486808828</v>
      </c>
      <c r="F337" s="16">
        <f t="shared" si="11"/>
        <v>49003834</v>
      </c>
    </row>
    <row r="338" spans="1:6" ht="47.25" x14ac:dyDescent="0.25">
      <c r="A338" s="11" t="s">
        <v>66</v>
      </c>
      <c r="B338" s="12" t="s">
        <v>418</v>
      </c>
      <c r="C338" s="14">
        <v>158793722.59</v>
      </c>
      <c r="D338" s="14">
        <v>128694740.61</v>
      </c>
      <c r="E338" s="15">
        <f t="shared" si="10"/>
        <v>81.045231833430492</v>
      </c>
      <c r="F338" s="16">
        <f t="shared" si="11"/>
        <v>30098981.980000004</v>
      </c>
    </row>
    <row r="339" spans="1:6" ht="15.75" x14ac:dyDescent="0.25">
      <c r="A339" s="11" t="s">
        <v>68</v>
      </c>
      <c r="B339" s="12" t="s">
        <v>419</v>
      </c>
      <c r="C339" s="14">
        <v>158793722.59</v>
      </c>
      <c r="D339" s="14">
        <v>128694740.61</v>
      </c>
      <c r="E339" s="15">
        <f t="shared" si="10"/>
        <v>81.045231833430492</v>
      </c>
      <c r="F339" s="16">
        <f t="shared" si="11"/>
        <v>30098981.980000004</v>
      </c>
    </row>
    <row r="340" spans="1:6" ht="47.25" x14ac:dyDescent="0.25">
      <c r="A340" s="11" t="s">
        <v>244</v>
      </c>
      <c r="B340" s="12" t="s">
        <v>420</v>
      </c>
      <c r="C340" s="14">
        <v>158793722.59</v>
      </c>
      <c r="D340" s="14">
        <v>128694740.61</v>
      </c>
      <c r="E340" s="15">
        <f t="shared" si="10"/>
        <v>81.045231833430492</v>
      </c>
      <c r="F340" s="16">
        <f t="shared" si="11"/>
        <v>30098981.980000004</v>
      </c>
    </row>
    <row r="341" spans="1:6" ht="47.25" x14ac:dyDescent="0.25">
      <c r="A341" s="11" t="s">
        <v>124</v>
      </c>
      <c r="B341" s="12" t="s">
        <v>421</v>
      </c>
      <c r="C341" s="14">
        <v>204112787.09999999</v>
      </c>
      <c r="D341" s="14">
        <v>185207935.08000001</v>
      </c>
      <c r="E341" s="15">
        <f t="shared" si="10"/>
        <v>90.738036411830478</v>
      </c>
      <c r="F341" s="16">
        <f t="shared" si="11"/>
        <v>18904852.019999981</v>
      </c>
    </row>
    <row r="342" spans="1:6" ht="15.75" x14ac:dyDescent="0.25">
      <c r="A342" s="11" t="s">
        <v>193</v>
      </c>
      <c r="B342" s="12" t="s">
        <v>422</v>
      </c>
      <c r="C342" s="14">
        <v>145288470.11000001</v>
      </c>
      <c r="D342" s="14">
        <v>134283878.58000001</v>
      </c>
      <c r="E342" s="15">
        <f t="shared" si="10"/>
        <v>92.42569522435727</v>
      </c>
      <c r="F342" s="16">
        <f t="shared" si="11"/>
        <v>11004591.530000001</v>
      </c>
    </row>
    <row r="343" spans="1:6" ht="78.75" x14ac:dyDescent="0.25">
      <c r="A343" s="11" t="s">
        <v>288</v>
      </c>
      <c r="B343" s="12" t="s">
        <v>423</v>
      </c>
      <c r="C343" s="14">
        <v>135082063.25999999</v>
      </c>
      <c r="D343" s="14">
        <v>125488311.69</v>
      </c>
      <c r="E343" s="15">
        <f t="shared" si="10"/>
        <v>92.897834591455435</v>
      </c>
      <c r="F343" s="16">
        <f t="shared" si="11"/>
        <v>9593751.5699999928</v>
      </c>
    </row>
    <row r="344" spans="1:6" ht="31.5" x14ac:dyDescent="0.25">
      <c r="A344" s="11" t="s">
        <v>195</v>
      </c>
      <c r="B344" s="12" t="s">
        <v>424</v>
      </c>
      <c r="C344" s="14">
        <v>10206406.85</v>
      </c>
      <c r="D344" s="14">
        <v>8795566.8900000006</v>
      </c>
      <c r="E344" s="15">
        <f t="shared" si="10"/>
        <v>86.17691827560256</v>
      </c>
      <c r="F344" s="16">
        <f t="shared" si="11"/>
        <v>1410839.959999999</v>
      </c>
    </row>
    <row r="345" spans="1:6" ht="15.75" x14ac:dyDescent="0.25">
      <c r="A345" s="11" t="s">
        <v>297</v>
      </c>
      <c r="B345" s="12" t="s">
        <v>425</v>
      </c>
      <c r="C345" s="14">
        <v>58824316.990000002</v>
      </c>
      <c r="D345" s="14">
        <v>50924056.5</v>
      </c>
      <c r="E345" s="15">
        <f t="shared" si="10"/>
        <v>86.569736982508388</v>
      </c>
      <c r="F345" s="16">
        <f t="shared" si="11"/>
        <v>7900260.4900000021</v>
      </c>
    </row>
    <row r="346" spans="1:6" ht="78.75" x14ac:dyDescent="0.25">
      <c r="A346" s="11" t="s">
        <v>299</v>
      </c>
      <c r="B346" s="12" t="s">
        <v>426</v>
      </c>
      <c r="C346" s="14">
        <v>56810203.850000001</v>
      </c>
      <c r="D346" s="14">
        <v>49000852.640000001</v>
      </c>
      <c r="E346" s="15">
        <f t="shared" si="10"/>
        <v>86.253611709228181</v>
      </c>
      <c r="F346" s="16">
        <f t="shared" si="11"/>
        <v>7809351.2100000009</v>
      </c>
    </row>
    <row r="347" spans="1:6" ht="31.5" x14ac:dyDescent="0.25">
      <c r="A347" s="11" t="s">
        <v>301</v>
      </c>
      <c r="B347" s="12" t="s">
        <v>427</v>
      </c>
      <c r="C347" s="14">
        <v>2014113.14</v>
      </c>
      <c r="D347" s="14">
        <v>1923203.86</v>
      </c>
      <c r="E347" s="15">
        <f t="shared" si="10"/>
        <v>95.486386628707479</v>
      </c>
      <c r="F347" s="16">
        <f t="shared" si="11"/>
        <v>90909.279999999795</v>
      </c>
    </row>
    <row r="348" spans="1:6" ht="31.5" x14ac:dyDescent="0.25">
      <c r="A348" s="11" t="s">
        <v>428</v>
      </c>
      <c r="B348" s="12" t="s">
        <v>429</v>
      </c>
      <c r="C348" s="14">
        <v>59131913.229999997</v>
      </c>
      <c r="D348" s="14">
        <v>18183091.050000001</v>
      </c>
      <c r="E348" s="15">
        <f t="shared" si="10"/>
        <v>30.750046898152767</v>
      </c>
      <c r="F348" s="16">
        <f t="shared" si="11"/>
        <v>40948822.179999992</v>
      </c>
    </row>
    <row r="349" spans="1:6" ht="78.75" x14ac:dyDescent="0.25">
      <c r="A349" s="11" t="s">
        <v>11</v>
      </c>
      <c r="B349" s="12" t="s">
        <v>430</v>
      </c>
      <c r="C349" s="14">
        <v>20284136.670000002</v>
      </c>
      <c r="D349" s="14">
        <v>16397786.91</v>
      </c>
      <c r="E349" s="15">
        <f t="shared" si="10"/>
        <v>80.84044776848765</v>
      </c>
      <c r="F349" s="16">
        <f t="shared" si="11"/>
        <v>3886349.7600000016</v>
      </c>
    </row>
    <row r="350" spans="1:6" ht="31.5" x14ac:dyDescent="0.25">
      <c r="A350" s="11" t="s">
        <v>142</v>
      </c>
      <c r="B350" s="12" t="s">
        <v>431</v>
      </c>
      <c r="C350" s="14">
        <v>45846.7</v>
      </c>
      <c r="D350" s="14">
        <v>45846.7</v>
      </c>
      <c r="E350" s="15">
        <f t="shared" si="10"/>
        <v>100</v>
      </c>
      <c r="F350" s="16">
        <f t="shared" si="11"/>
        <v>0</v>
      </c>
    </row>
    <row r="351" spans="1:6" ht="15.75" x14ac:dyDescent="0.25">
      <c r="A351" s="11" t="s">
        <v>432</v>
      </c>
      <c r="B351" s="12" t="s">
        <v>433</v>
      </c>
      <c r="C351" s="14">
        <v>45846.7</v>
      </c>
      <c r="D351" s="14">
        <v>45846.7</v>
      </c>
      <c r="E351" s="15">
        <f t="shared" si="10"/>
        <v>100</v>
      </c>
      <c r="F351" s="16">
        <f t="shared" si="11"/>
        <v>0</v>
      </c>
    </row>
    <row r="352" spans="1:6" ht="31.5" x14ac:dyDescent="0.25">
      <c r="A352" s="11" t="s">
        <v>13</v>
      </c>
      <c r="B352" s="12" t="s">
        <v>434</v>
      </c>
      <c r="C352" s="14">
        <v>20238289.969999999</v>
      </c>
      <c r="D352" s="14">
        <v>16351940.210000001</v>
      </c>
      <c r="E352" s="15">
        <f t="shared" si="10"/>
        <v>80.797044781150561</v>
      </c>
      <c r="F352" s="16">
        <f t="shared" si="11"/>
        <v>3886349.7599999979</v>
      </c>
    </row>
    <row r="353" spans="1:6" ht="31.5" x14ac:dyDescent="0.25">
      <c r="A353" s="11" t="s">
        <v>15</v>
      </c>
      <c r="B353" s="12" t="s">
        <v>435</v>
      </c>
      <c r="C353" s="14">
        <v>14234702</v>
      </c>
      <c r="D353" s="14">
        <v>11771552.58</v>
      </c>
      <c r="E353" s="15">
        <f t="shared" si="10"/>
        <v>82.696164485916185</v>
      </c>
      <c r="F353" s="16">
        <f t="shared" si="11"/>
        <v>2463149.42</v>
      </c>
    </row>
    <row r="354" spans="1:6" ht="47.25" x14ac:dyDescent="0.25">
      <c r="A354" s="11" t="s">
        <v>17</v>
      </c>
      <c r="B354" s="12" t="s">
        <v>436</v>
      </c>
      <c r="C354" s="14">
        <v>416605.77</v>
      </c>
      <c r="D354" s="14">
        <v>395705.67</v>
      </c>
      <c r="E354" s="15">
        <f t="shared" si="10"/>
        <v>94.983242790900363</v>
      </c>
      <c r="F354" s="16">
        <f t="shared" si="11"/>
        <v>20900.100000000035</v>
      </c>
    </row>
    <row r="355" spans="1:6" ht="31.5" x14ac:dyDescent="0.25">
      <c r="A355" s="11" t="s">
        <v>27</v>
      </c>
      <c r="B355" s="12" t="s">
        <v>437</v>
      </c>
      <c r="C355" s="14">
        <v>1279043.2</v>
      </c>
      <c r="D355" s="14">
        <v>772835.7</v>
      </c>
      <c r="E355" s="15">
        <f t="shared" si="10"/>
        <v>60.422955221528099</v>
      </c>
      <c r="F355" s="16">
        <f t="shared" si="11"/>
        <v>506207.5</v>
      </c>
    </row>
    <row r="356" spans="1:6" ht="63" x14ac:dyDescent="0.25">
      <c r="A356" s="11" t="s">
        <v>19</v>
      </c>
      <c r="B356" s="12" t="s">
        <v>438</v>
      </c>
      <c r="C356" s="14">
        <v>4307939</v>
      </c>
      <c r="D356" s="14">
        <v>3411846.26</v>
      </c>
      <c r="E356" s="15">
        <f t="shared" si="10"/>
        <v>79.199038333643983</v>
      </c>
      <c r="F356" s="16">
        <f t="shared" si="11"/>
        <v>896092.74000000022</v>
      </c>
    </row>
    <row r="357" spans="1:6" ht="31.5" x14ac:dyDescent="0.25">
      <c r="A357" s="11" t="s">
        <v>30</v>
      </c>
      <c r="B357" s="12" t="s">
        <v>439</v>
      </c>
      <c r="C357" s="14">
        <v>38844716.560000002</v>
      </c>
      <c r="D357" s="14">
        <v>1782244.14</v>
      </c>
      <c r="E357" s="15">
        <f t="shared" si="10"/>
        <v>4.5881249699611653</v>
      </c>
      <c r="F357" s="16">
        <f t="shared" si="11"/>
        <v>37062472.420000002</v>
      </c>
    </row>
    <row r="358" spans="1:6" ht="47.25" x14ac:dyDescent="0.25">
      <c r="A358" s="11" t="s">
        <v>32</v>
      </c>
      <c r="B358" s="12" t="s">
        <v>440</v>
      </c>
      <c r="C358" s="14">
        <v>38844716.560000002</v>
      </c>
      <c r="D358" s="14">
        <v>1782244.14</v>
      </c>
      <c r="E358" s="15">
        <f t="shared" si="10"/>
        <v>4.5881249699611653</v>
      </c>
      <c r="F358" s="16">
        <f t="shared" si="11"/>
        <v>37062472.420000002</v>
      </c>
    </row>
    <row r="359" spans="1:6" ht="31.5" x14ac:dyDescent="0.25">
      <c r="A359" s="11" t="s">
        <v>34</v>
      </c>
      <c r="B359" s="12" t="s">
        <v>441</v>
      </c>
      <c r="C359" s="14">
        <v>773950.8</v>
      </c>
      <c r="D359" s="14">
        <v>702286.62</v>
      </c>
      <c r="E359" s="15">
        <f t="shared" si="10"/>
        <v>90.740473425442531</v>
      </c>
      <c r="F359" s="16">
        <f t="shared" si="11"/>
        <v>71664.180000000051</v>
      </c>
    </row>
    <row r="360" spans="1:6" ht="15.75" x14ac:dyDescent="0.25">
      <c r="A360" s="11" t="s">
        <v>36</v>
      </c>
      <c r="B360" s="12" t="s">
        <v>442</v>
      </c>
      <c r="C360" s="14">
        <v>37773795.759999998</v>
      </c>
      <c r="D360" s="14">
        <v>872788.96</v>
      </c>
      <c r="E360" s="15">
        <f t="shared" si="10"/>
        <v>2.3105672661158052</v>
      </c>
      <c r="F360" s="16">
        <f t="shared" si="11"/>
        <v>36901006.799999997</v>
      </c>
    </row>
    <row r="361" spans="1:6" ht="15.75" x14ac:dyDescent="0.25">
      <c r="A361" s="11" t="s">
        <v>59</v>
      </c>
      <c r="B361" s="12" t="s">
        <v>443</v>
      </c>
      <c r="C361" s="14">
        <v>296970</v>
      </c>
      <c r="D361" s="14">
        <v>207168.56</v>
      </c>
      <c r="E361" s="15">
        <f t="shared" si="10"/>
        <v>69.760770448193426</v>
      </c>
      <c r="F361" s="16">
        <f t="shared" si="11"/>
        <v>89801.44</v>
      </c>
    </row>
    <row r="362" spans="1:6" ht="15.75" x14ac:dyDescent="0.25">
      <c r="A362" s="11" t="s">
        <v>42</v>
      </c>
      <c r="B362" s="13" t="s">
        <v>444</v>
      </c>
      <c r="C362" s="14">
        <v>3060</v>
      </c>
      <c r="D362" s="14">
        <v>3060</v>
      </c>
      <c r="E362" s="15">
        <f t="shared" si="10"/>
        <v>100</v>
      </c>
      <c r="F362" s="16">
        <f t="shared" si="11"/>
        <v>0</v>
      </c>
    </row>
    <row r="363" spans="1:6" ht="15.75" x14ac:dyDescent="0.25">
      <c r="A363" s="11" t="s">
        <v>44</v>
      </c>
      <c r="B363" s="12" t="s">
        <v>445</v>
      </c>
      <c r="C363" s="14">
        <v>3060</v>
      </c>
      <c r="D363" s="14">
        <v>3060</v>
      </c>
      <c r="E363" s="15">
        <f t="shared" si="10"/>
        <v>100</v>
      </c>
      <c r="F363" s="16">
        <f t="shared" si="11"/>
        <v>0</v>
      </c>
    </row>
    <row r="364" spans="1:6" ht="15.75" x14ac:dyDescent="0.25">
      <c r="A364" s="11" t="s">
        <v>80</v>
      </c>
      <c r="B364" s="12" t="s">
        <v>446</v>
      </c>
      <c r="C364" s="14">
        <v>3060</v>
      </c>
      <c r="D364" s="14">
        <v>3060</v>
      </c>
      <c r="E364" s="15">
        <f t="shared" si="10"/>
        <v>100</v>
      </c>
      <c r="F364" s="16">
        <f t="shared" si="11"/>
        <v>0</v>
      </c>
    </row>
    <row r="365" spans="1:6" ht="15.75" x14ac:dyDescent="0.25">
      <c r="A365" s="10" t="s">
        <v>447</v>
      </c>
      <c r="B365" s="17" t="s">
        <v>448</v>
      </c>
      <c r="C365" s="18">
        <v>6000000</v>
      </c>
      <c r="D365" s="18">
        <v>5700000</v>
      </c>
      <c r="E365" s="19">
        <f t="shared" si="10"/>
        <v>95</v>
      </c>
      <c r="F365" s="20">
        <f t="shared" si="11"/>
        <v>300000</v>
      </c>
    </row>
    <row r="366" spans="1:6" ht="15.75" x14ac:dyDescent="0.25">
      <c r="A366" s="11" t="s">
        <v>449</v>
      </c>
      <c r="B366" s="12" t="s">
        <v>450</v>
      </c>
      <c r="C366" s="14">
        <v>6000000</v>
      </c>
      <c r="D366" s="14">
        <v>5700000</v>
      </c>
      <c r="E366" s="15">
        <f t="shared" si="10"/>
        <v>95</v>
      </c>
      <c r="F366" s="16">
        <f t="shared" si="11"/>
        <v>300000</v>
      </c>
    </row>
    <row r="367" spans="1:6" ht="47.25" x14ac:dyDescent="0.25">
      <c r="A367" s="11" t="s">
        <v>124</v>
      </c>
      <c r="B367" s="12" t="s">
        <v>451</v>
      </c>
      <c r="C367" s="14">
        <v>6000000</v>
      </c>
      <c r="D367" s="14">
        <v>5700000</v>
      </c>
      <c r="E367" s="15">
        <f t="shared" si="10"/>
        <v>95</v>
      </c>
      <c r="F367" s="16">
        <f t="shared" si="11"/>
        <v>300000</v>
      </c>
    </row>
    <row r="368" spans="1:6" ht="15.75" x14ac:dyDescent="0.25">
      <c r="A368" s="11" t="s">
        <v>193</v>
      </c>
      <c r="B368" s="12" t="s">
        <v>452</v>
      </c>
      <c r="C368" s="14">
        <v>6000000</v>
      </c>
      <c r="D368" s="14">
        <v>5700000</v>
      </c>
      <c r="E368" s="15">
        <f t="shared" si="10"/>
        <v>95</v>
      </c>
      <c r="F368" s="16">
        <f t="shared" si="11"/>
        <v>300000</v>
      </c>
    </row>
    <row r="369" spans="1:6" ht="78.75" x14ac:dyDescent="0.25">
      <c r="A369" s="11" t="s">
        <v>288</v>
      </c>
      <c r="B369" s="12" t="s">
        <v>453</v>
      </c>
      <c r="C369" s="14">
        <v>6000000</v>
      </c>
      <c r="D369" s="14">
        <v>5700000</v>
      </c>
      <c r="E369" s="15">
        <f t="shared" si="10"/>
        <v>95</v>
      </c>
      <c r="F369" s="16">
        <f t="shared" si="11"/>
        <v>300000</v>
      </c>
    </row>
    <row r="370" spans="1:6" ht="31.5" x14ac:dyDescent="0.25">
      <c r="A370" s="10" t="s">
        <v>454</v>
      </c>
      <c r="B370" s="17" t="s">
        <v>455</v>
      </c>
      <c r="C370" s="18">
        <v>28431159.460000001</v>
      </c>
      <c r="D370" s="18">
        <v>20186666.350000001</v>
      </c>
      <c r="E370" s="19">
        <f t="shared" si="10"/>
        <v>71.001910345586722</v>
      </c>
      <c r="F370" s="20">
        <f t="shared" si="11"/>
        <v>8244493.1099999994</v>
      </c>
    </row>
    <row r="371" spans="1:6" ht="31.5" x14ac:dyDescent="0.25">
      <c r="A371" s="11" t="s">
        <v>456</v>
      </c>
      <c r="B371" s="12" t="s">
        <v>457</v>
      </c>
      <c r="C371" s="14">
        <v>28431159.460000001</v>
      </c>
      <c r="D371" s="14">
        <v>20186666.350000001</v>
      </c>
      <c r="E371" s="15">
        <f t="shared" si="10"/>
        <v>71.001910345586722</v>
      </c>
      <c r="F371" s="16">
        <f t="shared" si="11"/>
        <v>8244493.1099999994</v>
      </c>
    </row>
    <row r="372" spans="1:6" ht="31.5" x14ac:dyDescent="0.25">
      <c r="A372" s="11" t="s">
        <v>458</v>
      </c>
      <c r="B372" s="12" t="s">
        <v>459</v>
      </c>
      <c r="C372" s="14">
        <v>28431159.460000001</v>
      </c>
      <c r="D372" s="14">
        <v>20186666.350000001</v>
      </c>
      <c r="E372" s="15">
        <f t="shared" si="10"/>
        <v>71.001910345586722</v>
      </c>
      <c r="F372" s="16">
        <f t="shared" si="11"/>
        <v>8244493.1099999994</v>
      </c>
    </row>
    <row r="373" spans="1:6" ht="15.75" x14ac:dyDescent="0.25">
      <c r="A373" s="11" t="s">
        <v>460</v>
      </c>
      <c r="B373" s="12" t="s">
        <v>461</v>
      </c>
      <c r="C373" s="14">
        <v>28431159.460000001</v>
      </c>
      <c r="D373" s="14">
        <v>20186666.350000001</v>
      </c>
      <c r="E373" s="15">
        <f t="shared" si="10"/>
        <v>71.001910345586722</v>
      </c>
      <c r="F373" s="16">
        <f t="shared" si="11"/>
        <v>8244493.1099999994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6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62334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E8CB17D-4B65-4E24-963A-0B0344145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2022-12-21T11:04:50Z</cp:lastPrinted>
  <dcterms:created xsi:type="dcterms:W3CDTF">2022-12-21T08:13:51Z</dcterms:created>
  <dcterms:modified xsi:type="dcterms:W3CDTF">2022-12-21T11:04:53Z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