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2\01.06.2022\"/>
    </mc:Choice>
  </mc:AlternateContent>
  <xr:revisionPtr revIDLastSave="0" documentId="13_ncr:1_{9939F1FA-51A1-4844-9C08-51C355D99D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_FilterDatabase" localSheetId="0" hidden="1">Расходы!$A$5:$AI$360</definedName>
    <definedName name="_xlnm.Print_Titles" localSheetId="0">Расходы!$4:$5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6" i="3"/>
</calcChain>
</file>

<file path=xl/sharedStrings.xml><?xml version="1.0" encoding="utf-8"?>
<sst xmlns="http://schemas.openxmlformats.org/spreadsheetml/2006/main" count="716" uniqueCount="454">
  <si>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</si>
  <si>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</si>
  <si>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</si>
  <si>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</si>
  <si>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</si>
  <si>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</si>
  <si>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всего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</si>
  <si>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</si>
  <si>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</si>
  <si>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</si>
  <si>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</si>
  <si>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</si>
  <si>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</si>
  <si>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</si>
  <si>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</si>
  <si>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</si>
  <si>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</si>
  <si>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</si>
  <si>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</si>
  <si>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</si>
  <si>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</si>
  <si>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</si>
  <si>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</si>
  <si>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</si>
  <si>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</si>
  <si>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</si>
  <si>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</si>
  <si>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</si>
  <si>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</si>
  <si>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</si>
  <si>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</si>
  <si>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</si>
  <si>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</si>
  <si>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</si>
  <si>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</si>
  <si>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</si>
  <si>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</si>
  <si>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</si>
  <si>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Социальное обеспечение и иные выплаты населению</t>
  </si>
  <si>
    <t xml:space="preserve"> 000 0103 0000000000 300</t>
  </si>
  <si>
    <t>Иные выплаты населению</t>
  </si>
  <si>
    <t xml:space="preserve"> 000 0103 0000000000 360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</si>
  <si>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</si>
  <si>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</si>
  <si>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</si>
  <si>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</si>
  <si>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</si>
  <si>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</si>
  <si>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</si>
  <si>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</si>
  <si>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</si>
  <si>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</si>
  <si>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</si>
  <si>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</si>
  <si>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</si>
  <si>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</si>
  <si>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</si>
  <si>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</si>
  <si>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</si>
  <si>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</si>
  <si>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</si>
  <si>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000 0104 0000000000 300</t>
  </si>
  <si>
    <t>Социальные выплаты гражданам, кроме публичных нормативных социальных выплат</t>
  </si>
  <si>
    <t xml:space="preserve"> 000 0104 0000000000 320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</si>
  <si>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</si>
  <si>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</si>
  <si>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</si>
  <si>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</si>
  <si>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</si>
  <si>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</si>
  <si>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</si>
  <si>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</si>
  <si>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</si>
  <si>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</si>
  <si>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</si>
  <si>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</si>
  <si>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</si>
  <si>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</si>
  <si>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</si>
  <si>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</si>
  <si>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</si>
  <si>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</si>
  <si>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</si>
  <si>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</si>
  <si>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</si>
  <si>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</si>
  <si>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</si>
  <si>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</si>
  <si>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</si>
  <si>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</si>
  <si>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</si>
  <si>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</si>
  <si>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</si>
  <si>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</si>
  <si>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</si>
  <si>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</si>
  <si>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</si>
  <si>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</si>
  <si>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</si>
  <si>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</si>
  <si>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</si>
  <si>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</si>
  <si>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</si>
  <si>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</si>
  <si>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</si>
  <si>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</si>
  <si>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</si>
  <si>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</si>
  <si>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</si>
  <si>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</si>
  <si>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</si>
  <si>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</si>
  <si>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</si>
  <si>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</si>
  <si>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</si>
  <si>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</si>
  <si>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</si>
  <si>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</si>
  <si>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</si>
  <si>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</si>
  <si>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</si>
  <si>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</si>
  <si>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</si>
  <si>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</si>
  <si>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Капитальные вложения в объекты государственной (муниципальной) собственности</t>
  </si>
  <si>
    <t xml:space="preserve"> 000 0113 0000000000 400</t>
  </si>
  <si>
    <t>Бюджетные инвестиции</t>
  </si>
  <si>
    <t xml:space="preserve"> 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</si>
  <si>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</si>
  <si>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000 0113 0000000000 412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</si>
  <si>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</si>
  <si>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</si>
  <si>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</si>
  <si>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</si>
  <si>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</si>
  <si>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</si>
  <si>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</si>
  <si>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</si>
  <si>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</si>
  <si>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</si>
  <si>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</si>
  <si>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</si>
  <si>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</si>
  <si>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</si>
  <si>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</si>
  <si>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</si>
  <si>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</si>
  <si>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</si>
  <si>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</si>
  <si>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</si>
  <si>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</si>
  <si>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</si>
  <si>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</si>
  <si>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</si>
  <si>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</si>
  <si>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</si>
  <si>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</si>
  <si>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</si>
  <si>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</si>
  <si>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</si>
  <si>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</si>
  <si>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</si>
  <si>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</si>
  <si>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</si>
  <si>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</si>
  <si>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</si>
  <si>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</si>
  <si>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</si>
  <si>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</si>
  <si>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</si>
  <si>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</si>
  <si>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</si>
  <si>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</si>
  <si>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</si>
  <si>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</si>
  <si>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</si>
  <si>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</si>
  <si>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</si>
  <si>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</si>
  <si>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</si>
  <si>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</si>
  <si>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</si>
  <si>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</si>
  <si>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</si>
  <si>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</si>
  <si>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</si>
  <si>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</si>
  <si>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</si>
  <si>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</si>
  <si>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</si>
  <si>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</si>
  <si>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</si>
  <si>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</si>
  <si>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</si>
  <si>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</si>
  <si>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</si>
  <si>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</si>
  <si>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</si>
  <si>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</si>
  <si>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</si>
  <si>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</si>
  <si>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</si>
  <si>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</si>
  <si>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</si>
  <si>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</si>
  <si>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</si>
  <si>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</si>
  <si>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</si>
  <si>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</si>
  <si>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</si>
  <si>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</si>
  <si>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</si>
  <si>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</si>
  <si>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</si>
  <si>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</si>
  <si>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</si>
  <si>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</si>
  <si>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</si>
  <si>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</si>
  <si>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</si>
  <si>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</si>
  <si>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</si>
  <si>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</si>
  <si>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</si>
  <si>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</si>
  <si>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</si>
  <si>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</si>
  <si>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</si>
  <si>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</si>
  <si>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</si>
  <si>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</si>
  <si>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</si>
  <si>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</si>
  <si>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</si>
  <si>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</si>
  <si>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</si>
  <si>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</si>
  <si>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</si>
  <si>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</si>
  <si>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</si>
  <si>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</si>
  <si>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</si>
  <si>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</si>
  <si>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</si>
  <si>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</si>
  <si>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</si>
  <si>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</si>
  <si>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</si>
  <si>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</si>
  <si>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</si>
  <si>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</si>
  <si>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</si>
  <si>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</si>
  <si>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</si>
  <si>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</si>
  <si>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</si>
  <si>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</si>
  <si>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</si>
  <si>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</si>
  <si>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</si>
  <si>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</si>
  <si>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</si>
  <si>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</si>
  <si>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</si>
  <si>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</si>
  <si>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</si>
  <si>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</si>
  <si>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</si>
  <si>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</si>
  <si>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</si>
  <si>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</si>
  <si>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</si>
  <si>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</si>
  <si>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</si>
  <si>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</si>
  <si>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</si>
  <si>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</si>
  <si>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</si>
  <si>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</si>
  <si>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</si>
  <si>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</si>
  <si>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</si>
  <si>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</si>
  <si>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</si>
  <si>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</si>
  <si>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</si>
  <si>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</si>
  <si>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</si>
  <si>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</si>
  <si>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</si>
  <si>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</si>
  <si>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</si>
  <si>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</si>
  <si>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</si>
  <si>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</si>
  <si>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</si>
  <si>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</si>
  <si>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</si>
  <si>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</si>
  <si>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</si>
  <si>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</si>
  <si>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</si>
  <si>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</si>
  <si>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</si>
  <si>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</si>
  <si>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</si>
  <si>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</si>
  <si>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</si>
  <si>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</si>
  <si>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</si>
  <si>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</si>
  <si>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</si>
  <si>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</si>
  <si>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</si>
  <si>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</si>
  <si>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</si>
  <si>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</si>
  <si>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</si>
  <si>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</si>
  <si>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</si>
  <si>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</si>
  <si>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</si>
  <si>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</si>
  <si>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</si>
  <si>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</si>
  <si>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</si>
  <si>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</si>
  <si>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</si>
  <si>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</si>
  <si>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</si>
  <si>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</si>
  <si>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</si>
  <si>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</si>
  <si>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</si>
  <si>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</si>
  <si>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</si>
  <si>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</si>
  <si>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</si>
  <si>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</si>
  <si>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</si>
  <si>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</si>
  <si>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</si>
  <si>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</si>
  <si>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</si>
  <si>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</si>
  <si>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</si>
  <si>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</si>
  <si>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</si>
  <si>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</si>
  <si>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</si>
  <si>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</si>
  <si>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</si>
  <si>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</si>
  <si>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</si>
  <si>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</si>
  <si>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</si>
  <si>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</si>
  <si>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</si>
  <si>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</si>
  <si>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</si>
  <si>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</si>
  <si>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</si>
  <si>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</si>
  <si>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</si>
  <si>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</si>
  <si>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</si>
  <si>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</si>
  <si>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</si>
  <si>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</si>
  <si>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</si>
  <si>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</si>
  <si>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</si>
  <si>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</si>
  <si>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</si>
  <si>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</si>
  <si>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</si>
  <si>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</si>
  <si>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</si>
  <si>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</si>
  <si>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</si>
  <si>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</si>
  <si>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</si>
  <si>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</si>
  <si>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</si>
  <si>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</si>
  <si>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</si>
  <si>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</si>
  <si>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</si>
  <si>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</si>
  <si>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</si>
  <si>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</si>
  <si>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</si>
  <si>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</si>
  <si>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</si>
  <si>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</si>
  <si>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</si>
  <si>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</si>
  <si>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</si>
  <si>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</si>
  <si>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</si>
  <si>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</si>
  <si>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</si>
  <si>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</si>
  <si>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</si>
  <si>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</si>
  <si>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</si>
  <si>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</si>
  <si>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</si>
  <si>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</si>
  <si>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</si>
  <si>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</si>
  <si>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</si>
  <si>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</si>
  <si>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</si>
  <si>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</si>
  <si>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</si>
  <si>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</si>
  <si>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</si>
  <si>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</si>
  <si>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</si>
  <si>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</si>
  <si>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>Иные выплаты учреждений привлекаемым лицам</t>
  </si>
  <si>
    <t xml:space="preserve"> 000 1105 0000000000 113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</si>
  <si>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</si>
  <si>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</si>
  <si>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</si>
  <si>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000 1105 0000000000 123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</si>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</sst>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2" borderId="1" xfId="59" applyNumberFormat="1" applyProtection="1"/>
    <xf numFmtId="0" fontId="7" fillId="0" borderId="1" xfId="60">
      <alignment horizontal="left" wrapText="1"/>
    </xf>
    <xf numFmtId="49" fontId="7" fillId="0" borderId="1" xfId="52">
      <alignment horizontal="center"/>
    </xf>
    <xf numFmtId="0" fontId="4" fillId="0" borderId="1" xfId="5"/>
    <xf numFmtId="0" fontId="5" fillId="0" borderId="1" xfId="7"/>
    <xf numFmtId="0" fontId="17" fillId="0" borderId="1" xfId="1" applyFont="1" applyAlignment="1">
      <alignment horizontal="center"/>
    </xf>
    <xf numFmtId="0" fontId="7" fillId="0" borderId="1" xfId="62" applyBorder="1">
      <alignment horizontal="left"/>
    </xf>
    <xf numFmtId="49" fontId="7" fillId="0" borderId="1" xfId="63" applyBorder="1"/>
    <xf numFmtId="0" fontId="0" fillId="0" borderId="1" xfId="0" applyBorder="1" applyProtection="1">
      <protection locked="0"/>
    </xf>
    <xf numFmtId="0" fontId="18" fillId="0" borderId="60" xfId="0" applyFont="1" applyBorder="1" applyAlignment="1" applyProtection="1">
      <alignment horizontal="center" vertical="center" wrapText="1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9" fillId="0" borderId="60" xfId="53" applyFont="1" applyBorder="1">
      <alignment horizontal="left" wrapText="1" indent="2"/>
    </xf>
    <xf numFmtId="49" fontId="19" fillId="0" borderId="60" xfId="55" applyFont="1" applyBorder="1">
      <alignment horizontal="center"/>
    </xf>
    <xf numFmtId="4" fontId="19" fillId="4" borderId="60" xfId="38" applyNumberFormat="1" applyFont="1" applyFill="1" applyBorder="1" applyAlignment="1">
      <alignment horizontal="right"/>
    </xf>
    <xf numFmtId="165" fontId="19" fillId="0" borderId="60" xfId="38" applyNumberFormat="1" applyFont="1" applyBorder="1" applyAlignment="1">
      <alignment horizontal="right"/>
    </xf>
    <xf numFmtId="4" fontId="19" fillId="0" borderId="60" xfId="38" applyNumberFormat="1" applyFont="1" applyBorder="1" applyAlignment="1">
      <alignment horizontal="right"/>
    </xf>
    <xf numFmtId="0" fontId="4" fillId="0" borderId="1" xfId="80" applyNumberFormat="1" applyBorder="1" applyProtection="1"/>
    <xf numFmtId="0" fontId="7" fillId="0" borderId="1" xfId="57" applyNumberFormat="1" applyBorder="1" applyProtection="1"/>
    <xf numFmtId="0" fontId="17" fillId="0" borderId="60" xfId="53" applyFont="1" applyBorder="1">
      <alignment horizontal="left" wrapText="1" indent="2"/>
    </xf>
    <xf numFmtId="49" fontId="17" fillId="0" borderId="60" xfId="55" applyFont="1" applyBorder="1">
      <alignment horizontal="center"/>
    </xf>
    <xf numFmtId="4" fontId="17" fillId="4" borderId="60" xfId="38" applyNumberFormat="1" applyFont="1" applyFill="1" applyBorder="1" applyAlignment="1">
      <alignment horizontal="right"/>
    </xf>
    <xf numFmtId="165" fontId="17" fillId="0" borderId="60" xfId="38" applyNumberFormat="1" applyFont="1" applyBorder="1" applyAlignment="1">
      <alignment horizontal="right"/>
    </xf>
    <xf numFmtId="4" fontId="17" fillId="0" borderId="60" xfId="38" applyNumberFormat="1" applyFont="1" applyBorder="1" applyAlignment="1">
      <alignment horizontal="right"/>
    </xf>
  </cellXfs>
  <cellStyles count="186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2"/>
  <sheetViews>
    <sheetView tabSelected="1" zoomScaleNormal="100" zoomScaleSheetLayoutView="100" workbookViewId="0">
      <selection activeCell="A9" sqref="A9"/>
    </sheetView>
  </sheetViews>
  <sheetFormatPr defaultRowHeight="15" x14ac:dyDescent="0.25"/>
  <cols>
    <col min="1" max="1" width="53.85546875" style="1" customWidth="1"/>
    <col min="2" max="2" width="31.42578125" style="1" customWidth="1"/>
    <col min="3" max="4" width="18.7109375" style="1" customWidth="1"/>
    <col min="5" max="5" width="15" style="1" customWidth="1"/>
    <col min="6" max="6" width="17.5703125" style="1" customWidth="1"/>
    <col min="7" max="16384" width="9.140625" style="1"/>
  </cols>
  <sheetData>
    <row r="1" spans="1:6" ht="7.5" customHeight="1" x14ac:dyDescent="0.25">
      <c r="A1" s="6"/>
      <c r="B1" s="7"/>
      <c r="C1" s="7"/>
      <c r="D1" s="8"/>
      <c r="E1" s="9"/>
    </row>
    <row r="2" spans="1:6" ht="14.1" customHeight="1" x14ac:dyDescent="0.25">
      <c r="A2" s="10" t="s">
        <v>451</v>
      </c>
      <c r="B2" s="10"/>
      <c r="C2" s="10"/>
      <c r="D2" s="10"/>
      <c r="E2" s="10"/>
      <c r="F2" s="10"/>
    </row>
    <row r="3" spans="1:6" ht="12.95" customHeight="1" x14ac:dyDescent="0.25">
      <c r="A3" s="11"/>
      <c r="B3" s="11"/>
      <c r="C3" s="12"/>
      <c r="D3" s="8"/>
      <c r="E3" s="9"/>
      <c r="F3" s="13"/>
    </row>
    <row r="4" spans="1:6" ht="47.25" x14ac:dyDescent="0.25">
      <c r="A4" s="14" t="s">
        <v>0</v>
      </c>
      <c r="B4" s="14" t="s">
        <v>5</v>
      </c>
      <c r="C4" s="14" t="s">
        <v>1</v>
      </c>
      <c r="D4" s="14" t="s">
        <v>2</v>
      </c>
      <c r="E4" s="14" t="s">
        <v>452</v>
      </c>
      <c r="F4" s="14" t="s">
        <v>453</v>
      </c>
    </row>
    <row r="5" spans="1:6" ht="11.45" customHeight="1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ht="30" customHeight="1" x14ac:dyDescent="0.25">
      <c r="A6" s="23" t="s">
        <v>6</v>
      </c>
      <c r="B6" s="24" t="s">
        <v>3</v>
      </c>
      <c r="C6" s="25">
        <v>4831494833.5299997</v>
      </c>
      <c r="D6" s="25">
        <v>1939795422.3599999</v>
      </c>
      <c r="E6" s="26">
        <f>D6/C6*100</f>
        <v>40.148970229628524</v>
      </c>
      <c r="F6" s="27">
        <f>C6-D6</f>
        <v>2891699411.1700001</v>
      </c>
    </row>
    <row r="7" spans="1:6" ht="14.25" customHeight="1" x14ac:dyDescent="0.25">
      <c r="A7" s="16" t="s">
        <v>4</v>
      </c>
      <c r="B7" s="17"/>
      <c r="C7" s="18"/>
      <c r="D7" s="18"/>
      <c r="E7" s="19"/>
      <c r="F7" s="20"/>
    </row>
    <row r="8" spans="1:6" ht="15.75" x14ac:dyDescent="0.25">
      <c r="A8" s="23" t="s">
        <v>7</v>
      </c>
      <c r="B8" s="24" t="s">
        <v>8</v>
      </c>
      <c r="C8" s="25">
        <v>372211071.42000002</v>
      </c>
      <c r="D8" s="25">
        <v>167850128.11000001</v>
      </c>
      <c r="E8" s="26">
        <f t="shared" ref="E7:E70" si="0">D8/C8*100</f>
        <v>45.095415208807495</v>
      </c>
      <c r="F8" s="27">
        <f t="shared" ref="F7:F70" si="1">C8-D8</f>
        <v>204360943.31</v>
      </c>
    </row>
    <row r="9" spans="1:6" ht="47.25" x14ac:dyDescent="0.25">
      <c r="A9" s="16" t="s">
        <v>9</v>
      </c>
      <c r="B9" s="17" t="s">
        <v>10</v>
      </c>
      <c r="C9" s="18">
        <v>6145845</v>
      </c>
      <c r="D9" s="18">
        <v>2394283.02</v>
      </c>
      <c r="E9" s="19">
        <f t="shared" si="0"/>
        <v>38.957751456471811</v>
      </c>
      <c r="F9" s="20">
        <f t="shared" si="1"/>
        <v>3751561.98</v>
      </c>
    </row>
    <row r="10" spans="1:6" ht="78.75" x14ac:dyDescent="0.25">
      <c r="A10" s="16" t="s">
        <v>11</v>
      </c>
      <c r="B10" s="17" t="s">
        <v>12</v>
      </c>
      <c r="C10" s="18">
        <v>6145845</v>
      </c>
      <c r="D10" s="18">
        <v>2394283.02</v>
      </c>
      <c r="E10" s="19">
        <f t="shared" si="0"/>
        <v>38.957751456471811</v>
      </c>
      <c r="F10" s="20">
        <f t="shared" si="1"/>
        <v>3751561.98</v>
      </c>
    </row>
    <row r="11" spans="1:6" ht="31.5" x14ac:dyDescent="0.25">
      <c r="A11" s="16" t="s">
        <v>13</v>
      </c>
      <c r="B11" s="17" t="s">
        <v>14</v>
      </c>
      <c r="C11" s="18">
        <v>6145845</v>
      </c>
      <c r="D11" s="18">
        <v>2394283.02</v>
      </c>
      <c r="E11" s="19">
        <f t="shared" si="0"/>
        <v>38.957751456471811</v>
      </c>
      <c r="F11" s="20">
        <f t="shared" si="1"/>
        <v>3751561.98</v>
      </c>
    </row>
    <row r="12" spans="1:6" ht="31.5" x14ac:dyDescent="0.25">
      <c r="A12" s="16" t="s">
        <v>15</v>
      </c>
      <c r="B12" s="17" t="s">
        <v>16</v>
      </c>
      <c r="C12" s="18">
        <v>4620465</v>
      </c>
      <c r="D12" s="18">
        <v>1859397</v>
      </c>
      <c r="E12" s="19">
        <f t="shared" si="0"/>
        <v>40.242637916313619</v>
      </c>
      <c r="F12" s="20">
        <f t="shared" si="1"/>
        <v>2761068</v>
      </c>
    </row>
    <row r="13" spans="1:6" ht="47.25" x14ac:dyDescent="0.25">
      <c r="A13" s="16" t="s">
        <v>17</v>
      </c>
      <c r="B13" s="17" t="s">
        <v>18</v>
      </c>
      <c r="C13" s="18">
        <v>130000</v>
      </c>
      <c r="D13" s="18">
        <v>51338</v>
      </c>
      <c r="E13" s="19">
        <f t="shared" si="0"/>
        <v>39.490769230769232</v>
      </c>
      <c r="F13" s="20">
        <f t="shared" si="1"/>
        <v>78662</v>
      </c>
    </row>
    <row r="14" spans="1:6" ht="63" x14ac:dyDescent="0.25">
      <c r="A14" s="16" t="s">
        <v>19</v>
      </c>
      <c r="B14" s="17" t="s">
        <v>20</v>
      </c>
      <c r="C14" s="18">
        <v>1395380</v>
      </c>
      <c r="D14" s="18">
        <v>483548.02</v>
      </c>
      <c r="E14" s="19">
        <f t="shared" si="0"/>
        <v>34.653500838481278</v>
      </c>
      <c r="F14" s="20">
        <f t="shared" si="1"/>
        <v>911831.98</v>
      </c>
    </row>
    <row r="15" spans="1:6" ht="63" x14ac:dyDescent="0.25">
      <c r="A15" s="16" t="s">
        <v>21</v>
      </c>
      <c r="B15" s="17" t="s">
        <v>22</v>
      </c>
      <c r="C15" s="18">
        <v>3197825</v>
      </c>
      <c r="D15" s="18">
        <v>1035874.16</v>
      </c>
      <c r="E15" s="19">
        <f t="shared" si="0"/>
        <v>32.39308467473986</v>
      </c>
      <c r="F15" s="20">
        <f t="shared" si="1"/>
        <v>2161950.84</v>
      </c>
    </row>
    <row r="16" spans="1:6" ht="78.75" x14ac:dyDescent="0.25">
      <c r="A16" s="16" t="s">
        <v>11</v>
      </c>
      <c r="B16" s="17" t="s">
        <v>23</v>
      </c>
      <c r="C16" s="18">
        <v>2162180</v>
      </c>
      <c r="D16" s="18">
        <v>601223.07999999996</v>
      </c>
      <c r="E16" s="19">
        <f t="shared" si="0"/>
        <v>27.806338047711105</v>
      </c>
      <c r="F16" s="20">
        <f t="shared" si="1"/>
        <v>1560956.92</v>
      </c>
    </row>
    <row r="17" spans="1:6" ht="31.5" x14ac:dyDescent="0.25">
      <c r="A17" s="16" t="s">
        <v>13</v>
      </c>
      <c r="B17" s="17" t="s">
        <v>24</v>
      </c>
      <c r="C17" s="18">
        <v>2162180</v>
      </c>
      <c r="D17" s="18">
        <v>601223.07999999996</v>
      </c>
      <c r="E17" s="19">
        <f t="shared" si="0"/>
        <v>27.806338047711105</v>
      </c>
      <c r="F17" s="20">
        <f t="shared" si="1"/>
        <v>1560956.92</v>
      </c>
    </row>
    <row r="18" spans="1:6" ht="31.5" x14ac:dyDescent="0.25">
      <c r="A18" s="16" t="s">
        <v>15</v>
      </c>
      <c r="B18" s="17" t="s">
        <v>25</v>
      </c>
      <c r="C18" s="18">
        <v>1473564</v>
      </c>
      <c r="D18" s="18">
        <v>461181.91</v>
      </c>
      <c r="E18" s="19">
        <f t="shared" si="0"/>
        <v>31.297039694237917</v>
      </c>
      <c r="F18" s="20">
        <f t="shared" si="1"/>
        <v>1012382.0900000001</v>
      </c>
    </row>
    <row r="19" spans="1:6" ht="47.25" x14ac:dyDescent="0.25">
      <c r="A19" s="16" t="s">
        <v>17</v>
      </c>
      <c r="B19" s="17" t="s">
        <v>26</v>
      </c>
      <c r="C19" s="18">
        <v>139600</v>
      </c>
      <c r="D19" s="18">
        <v>16081</v>
      </c>
      <c r="E19" s="19">
        <f t="shared" si="0"/>
        <v>11.519340974212035</v>
      </c>
      <c r="F19" s="20">
        <f t="shared" si="1"/>
        <v>123519</v>
      </c>
    </row>
    <row r="20" spans="1:6" ht="31.5" x14ac:dyDescent="0.25">
      <c r="A20" s="16" t="s">
        <v>27</v>
      </c>
      <c r="B20" s="17" t="s">
        <v>28</v>
      </c>
      <c r="C20" s="18">
        <v>104000</v>
      </c>
      <c r="D20" s="18">
        <v>0</v>
      </c>
      <c r="E20" s="19">
        <f t="shared" si="0"/>
        <v>0</v>
      </c>
      <c r="F20" s="20">
        <f t="shared" si="1"/>
        <v>104000</v>
      </c>
    </row>
    <row r="21" spans="1:6" ht="63" x14ac:dyDescent="0.25">
      <c r="A21" s="16" t="s">
        <v>19</v>
      </c>
      <c r="B21" s="17" t="s">
        <v>29</v>
      </c>
      <c r="C21" s="18">
        <v>445016</v>
      </c>
      <c r="D21" s="18">
        <v>123960.17</v>
      </c>
      <c r="E21" s="19">
        <f t="shared" si="0"/>
        <v>27.855216441656026</v>
      </c>
      <c r="F21" s="20">
        <f t="shared" si="1"/>
        <v>321055.83</v>
      </c>
    </row>
    <row r="22" spans="1:6" ht="31.5" x14ac:dyDescent="0.25">
      <c r="A22" s="16" t="s">
        <v>30</v>
      </c>
      <c r="B22" s="17" t="s">
        <v>31</v>
      </c>
      <c r="C22" s="18">
        <v>630645</v>
      </c>
      <c r="D22" s="18">
        <v>154651.07999999999</v>
      </c>
      <c r="E22" s="19">
        <f t="shared" si="0"/>
        <v>24.52268391884499</v>
      </c>
      <c r="F22" s="20">
        <f t="shared" si="1"/>
        <v>475993.92000000004</v>
      </c>
    </row>
    <row r="23" spans="1:6" ht="47.25" x14ac:dyDescent="0.25">
      <c r="A23" s="16" t="s">
        <v>32</v>
      </c>
      <c r="B23" s="17" t="s">
        <v>33</v>
      </c>
      <c r="C23" s="18">
        <v>630645</v>
      </c>
      <c r="D23" s="18">
        <v>154651.07999999999</v>
      </c>
      <c r="E23" s="19">
        <f t="shared" si="0"/>
        <v>24.52268391884499</v>
      </c>
      <c r="F23" s="20">
        <f t="shared" si="1"/>
        <v>475993.92000000004</v>
      </c>
    </row>
    <row r="24" spans="1:6" ht="31.5" x14ac:dyDescent="0.25">
      <c r="A24" s="16" t="s">
        <v>34</v>
      </c>
      <c r="B24" s="17" t="s">
        <v>35</v>
      </c>
      <c r="C24" s="18">
        <v>272275</v>
      </c>
      <c r="D24" s="18">
        <v>131012.96</v>
      </c>
      <c r="E24" s="19">
        <f t="shared" si="0"/>
        <v>48.117880819024883</v>
      </c>
      <c r="F24" s="20">
        <f t="shared" si="1"/>
        <v>141262.03999999998</v>
      </c>
    </row>
    <row r="25" spans="1:6" ht="15.75" x14ac:dyDescent="0.25">
      <c r="A25" s="16" t="s">
        <v>36</v>
      </c>
      <c r="B25" s="17" t="s">
        <v>37</v>
      </c>
      <c r="C25" s="18">
        <v>358370</v>
      </c>
      <c r="D25" s="18">
        <v>23638.12</v>
      </c>
      <c r="E25" s="19">
        <f t="shared" si="0"/>
        <v>6.5960097106342612</v>
      </c>
      <c r="F25" s="20">
        <f t="shared" si="1"/>
        <v>334731.88</v>
      </c>
    </row>
    <row r="26" spans="1:6" ht="31.5" x14ac:dyDescent="0.25">
      <c r="A26" s="16" t="s">
        <v>38</v>
      </c>
      <c r="B26" s="17" t="s">
        <v>39</v>
      </c>
      <c r="C26" s="18">
        <v>125000</v>
      </c>
      <c r="D26" s="18">
        <v>0</v>
      </c>
      <c r="E26" s="19">
        <f t="shared" si="0"/>
        <v>0</v>
      </c>
      <c r="F26" s="20">
        <f t="shared" si="1"/>
        <v>125000</v>
      </c>
    </row>
    <row r="27" spans="1:6" ht="15.75" x14ac:dyDescent="0.25">
      <c r="A27" s="16" t="s">
        <v>40</v>
      </c>
      <c r="B27" s="17" t="s">
        <v>41</v>
      </c>
      <c r="C27" s="18">
        <v>125000</v>
      </c>
      <c r="D27" s="18">
        <v>0</v>
      </c>
      <c r="E27" s="19">
        <f t="shared" si="0"/>
        <v>0</v>
      </c>
      <c r="F27" s="20">
        <f t="shared" si="1"/>
        <v>125000</v>
      </c>
    </row>
    <row r="28" spans="1:6" ht="15.75" x14ac:dyDescent="0.25">
      <c r="A28" s="16" t="s">
        <v>42</v>
      </c>
      <c r="B28" s="17" t="s">
        <v>43</v>
      </c>
      <c r="C28" s="18">
        <v>280000</v>
      </c>
      <c r="D28" s="18">
        <v>280000</v>
      </c>
      <c r="E28" s="19">
        <f t="shared" si="0"/>
        <v>100</v>
      </c>
      <c r="F28" s="20">
        <f t="shared" si="1"/>
        <v>0</v>
      </c>
    </row>
    <row r="29" spans="1:6" ht="15.75" x14ac:dyDescent="0.25">
      <c r="A29" s="16" t="s">
        <v>44</v>
      </c>
      <c r="B29" s="17" t="s">
        <v>45</v>
      </c>
      <c r="C29" s="18">
        <v>280000</v>
      </c>
      <c r="D29" s="18">
        <v>280000</v>
      </c>
      <c r="E29" s="19">
        <f t="shared" si="0"/>
        <v>100</v>
      </c>
      <c r="F29" s="20">
        <f t="shared" si="1"/>
        <v>0</v>
      </c>
    </row>
    <row r="30" spans="1:6" ht="15.75" x14ac:dyDescent="0.25">
      <c r="A30" s="16" t="s">
        <v>46</v>
      </c>
      <c r="B30" s="17" t="s">
        <v>47</v>
      </c>
      <c r="C30" s="18">
        <v>280000</v>
      </c>
      <c r="D30" s="18">
        <v>280000</v>
      </c>
      <c r="E30" s="19">
        <f t="shared" si="0"/>
        <v>100</v>
      </c>
      <c r="F30" s="20">
        <f t="shared" si="1"/>
        <v>0</v>
      </c>
    </row>
    <row r="31" spans="1:6" ht="63" x14ac:dyDescent="0.25">
      <c r="A31" s="16" t="s">
        <v>48</v>
      </c>
      <c r="B31" s="17" t="s">
        <v>49</v>
      </c>
      <c r="C31" s="18">
        <v>143402394.41999999</v>
      </c>
      <c r="D31" s="18">
        <v>48769370.109999999</v>
      </c>
      <c r="E31" s="19">
        <f t="shared" si="0"/>
        <v>34.008755786296867</v>
      </c>
      <c r="F31" s="20">
        <f t="shared" si="1"/>
        <v>94633024.309999987</v>
      </c>
    </row>
    <row r="32" spans="1:6" ht="78.75" x14ac:dyDescent="0.25">
      <c r="A32" s="16" t="s">
        <v>11</v>
      </c>
      <c r="B32" s="17" t="s">
        <v>50</v>
      </c>
      <c r="C32" s="18">
        <v>116101335.63</v>
      </c>
      <c r="D32" s="18">
        <v>42053023.649999999</v>
      </c>
      <c r="E32" s="19">
        <f t="shared" si="0"/>
        <v>36.220964575306496</v>
      </c>
      <c r="F32" s="20">
        <f t="shared" si="1"/>
        <v>74048311.979999989</v>
      </c>
    </row>
    <row r="33" spans="1:6" ht="31.5" x14ac:dyDescent="0.25">
      <c r="A33" s="16" t="s">
        <v>13</v>
      </c>
      <c r="B33" s="17" t="s">
        <v>51</v>
      </c>
      <c r="C33" s="18">
        <v>116101335.63</v>
      </c>
      <c r="D33" s="18">
        <v>42053023.649999999</v>
      </c>
      <c r="E33" s="19">
        <f t="shared" si="0"/>
        <v>36.220964575306496</v>
      </c>
      <c r="F33" s="20">
        <f t="shared" si="1"/>
        <v>74048311.979999989</v>
      </c>
    </row>
    <row r="34" spans="1:6" ht="31.5" x14ac:dyDescent="0.25">
      <c r="A34" s="16" t="s">
        <v>15</v>
      </c>
      <c r="B34" s="17" t="s">
        <v>52</v>
      </c>
      <c r="C34" s="18">
        <v>88359050</v>
      </c>
      <c r="D34" s="18">
        <v>32635532.949999999</v>
      </c>
      <c r="E34" s="19">
        <f t="shared" si="0"/>
        <v>36.935133356458678</v>
      </c>
      <c r="F34" s="20">
        <f t="shared" si="1"/>
        <v>55723517.049999997</v>
      </c>
    </row>
    <row r="35" spans="1:6" ht="47.25" x14ac:dyDescent="0.25">
      <c r="A35" s="16" t="s">
        <v>17</v>
      </c>
      <c r="B35" s="17" t="s">
        <v>53</v>
      </c>
      <c r="C35" s="18">
        <v>3365200</v>
      </c>
      <c r="D35" s="18">
        <v>952288.6</v>
      </c>
      <c r="E35" s="19">
        <f t="shared" si="0"/>
        <v>28.298127897301796</v>
      </c>
      <c r="F35" s="20">
        <f t="shared" si="1"/>
        <v>2412911.4</v>
      </c>
    </row>
    <row r="36" spans="1:6" ht="63" x14ac:dyDescent="0.25">
      <c r="A36" s="16" t="s">
        <v>19</v>
      </c>
      <c r="B36" s="17" t="s">
        <v>54</v>
      </c>
      <c r="C36" s="18">
        <v>24377085.629999999</v>
      </c>
      <c r="D36" s="18">
        <v>8465202.0999999996</v>
      </c>
      <c r="E36" s="19">
        <f t="shared" si="0"/>
        <v>34.726062944875494</v>
      </c>
      <c r="F36" s="20">
        <f t="shared" si="1"/>
        <v>15911883.529999999</v>
      </c>
    </row>
    <row r="37" spans="1:6" ht="31.5" x14ac:dyDescent="0.25">
      <c r="A37" s="16" t="s">
        <v>30</v>
      </c>
      <c r="B37" s="17" t="s">
        <v>55</v>
      </c>
      <c r="C37" s="18">
        <v>24449449.399999999</v>
      </c>
      <c r="D37" s="18">
        <v>5121280.72</v>
      </c>
      <c r="E37" s="19">
        <f t="shared" si="0"/>
        <v>20.946405116182291</v>
      </c>
      <c r="F37" s="20">
        <f t="shared" si="1"/>
        <v>19328168.68</v>
      </c>
    </row>
    <row r="38" spans="1:6" ht="47.25" x14ac:dyDescent="0.25">
      <c r="A38" s="16" t="s">
        <v>32</v>
      </c>
      <c r="B38" s="17" t="s">
        <v>56</v>
      </c>
      <c r="C38" s="18">
        <v>24449449.399999999</v>
      </c>
      <c r="D38" s="18">
        <v>5121280.72</v>
      </c>
      <c r="E38" s="19">
        <f t="shared" si="0"/>
        <v>20.946405116182291</v>
      </c>
      <c r="F38" s="20">
        <f t="shared" si="1"/>
        <v>19328168.68</v>
      </c>
    </row>
    <row r="39" spans="1:6" ht="31.5" x14ac:dyDescent="0.25">
      <c r="A39" s="16" t="s">
        <v>34</v>
      </c>
      <c r="B39" s="17" t="s">
        <v>57</v>
      </c>
      <c r="C39" s="18">
        <v>3735000</v>
      </c>
      <c r="D39" s="18">
        <v>899004.42</v>
      </c>
      <c r="E39" s="19">
        <f t="shared" si="0"/>
        <v>24.069730120481928</v>
      </c>
      <c r="F39" s="20">
        <f t="shared" si="1"/>
        <v>2835995.58</v>
      </c>
    </row>
    <row r="40" spans="1:6" ht="15.75" x14ac:dyDescent="0.25">
      <c r="A40" s="16" t="s">
        <v>36</v>
      </c>
      <c r="B40" s="17" t="s">
        <v>58</v>
      </c>
      <c r="C40" s="18">
        <v>16119449.4</v>
      </c>
      <c r="D40" s="18">
        <v>2372754.15</v>
      </c>
      <c r="E40" s="19">
        <f t="shared" si="0"/>
        <v>14.719821323425601</v>
      </c>
      <c r="F40" s="20">
        <f t="shared" si="1"/>
        <v>13746695.25</v>
      </c>
    </row>
    <row r="41" spans="1:6" ht="15.75" x14ac:dyDescent="0.25">
      <c r="A41" s="16" t="s">
        <v>59</v>
      </c>
      <c r="B41" s="17" t="s">
        <v>60</v>
      </c>
      <c r="C41" s="18">
        <v>4595000</v>
      </c>
      <c r="D41" s="18">
        <v>1849522.15</v>
      </c>
      <c r="E41" s="19">
        <f t="shared" si="0"/>
        <v>40.250754080522306</v>
      </c>
      <c r="F41" s="20">
        <f t="shared" si="1"/>
        <v>2745477.85</v>
      </c>
    </row>
    <row r="42" spans="1:6" ht="31.5" x14ac:dyDescent="0.25">
      <c r="A42" s="16" t="s">
        <v>38</v>
      </c>
      <c r="B42" s="17" t="s">
        <v>61</v>
      </c>
      <c r="C42" s="18">
        <v>397609.39</v>
      </c>
      <c r="D42" s="18">
        <v>152733.45000000001</v>
      </c>
      <c r="E42" s="19">
        <f t="shared" si="0"/>
        <v>38.412938386590923</v>
      </c>
      <c r="F42" s="20">
        <f t="shared" si="1"/>
        <v>244875.94</v>
      </c>
    </row>
    <row r="43" spans="1:6" ht="31.5" x14ac:dyDescent="0.25">
      <c r="A43" s="16" t="s">
        <v>62</v>
      </c>
      <c r="B43" s="17" t="s">
        <v>63</v>
      </c>
      <c r="C43" s="18">
        <v>397609.39</v>
      </c>
      <c r="D43" s="18">
        <v>152733.45000000001</v>
      </c>
      <c r="E43" s="19">
        <f t="shared" si="0"/>
        <v>38.412938386590923</v>
      </c>
      <c r="F43" s="20">
        <f t="shared" si="1"/>
        <v>244875.94</v>
      </c>
    </row>
    <row r="44" spans="1:6" ht="47.25" x14ac:dyDescent="0.25">
      <c r="A44" s="16" t="s">
        <v>64</v>
      </c>
      <c r="B44" s="17" t="s">
        <v>65</v>
      </c>
      <c r="C44" s="18">
        <v>397609.39</v>
      </c>
      <c r="D44" s="18">
        <v>152733.45000000001</v>
      </c>
      <c r="E44" s="19">
        <f t="shared" si="0"/>
        <v>38.412938386590923</v>
      </c>
      <c r="F44" s="20">
        <f t="shared" si="1"/>
        <v>244875.94</v>
      </c>
    </row>
    <row r="45" spans="1:6" ht="15.75" x14ac:dyDescent="0.25">
      <c r="A45" s="16" t="s">
        <v>42</v>
      </c>
      <c r="B45" s="17" t="s">
        <v>66</v>
      </c>
      <c r="C45" s="18">
        <v>2454000</v>
      </c>
      <c r="D45" s="18">
        <v>1442332.29</v>
      </c>
      <c r="E45" s="19">
        <f t="shared" si="0"/>
        <v>58.774746943765287</v>
      </c>
      <c r="F45" s="20">
        <f t="shared" si="1"/>
        <v>1011667.71</v>
      </c>
    </row>
    <row r="46" spans="1:6" ht="15.75" x14ac:dyDescent="0.25">
      <c r="A46" s="16" t="s">
        <v>67</v>
      </c>
      <c r="B46" s="17" t="s">
        <v>68</v>
      </c>
      <c r="C46" s="18">
        <v>800000</v>
      </c>
      <c r="D46" s="18">
        <v>518211.29</v>
      </c>
      <c r="E46" s="19">
        <f t="shared" si="0"/>
        <v>64.776411249999995</v>
      </c>
      <c r="F46" s="20">
        <f t="shared" si="1"/>
        <v>281788.71000000002</v>
      </c>
    </row>
    <row r="47" spans="1:6" ht="47.25" x14ac:dyDescent="0.25">
      <c r="A47" s="16" t="s">
        <v>69</v>
      </c>
      <c r="B47" s="17" t="s">
        <v>70</v>
      </c>
      <c r="C47" s="18">
        <v>800000</v>
      </c>
      <c r="D47" s="18">
        <v>518211.29</v>
      </c>
      <c r="E47" s="19">
        <f t="shared" si="0"/>
        <v>64.776411249999995</v>
      </c>
      <c r="F47" s="20">
        <f t="shared" si="1"/>
        <v>281788.71000000002</v>
      </c>
    </row>
    <row r="48" spans="1:6" ht="15.75" x14ac:dyDescent="0.25">
      <c r="A48" s="16" t="s">
        <v>44</v>
      </c>
      <c r="B48" s="17" t="s">
        <v>71</v>
      </c>
      <c r="C48" s="18">
        <v>1654000</v>
      </c>
      <c r="D48" s="18">
        <v>924121</v>
      </c>
      <c r="E48" s="19">
        <f t="shared" si="0"/>
        <v>55.871886336154773</v>
      </c>
      <c r="F48" s="20">
        <f t="shared" si="1"/>
        <v>729879</v>
      </c>
    </row>
    <row r="49" spans="1:6" ht="31.5" x14ac:dyDescent="0.25">
      <c r="A49" s="16" t="s">
        <v>72</v>
      </c>
      <c r="B49" s="17" t="s">
        <v>73</v>
      </c>
      <c r="C49" s="18">
        <v>61000</v>
      </c>
      <c r="D49" s="18">
        <v>27955</v>
      </c>
      <c r="E49" s="19">
        <f t="shared" si="0"/>
        <v>45.827868852459012</v>
      </c>
      <c r="F49" s="20">
        <f t="shared" si="1"/>
        <v>33045</v>
      </c>
    </row>
    <row r="50" spans="1:6" ht="15.75" x14ac:dyDescent="0.25">
      <c r="A50" s="16" t="s">
        <v>74</v>
      </c>
      <c r="B50" s="17" t="s">
        <v>75</v>
      </c>
      <c r="C50" s="18">
        <v>73000</v>
      </c>
      <c r="D50" s="18">
        <v>36466</v>
      </c>
      <c r="E50" s="19">
        <f t="shared" si="0"/>
        <v>49.953424657534242</v>
      </c>
      <c r="F50" s="20">
        <f t="shared" si="1"/>
        <v>36534</v>
      </c>
    </row>
    <row r="51" spans="1:6" ht="15.75" x14ac:dyDescent="0.25">
      <c r="A51" s="16" t="s">
        <v>46</v>
      </c>
      <c r="B51" s="17" t="s">
        <v>76</v>
      </c>
      <c r="C51" s="18">
        <v>1520000</v>
      </c>
      <c r="D51" s="18">
        <v>859700</v>
      </c>
      <c r="E51" s="19">
        <f t="shared" si="0"/>
        <v>56.55921052631578</v>
      </c>
      <c r="F51" s="20">
        <f t="shared" si="1"/>
        <v>660300</v>
      </c>
    </row>
    <row r="52" spans="1:6" ht="47.25" x14ac:dyDescent="0.25">
      <c r="A52" s="16" t="s">
        <v>77</v>
      </c>
      <c r="B52" s="17" t="s">
        <v>78</v>
      </c>
      <c r="C52" s="18">
        <v>43500558</v>
      </c>
      <c r="D52" s="18">
        <v>14854267.83</v>
      </c>
      <c r="E52" s="19">
        <f t="shared" si="0"/>
        <v>34.147304110443827</v>
      </c>
      <c r="F52" s="20">
        <f t="shared" si="1"/>
        <v>28646290.170000002</v>
      </c>
    </row>
    <row r="53" spans="1:6" ht="78.75" x14ac:dyDescent="0.25">
      <c r="A53" s="16" t="s">
        <v>11</v>
      </c>
      <c r="B53" s="17" t="s">
        <v>79</v>
      </c>
      <c r="C53" s="18">
        <v>39517836.100000001</v>
      </c>
      <c r="D53" s="18">
        <v>13626874.42</v>
      </c>
      <c r="E53" s="19">
        <f t="shared" si="0"/>
        <v>34.482845633341746</v>
      </c>
      <c r="F53" s="20">
        <f t="shared" si="1"/>
        <v>25890961.68</v>
      </c>
    </row>
    <row r="54" spans="1:6" ht="31.5" x14ac:dyDescent="0.25">
      <c r="A54" s="16" t="s">
        <v>13</v>
      </c>
      <c r="B54" s="17" t="s">
        <v>80</v>
      </c>
      <c r="C54" s="18">
        <v>39517836.100000001</v>
      </c>
      <c r="D54" s="18">
        <v>13626874.42</v>
      </c>
      <c r="E54" s="19">
        <f t="shared" si="0"/>
        <v>34.482845633341746</v>
      </c>
      <c r="F54" s="20">
        <f t="shared" si="1"/>
        <v>25890961.68</v>
      </c>
    </row>
    <row r="55" spans="1:6" ht="31.5" x14ac:dyDescent="0.25">
      <c r="A55" s="16" t="s">
        <v>15</v>
      </c>
      <c r="B55" s="17" t="s">
        <v>81</v>
      </c>
      <c r="C55" s="18">
        <v>28846982</v>
      </c>
      <c r="D55" s="18">
        <v>10151574.970000001</v>
      </c>
      <c r="E55" s="19">
        <f t="shared" si="0"/>
        <v>35.191116249179899</v>
      </c>
      <c r="F55" s="20">
        <f t="shared" si="1"/>
        <v>18695407.030000001</v>
      </c>
    </row>
    <row r="56" spans="1:6" ht="47.25" x14ac:dyDescent="0.25">
      <c r="A56" s="16" t="s">
        <v>17</v>
      </c>
      <c r="B56" s="17" t="s">
        <v>82</v>
      </c>
      <c r="C56" s="18">
        <v>1867185</v>
      </c>
      <c r="D56" s="18">
        <v>480902.71</v>
      </c>
      <c r="E56" s="19">
        <f t="shared" si="0"/>
        <v>25.755493429949361</v>
      </c>
      <c r="F56" s="20">
        <f t="shared" si="1"/>
        <v>1386282.29</v>
      </c>
    </row>
    <row r="57" spans="1:6" ht="63" x14ac:dyDescent="0.25">
      <c r="A57" s="16" t="s">
        <v>19</v>
      </c>
      <c r="B57" s="17" t="s">
        <v>83</v>
      </c>
      <c r="C57" s="18">
        <v>8803669.0999999996</v>
      </c>
      <c r="D57" s="18">
        <v>2994396.74</v>
      </c>
      <c r="E57" s="19">
        <f t="shared" si="0"/>
        <v>34.013054170788863</v>
      </c>
      <c r="F57" s="20">
        <f t="shared" si="1"/>
        <v>5809272.3599999994</v>
      </c>
    </row>
    <row r="58" spans="1:6" ht="31.5" x14ac:dyDescent="0.25">
      <c r="A58" s="16" t="s">
        <v>30</v>
      </c>
      <c r="B58" s="17" t="s">
        <v>84</v>
      </c>
      <c r="C58" s="18">
        <v>3946873</v>
      </c>
      <c r="D58" s="18">
        <v>1199982.51</v>
      </c>
      <c r="E58" s="19">
        <f t="shared" si="0"/>
        <v>30.40337274596877</v>
      </c>
      <c r="F58" s="20">
        <f t="shared" si="1"/>
        <v>2746890.49</v>
      </c>
    </row>
    <row r="59" spans="1:6" ht="47.25" x14ac:dyDescent="0.25">
      <c r="A59" s="16" t="s">
        <v>32</v>
      </c>
      <c r="B59" s="17" t="s">
        <v>85</v>
      </c>
      <c r="C59" s="18">
        <v>3946873</v>
      </c>
      <c r="D59" s="18">
        <v>1199982.51</v>
      </c>
      <c r="E59" s="19">
        <f t="shared" si="0"/>
        <v>30.40337274596877</v>
      </c>
      <c r="F59" s="20">
        <f t="shared" si="1"/>
        <v>2746890.49</v>
      </c>
    </row>
    <row r="60" spans="1:6" ht="31.5" x14ac:dyDescent="0.25">
      <c r="A60" s="16" t="s">
        <v>34</v>
      </c>
      <c r="B60" s="17" t="s">
        <v>86</v>
      </c>
      <c r="C60" s="18">
        <v>2171424</v>
      </c>
      <c r="D60" s="18">
        <v>704631.71</v>
      </c>
      <c r="E60" s="19">
        <f t="shared" si="0"/>
        <v>32.450212855711271</v>
      </c>
      <c r="F60" s="20">
        <f t="shared" si="1"/>
        <v>1466792.29</v>
      </c>
    </row>
    <row r="61" spans="1:6" ht="15.75" x14ac:dyDescent="0.25">
      <c r="A61" s="16" t="s">
        <v>36</v>
      </c>
      <c r="B61" s="17" t="s">
        <v>87</v>
      </c>
      <c r="C61" s="18">
        <v>1773665</v>
      </c>
      <c r="D61" s="18">
        <v>495187.97</v>
      </c>
      <c r="E61" s="19">
        <f t="shared" si="0"/>
        <v>27.918911970411546</v>
      </c>
      <c r="F61" s="20">
        <f t="shared" si="1"/>
        <v>1278477.03</v>
      </c>
    </row>
    <row r="62" spans="1:6" ht="15.75" x14ac:dyDescent="0.25">
      <c r="A62" s="16" t="s">
        <v>59</v>
      </c>
      <c r="B62" s="17" t="s">
        <v>88</v>
      </c>
      <c r="C62" s="18">
        <v>1784</v>
      </c>
      <c r="D62" s="18">
        <v>162.83000000000001</v>
      </c>
      <c r="E62" s="19">
        <f t="shared" si="0"/>
        <v>9.1272421524663674</v>
      </c>
      <c r="F62" s="20">
        <f t="shared" si="1"/>
        <v>1621.17</v>
      </c>
    </row>
    <row r="63" spans="1:6" ht="31.5" x14ac:dyDescent="0.25">
      <c r="A63" s="16" t="s">
        <v>38</v>
      </c>
      <c r="B63" s="17" t="s">
        <v>89</v>
      </c>
      <c r="C63" s="18">
        <v>2436.9</v>
      </c>
      <c r="D63" s="18">
        <v>2436.9</v>
      </c>
      <c r="E63" s="19">
        <f t="shared" si="0"/>
        <v>100</v>
      </c>
      <c r="F63" s="20">
        <f t="shared" si="1"/>
        <v>0</v>
      </c>
    </row>
    <row r="64" spans="1:6" ht="31.5" x14ac:dyDescent="0.25">
      <c r="A64" s="16" t="s">
        <v>62</v>
      </c>
      <c r="B64" s="17" t="s">
        <v>90</v>
      </c>
      <c r="C64" s="18">
        <v>2436.9</v>
      </c>
      <c r="D64" s="18">
        <v>2436.9</v>
      </c>
      <c r="E64" s="19">
        <f t="shared" si="0"/>
        <v>100</v>
      </c>
      <c r="F64" s="20">
        <f t="shared" si="1"/>
        <v>0</v>
      </c>
    </row>
    <row r="65" spans="1:6" ht="47.25" x14ac:dyDescent="0.25">
      <c r="A65" s="16" t="s">
        <v>64</v>
      </c>
      <c r="B65" s="17" t="s">
        <v>91</v>
      </c>
      <c r="C65" s="18">
        <v>2436.9</v>
      </c>
      <c r="D65" s="18">
        <v>2436.9</v>
      </c>
      <c r="E65" s="19">
        <f t="shared" si="0"/>
        <v>100</v>
      </c>
      <c r="F65" s="20">
        <f t="shared" si="1"/>
        <v>0</v>
      </c>
    </row>
    <row r="66" spans="1:6" ht="15.75" x14ac:dyDescent="0.25">
      <c r="A66" s="16" t="s">
        <v>42</v>
      </c>
      <c r="B66" s="17" t="s">
        <v>92</v>
      </c>
      <c r="C66" s="18">
        <v>33412</v>
      </c>
      <c r="D66" s="18">
        <v>24974</v>
      </c>
      <c r="E66" s="19">
        <f t="shared" si="0"/>
        <v>74.745600383095891</v>
      </c>
      <c r="F66" s="20">
        <f t="shared" si="1"/>
        <v>8438</v>
      </c>
    </row>
    <row r="67" spans="1:6" ht="15.75" x14ac:dyDescent="0.25">
      <c r="A67" s="16" t="s">
        <v>44</v>
      </c>
      <c r="B67" s="17" t="s">
        <v>93</v>
      </c>
      <c r="C67" s="18">
        <v>33412</v>
      </c>
      <c r="D67" s="18">
        <v>24974</v>
      </c>
      <c r="E67" s="19">
        <f t="shared" si="0"/>
        <v>74.745600383095891</v>
      </c>
      <c r="F67" s="20">
        <f t="shared" si="1"/>
        <v>8438</v>
      </c>
    </row>
    <row r="68" spans="1:6" ht="31.5" x14ac:dyDescent="0.25">
      <c r="A68" s="16" t="s">
        <v>72</v>
      </c>
      <c r="B68" s="17" t="s">
        <v>94</v>
      </c>
      <c r="C68" s="18">
        <v>1012</v>
      </c>
      <c r="D68" s="18">
        <v>0</v>
      </c>
      <c r="E68" s="19">
        <f t="shared" si="0"/>
        <v>0</v>
      </c>
      <c r="F68" s="20">
        <f t="shared" si="1"/>
        <v>1012</v>
      </c>
    </row>
    <row r="69" spans="1:6" ht="15.75" x14ac:dyDescent="0.25">
      <c r="A69" s="16" t="s">
        <v>74</v>
      </c>
      <c r="B69" s="17" t="s">
        <v>95</v>
      </c>
      <c r="C69" s="18">
        <v>13400</v>
      </c>
      <c r="D69" s="18">
        <v>5974</v>
      </c>
      <c r="E69" s="19">
        <f t="shared" si="0"/>
        <v>44.582089552238806</v>
      </c>
      <c r="F69" s="20">
        <f t="shared" si="1"/>
        <v>7426</v>
      </c>
    </row>
    <row r="70" spans="1:6" ht="15.75" x14ac:dyDescent="0.25">
      <c r="A70" s="16" t="s">
        <v>46</v>
      </c>
      <c r="B70" s="17" t="s">
        <v>96</v>
      </c>
      <c r="C70" s="18">
        <v>19000</v>
      </c>
      <c r="D70" s="18">
        <v>19000</v>
      </c>
      <c r="E70" s="19">
        <f t="shared" si="0"/>
        <v>100</v>
      </c>
      <c r="F70" s="20">
        <f t="shared" si="1"/>
        <v>0</v>
      </c>
    </row>
    <row r="71" spans="1:6" ht="21.75" customHeight="1" x14ac:dyDescent="0.25">
      <c r="A71" s="16" t="s">
        <v>97</v>
      </c>
      <c r="B71" s="17" t="s">
        <v>98</v>
      </c>
      <c r="C71" s="18">
        <v>2150000</v>
      </c>
      <c r="D71" s="18">
        <v>0</v>
      </c>
      <c r="E71" s="19">
        <f t="shared" ref="E71:E134" si="2">D71/C71*100</f>
        <v>0</v>
      </c>
      <c r="F71" s="20">
        <f t="shared" ref="F71:F134" si="3">C71-D71</f>
        <v>2150000</v>
      </c>
    </row>
    <row r="72" spans="1:6" ht="15.75" x14ac:dyDescent="0.25">
      <c r="A72" s="16" t="s">
        <v>42</v>
      </c>
      <c r="B72" s="17" t="s">
        <v>99</v>
      </c>
      <c r="C72" s="18">
        <v>2150000</v>
      </c>
      <c r="D72" s="18">
        <v>0</v>
      </c>
      <c r="E72" s="19">
        <f t="shared" si="2"/>
        <v>0</v>
      </c>
      <c r="F72" s="20">
        <f t="shared" si="3"/>
        <v>2150000</v>
      </c>
    </row>
    <row r="73" spans="1:6" ht="15.75" x14ac:dyDescent="0.25">
      <c r="A73" s="16" t="s">
        <v>100</v>
      </c>
      <c r="B73" s="17" t="s">
        <v>101</v>
      </c>
      <c r="C73" s="18">
        <v>2150000</v>
      </c>
      <c r="D73" s="18">
        <v>0</v>
      </c>
      <c r="E73" s="19">
        <f t="shared" si="2"/>
        <v>0</v>
      </c>
      <c r="F73" s="20">
        <f t="shared" si="3"/>
        <v>2150000</v>
      </c>
    </row>
    <row r="74" spans="1:6" ht="15.75" x14ac:dyDescent="0.25">
      <c r="A74" s="16" t="s">
        <v>102</v>
      </c>
      <c r="B74" s="17" t="s">
        <v>103</v>
      </c>
      <c r="C74" s="18">
        <v>4293000</v>
      </c>
      <c r="D74" s="18">
        <v>0</v>
      </c>
      <c r="E74" s="19">
        <f t="shared" si="2"/>
        <v>0</v>
      </c>
      <c r="F74" s="20">
        <f t="shared" si="3"/>
        <v>4293000</v>
      </c>
    </row>
    <row r="75" spans="1:6" ht="15.75" x14ac:dyDescent="0.25">
      <c r="A75" s="16" t="s">
        <v>42</v>
      </c>
      <c r="B75" s="17" t="s">
        <v>104</v>
      </c>
      <c r="C75" s="18">
        <v>4293000</v>
      </c>
      <c r="D75" s="18">
        <v>0</v>
      </c>
      <c r="E75" s="19">
        <f t="shared" si="2"/>
        <v>0</v>
      </c>
      <c r="F75" s="20">
        <f t="shared" si="3"/>
        <v>4293000</v>
      </c>
    </row>
    <row r="76" spans="1:6" ht="15.75" x14ac:dyDescent="0.25">
      <c r="A76" s="16" t="s">
        <v>105</v>
      </c>
      <c r="B76" s="17" t="s">
        <v>106</v>
      </c>
      <c r="C76" s="18">
        <v>4293000</v>
      </c>
      <c r="D76" s="18">
        <v>0</v>
      </c>
      <c r="E76" s="19">
        <f t="shared" si="2"/>
        <v>0</v>
      </c>
      <c r="F76" s="20">
        <f t="shared" si="3"/>
        <v>4293000</v>
      </c>
    </row>
    <row r="77" spans="1:6" ht="15.75" x14ac:dyDescent="0.25">
      <c r="A77" s="16" t="s">
        <v>107</v>
      </c>
      <c r="B77" s="17" t="s">
        <v>108</v>
      </c>
      <c r="C77" s="18">
        <v>169521449</v>
      </c>
      <c r="D77" s="18">
        <v>100796332.98999999</v>
      </c>
      <c r="E77" s="19">
        <f t="shared" si="2"/>
        <v>59.459338971318019</v>
      </c>
      <c r="F77" s="20">
        <f t="shared" si="3"/>
        <v>68725116.010000005</v>
      </c>
    </row>
    <row r="78" spans="1:6" ht="78.75" x14ac:dyDescent="0.25">
      <c r="A78" s="16" t="s">
        <v>11</v>
      </c>
      <c r="B78" s="17" t="s">
        <v>109</v>
      </c>
      <c r="C78" s="18">
        <v>42604824</v>
      </c>
      <c r="D78" s="18">
        <v>14938658.220000001</v>
      </c>
      <c r="E78" s="19">
        <f t="shared" si="2"/>
        <v>35.063302268306515</v>
      </c>
      <c r="F78" s="20">
        <f t="shared" si="3"/>
        <v>27666165.780000001</v>
      </c>
    </row>
    <row r="79" spans="1:6" ht="31.5" x14ac:dyDescent="0.25">
      <c r="A79" s="16" t="s">
        <v>13</v>
      </c>
      <c r="B79" s="17" t="s">
        <v>110</v>
      </c>
      <c r="C79" s="18">
        <v>42604824</v>
      </c>
      <c r="D79" s="18">
        <v>14938658.220000001</v>
      </c>
      <c r="E79" s="19">
        <f t="shared" si="2"/>
        <v>35.063302268306515</v>
      </c>
      <c r="F79" s="20">
        <f t="shared" si="3"/>
        <v>27666165.780000001</v>
      </c>
    </row>
    <row r="80" spans="1:6" ht="31.5" x14ac:dyDescent="0.25">
      <c r="A80" s="16" t="s">
        <v>15</v>
      </c>
      <c r="B80" s="17" t="s">
        <v>111</v>
      </c>
      <c r="C80" s="18">
        <v>31714550</v>
      </c>
      <c r="D80" s="18">
        <v>11404712.26</v>
      </c>
      <c r="E80" s="19">
        <f t="shared" si="2"/>
        <v>35.960504752550484</v>
      </c>
      <c r="F80" s="20">
        <f t="shared" si="3"/>
        <v>20309837.740000002</v>
      </c>
    </row>
    <row r="81" spans="1:6" ht="47.25" x14ac:dyDescent="0.25">
      <c r="A81" s="16" t="s">
        <v>17</v>
      </c>
      <c r="B81" s="17" t="s">
        <v>112</v>
      </c>
      <c r="C81" s="18">
        <v>1240000</v>
      </c>
      <c r="D81" s="18">
        <v>521198</v>
      </c>
      <c r="E81" s="19">
        <f t="shared" si="2"/>
        <v>42.032096774193548</v>
      </c>
      <c r="F81" s="20">
        <f t="shared" si="3"/>
        <v>718802</v>
      </c>
    </row>
    <row r="82" spans="1:6" ht="63" x14ac:dyDescent="0.25">
      <c r="A82" s="16" t="s">
        <v>19</v>
      </c>
      <c r="B82" s="17" t="s">
        <v>113</v>
      </c>
      <c r="C82" s="18">
        <v>9650274</v>
      </c>
      <c r="D82" s="18">
        <v>3012747.96</v>
      </c>
      <c r="E82" s="19">
        <f t="shared" si="2"/>
        <v>31.21929967998836</v>
      </c>
      <c r="F82" s="20">
        <f t="shared" si="3"/>
        <v>6637526.04</v>
      </c>
    </row>
    <row r="83" spans="1:6" ht="31.5" x14ac:dyDescent="0.25">
      <c r="A83" s="16" t="s">
        <v>30</v>
      </c>
      <c r="B83" s="17" t="s">
        <v>114</v>
      </c>
      <c r="C83" s="18">
        <v>44197695</v>
      </c>
      <c r="D83" s="18">
        <v>22198193.859999999</v>
      </c>
      <c r="E83" s="19">
        <f t="shared" si="2"/>
        <v>50.224777242342611</v>
      </c>
      <c r="F83" s="20">
        <f t="shared" si="3"/>
        <v>21999501.140000001</v>
      </c>
    </row>
    <row r="84" spans="1:6" ht="47.25" x14ac:dyDescent="0.25">
      <c r="A84" s="16" t="s">
        <v>32</v>
      </c>
      <c r="B84" s="17" t="s">
        <v>115</v>
      </c>
      <c r="C84" s="18">
        <v>44197695</v>
      </c>
      <c r="D84" s="18">
        <v>22198193.859999999</v>
      </c>
      <c r="E84" s="19">
        <f t="shared" si="2"/>
        <v>50.224777242342611</v>
      </c>
      <c r="F84" s="20">
        <f t="shared" si="3"/>
        <v>21999501.140000001</v>
      </c>
    </row>
    <row r="85" spans="1:6" ht="31.5" x14ac:dyDescent="0.25">
      <c r="A85" s="16" t="s">
        <v>34</v>
      </c>
      <c r="B85" s="17" t="s">
        <v>116</v>
      </c>
      <c r="C85" s="18">
        <v>3525417.68</v>
      </c>
      <c r="D85" s="18">
        <v>771462.92</v>
      </c>
      <c r="E85" s="19">
        <f t="shared" si="2"/>
        <v>21.882879988279857</v>
      </c>
      <c r="F85" s="20">
        <f t="shared" si="3"/>
        <v>2753954.7600000002</v>
      </c>
    </row>
    <row r="86" spans="1:6" ht="47.25" x14ac:dyDescent="0.25">
      <c r="A86" s="16" t="s">
        <v>117</v>
      </c>
      <c r="B86" s="17" t="s">
        <v>118</v>
      </c>
      <c r="C86" s="18">
        <v>299835.96000000002</v>
      </c>
      <c r="D86" s="18">
        <v>299835.96000000002</v>
      </c>
      <c r="E86" s="19">
        <f t="shared" si="2"/>
        <v>100</v>
      </c>
      <c r="F86" s="20">
        <f t="shared" si="3"/>
        <v>0</v>
      </c>
    </row>
    <row r="87" spans="1:6" ht="15.75" x14ac:dyDescent="0.25">
      <c r="A87" s="16" t="s">
        <v>36</v>
      </c>
      <c r="B87" s="17" t="s">
        <v>119</v>
      </c>
      <c r="C87" s="18">
        <v>25589650.07</v>
      </c>
      <c r="D87" s="18">
        <v>14474983.720000001</v>
      </c>
      <c r="E87" s="19">
        <f t="shared" si="2"/>
        <v>56.565774367386659</v>
      </c>
      <c r="F87" s="20">
        <f t="shared" si="3"/>
        <v>11114666.35</v>
      </c>
    </row>
    <row r="88" spans="1:6" ht="15.75" x14ac:dyDescent="0.25">
      <c r="A88" s="16" t="s">
        <v>59</v>
      </c>
      <c r="B88" s="17" t="s">
        <v>120</v>
      </c>
      <c r="C88" s="18">
        <v>14782791.289999999</v>
      </c>
      <c r="D88" s="18">
        <v>6651911.2599999998</v>
      </c>
      <c r="E88" s="19">
        <f t="shared" si="2"/>
        <v>44.997667419547263</v>
      </c>
      <c r="F88" s="20">
        <f t="shared" si="3"/>
        <v>8130880.0299999993</v>
      </c>
    </row>
    <row r="89" spans="1:6" ht="31.5" x14ac:dyDescent="0.25">
      <c r="A89" s="16" t="s">
        <v>38</v>
      </c>
      <c r="B89" s="17" t="s">
        <v>121</v>
      </c>
      <c r="C89" s="18">
        <v>930000</v>
      </c>
      <c r="D89" s="18">
        <v>426000</v>
      </c>
      <c r="E89" s="19">
        <f t="shared" si="2"/>
        <v>45.806451612903224</v>
      </c>
      <c r="F89" s="20">
        <f t="shared" si="3"/>
        <v>504000</v>
      </c>
    </row>
    <row r="90" spans="1:6" ht="31.5" x14ac:dyDescent="0.25">
      <c r="A90" s="16" t="s">
        <v>62</v>
      </c>
      <c r="B90" s="17" t="s">
        <v>122</v>
      </c>
      <c r="C90" s="18">
        <v>930000</v>
      </c>
      <c r="D90" s="18">
        <v>426000</v>
      </c>
      <c r="E90" s="19">
        <f t="shared" si="2"/>
        <v>45.806451612903224</v>
      </c>
      <c r="F90" s="20">
        <f t="shared" si="3"/>
        <v>504000</v>
      </c>
    </row>
    <row r="91" spans="1:6" ht="47.25" x14ac:dyDescent="0.25">
      <c r="A91" s="16" t="s">
        <v>64</v>
      </c>
      <c r="B91" s="17" t="s">
        <v>123</v>
      </c>
      <c r="C91" s="18">
        <v>930000</v>
      </c>
      <c r="D91" s="18">
        <v>426000</v>
      </c>
      <c r="E91" s="19">
        <f t="shared" si="2"/>
        <v>45.806451612903224</v>
      </c>
      <c r="F91" s="20">
        <f t="shared" si="3"/>
        <v>504000</v>
      </c>
    </row>
    <row r="92" spans="1:6" ht="47.25" x14ac:dyDescent="0.25">
      <c r="A92" s="16" t="s">
        <v>124</v>
      </c>
      <c r="B92" s="17" t="s">
        <v>125</v>
      </c>
      <c r="C92" s="18">
        <v>246755</v>
      </c>
      <c r="D92" s="18">
        <v>246755</v>
      </c>
      <c r="E92" s="19">
        <f t="shared" si="2"/>
        <v>100</v>
      </c>
      <c r="F92" s="20">
        <f t="shared" si="3"/>
        <v>0</v>
      </c>
    </row>
    <row r="93" spans="1:6" ht="15.75" x14ac:dyDescent="0.25">
      <c r="A93" s="16" t="s">
        <v>126</v>
      </c>
      <c r="B93" s="17" t="s">
        <v>127</v>
      </c>
      <c r="C93" s="18">
        <v>246755</v>
      </c>
      <c r="D93" s="18">
        <v>246755</v>
      </c>
      <c r="E93" s="19">
        <f t="shared" si="2"/>
        <v>100</v>
      </c>
      <c r="F93" s="20">
        <f t="shared" si="3"/>
        <v>0</v>
      </c>
    </row>
    <row r="94" spans="1:6" ht="63" x14ac:dyDescent="0.25">
      <c r="A94" s="16" t="s">
        <v>128</v>
      </c>
      <c r="B94" s="17" t="s">
        <v>129</v>
      </c>
      <c r="C94" s="18">
        <v>246755</v>
      </c>
      <c r="D94" s="18">
        <v>246755</v>
      </c>
      <c r="E94" s="19">
        <f t="shared" si="2"/>
        <v>100</v>
      </c>
      <c r="F94" s="20">
        <f t="shared" si="3"/>
        <v>0</v>
      </c>
    </row>
    <row r="95" spans="1:6" ht="47.25" x14ac:dyDescent="0.25">
      <c r="A95" s="16" t="s">
        <v>130</v>
      </c>
      <c r="B95" s="17" t="s">
        <v>131</v>
      </c>
      <c r="C95" s="18">
        <v>1000000</v>
      </c>
      <c r="D95" s="18">
        <v>609850</v>
      </c>
      <c r="E95" s="19">
        <f t="shared" si="2"/>
        <v>60.984999999999999</v>
      </c>
      <c r="F95" s="20">
        <f t="shared" si="3"/>
        <v>390150</v>
      </c>
    </row>
    <row r="96" spans="1:6" ht="63" x14ac:dyDescent="0.25">
      <c r="A96" s="16" t="s">
        <v>132</v>
      </c>
      <c r="B96" s="17" t="s">
        <v>133</v>
      </c>
      <c r="C96" s="18">
        <v>1000000</v>
      </c>
      <c r="D96" s="18">
        <v>609850</v>
      </c>
      <c r="E96" s="19">
        <f t="shared" si="2"/>
        <v>60.984999999999999</v>
      </c>
      <c r="F96" s="20">
        <f t="shared" si="3"/>
        <v>390150</v>
      </c>
    </row>
    <row r="97" spans="1:6" ht="31.5" x14ac:dyDescent="0.25">
      <c r="A97" s="16" t="s">
        <v>134</v>
      </c>
      <c r="B97" s="17" t="s">
        <v>135</v>
      </c>
      <c r="C97" s="18">
        <v>1000000</v>
      </c>
      <c r="D97" s="18">
        <v>609850</v>
      </c>
      <c r="E97" s="19">
        <f t="shared" si="2"/>
        <v>60.984999999999999</v>
      </c>
      <c r="F97" s="20">
        <f t="shared" si="3"/>
        <v>390150</v>
      </c>
    </row>
    <row r="98" spans="1:6" ht="15.75" x14ac:dyDescent="0.25">
      <c r="A98" s="16" t="s">
        <v>42</v>
      </c>
      <c r="B98" s="17" t="s">
        <v>136</v>
      </c>
      <c r="C98" s="18">
        <v>80542175</v>
      </c>
      <c r="D98" s="18">
        <v>62376875.909999996</v>
      </c>
      <c r="E98" s="19">
        <f t="shared" si="2"/>
        <v>77.446227284028524</v>
      </c>
      <c r="F98" s="20">
        <f t="shared" si="3"/>
        <v>18165299.090000004</v>
      </c>
    </row>
    <row r="99" spans="1:6" ht="15.75" x14ac:dyDescent="0.25">
      <c r="A99" s="16" t="s">
        <v>67</v>
      </c>
      <c r="B99" s="17" t="s">
        <v>137</v>
      </c>
      <c r="C99" s="18">
        <v>79639175</v>
      </c>
      <c r="D99" s="18">
        <v>62005273.909999996</v>
      </c>
      <c r="E99" s="19">
        <f t="shared" si="2"/>
        <v>77.857755193973304</v>
      </c>
      <c r="F99" s="20">
        <f t="shared" si="3"/>
        <v>17633901.090000004</v>
      </c>
    </row>
    <row r="100" spans="1:6" ht="47.25" x14ac:dyDescent="0.25">
      <c r="A100" s="16" t="s">
        <v>69</v>
      </c>
      <c r="B100" s="17" t="s">
        <v>138</v>
      </c>
      <c r="C100" s="18">
        <v>79639175</v>
      </c>
      <c r="D100" s="18">
        <v>62005273.909999996</v>
      </c>
      <c r="E100" s="19">
        <f t="shared" si="2"/>
        <v>77.857755193973304</v>
      </c>
      <c r="F100" s="20">
        <f t="shared" si="3"/>
        <v>17633901.090000004</v>
      </c>
    </row>
    <row r="101" spans="1:6" ht="15.75" x14ac:dyDescent="0.25">
      <c r="A101" s="16" t="s">
        <v>44</v>
      </c>
      <c r="B101" s="17" t="s">
        <v>139</v>
      </c>
      <c r="C101" s="18">
        <v>903000</v>
      </c>
      <c r="D101" s="18">
        <v>371602</v>
      </c>
      <c r="E101" s="19">
        <f t="shared" si="2"/>
        <v>41.151937984496122</v>
      </c>
      <c r="F101" s="20">
        <f t="shared" si="3"/>
        <v>531398</v>
      </c>
    </row>
    <row r="102" spans="1:6" ht="31.5" x14ac:dyDescent="0.25">
      <c r="A102" s="16" t="s">
        <v>72</v>
      </c>
      <c r="B102" s="17" t="s">
        <v>140</v>
      </c>
      <c r="C102" s="18">
        <v>685000</v>
      </c>
      <c r="D102" s="18">
        <v>327448</v>
      </c>
      <c r="E102" s="19">
        <f t="shared" si="2"/>
        <v>47.802627737226274</v>
      </c>
      <c r="F102" s="20">
        <f t="shared" si="3"/>
        <v>357552</v>
      </c>
    </row>
    <row r="103" spans="1:6" ht="15.75" x14ac:dyDescent="0.25">
      <c r="A103" s="16" t="s">
        <v>74</v>
      </c>
      <c r="B103" s="17" t="s">
        <v>141</v>
      </c>
      <c r="C103" s="18">
        <v>215000</v>
      </c>
      <c r="D103" s="18">
        <v>44154</v>
      </c>
      <c r="E103" s="19">
        <f t="shared" si="2"/>
        <v>20.536744186046512</v>
      </c>
      <c r="F103" s="20">
        <f t="shared" si="3"/>
        <v>170846</v>
      </c>
    </row>
    <row r="104" spans="1:6" ht="15.75" x14ac:dyDescent="0.25">
      <c r="A104" s="16" t="s">
        <v>46</v>
      </c>
      <c r="B104" s="17" t="s">
        <v>142</v>
      </c>
      <c r="C104" s="18">
        <v>3000</v>
      </c>
      <c r="D104" s="18">
        <v>0</v>
      </c>
      <c r="E104" s="19">
        <f t="shared" si="2"/>
        <v>0</v>
      </c>
      <c r="F104" s="20">
        <f t="shared" si="3"/>
        <v>3000</v>
      </c>
    </row>
    <row r="105" spans="1:6" ht="31.5" x14ac:dyDescent="0.25">
      <c r="A105" s="23" t="s">
        <v>143</v>
      </c>
      <c r="B105" s="24" t="s">
        <v>144</v>
      </c>
      <c r="C105" s="25">
        <v>34762915</v>
      </c>
      <c r="D105" s="25">
        <v>11981304.42</v>
      </c>
      <c r="E105" s="26">
        <f t="shared" si="2"/>
        <v>34.465764507953374</v>
      </c>
      <c r="F105" s="27">
        <f t="shared" si="3"/>
        <v>22781610.579999998</v>
      </c>
    </row>
    <row r="106" spans="1:6" ht="47.25" x14ac:dyDescent="0.25">
      <c r="A106" s="16" t="s">
        <v>145</v>
      </c>
      <c r="B106" s="17" t="s">
        <v>146</v>
      </c>
      <c r="C106" s="18">
        <v>33582915</v>
      </c>
      <c r="D106" s="18">
        <v>11981304.42</v>
      </c>
      <c r="E106" s="19">
        <f t="shared" si="2"/>
        <v>35.676785115288531</v>
      </c>
      <c r="F106" s="20">
        <f t="shared" si="3"/>
        <v>21601610.579999998</v>
      </c>
    </row>
    <row r="107" spans="1:6" ht="78.75" x14ac:dyDescent="0.25">
      <c r="A107" s="16" t="s">
        <v>11</v>
      </c>
      <c r="B107" s="17" t="s">
        <v>147</v>
      </c>
      <c r="C107" s="18">
        <v>29568931</v>
      </c>
      <c r="D107" s="18">
        <v>9959389.1899999995</v>
      </c>
      <c r="E107" s="19">
        <f t="shared" si="2"/>
        <v>33.681938619965663</v>
      </c>
      <c r="F107" s="20">
        <f t="shared" si="3"/>
        <v>19609541.810000002</v>
      </c>
    </row>
    <row r="108" spans="1:6" ht="31.5" x14ac:dyDescent="0.25">
      <c r="A108" s="16" t="s">
        <v>148</v>
      </c>
      <c r="B108" s="17" t="s">
        <v>149</v>
      </c>
      <c r="C108" s="18">
        <v>29568931</v>
      </c>
      <c r="D108" s="18">
        <v>9959389.1899999995</v>
      </c>
      <c r="E108" s="19">
        <f t="shared" si="2"/>
        <v>33.681938619965663</v>
      </c>
      <c r="F108" s="20">
        <f t="shared" si="3"/>
        <v>19609541.810000002</v>
      </c>
    </row>
    <row r="109" spans="1:6" ht="15.75" x14ac:dyDescent="0.25">
      <c r="A109" s="16" t="s">
        <v>150</v>
      </c>
      <c r="B109" s="17" t="s">
        <v>151</v>
      </c>
      <c r="C109" s="18">
        <v>21884279</v>
      </c>
      <c r="D109" s="18">
        <v>7760030.9100000001</v>
      </c>
      <c r="E109" s="19">
        <f t="shared" si="2"/>
        <v>35.459385753581373</v>
      </c>
      <c r="F109" s="20">
        <f t="shared" si="3"/>
        <v>14124248.09</v>
      </c>
    </row>
    <row r="110" spans="1:6" ht="31.5" x14ac:dyDescent="0.25">
      <c r="A110" s="16" t="s">
        <v>152</v>
      </c>
      <c r="B110" s="17" t="s">
        <v>153</v>
      </c>
      <c r="C110" s="18">
        <v>1075600</v>
      </c>
      <c r="D110" s="18">
        <v>86270.96</v>
      </c>
      <c r="E110" s="19">
        <f t="shared" si="2"/>
        <v>8.0207288955001879</v>
      </c>
      <c r="F110" s="20">
        <f t="shared" si="3"/>
        <v>989329.04</v>
      </c>
    </row>
    <row r="111" spans="1:6" ht="63" x14ac:dyDescent="0.25">
      <c r="A111" s="16" t="s">
        <v>154</v>
      </c>
      <c r="B111" s="17" t="s">
        <v>155</v>
      </c>
      <c r="C111" s="18">
        <v>6609052</v>
      </c>
      <c r="D111" s="18">
        <v>2113087.3199999998</v>
      </c>
      <c r="E111" s="19">
        <f t="shared" si="2"/>
        <v>31.972623607742833</v>
      </c>
      <c r="F111" s="20">
        <f t="shared" si="3"/>
        <v>4495964.68</v>
      </c>
    </row>
    <row r="112" spans="1:6" ht="31.5" x14ac:dyDescent="0.25">
      <c r="A112" s="16" t="s">
        <v>30</v>
      </c>
      <c r="B112" s="17" t="s">
        <v>156</v>
      </c>
      <c r="C112" s="18">
        <v>3747984</v>
      </c>
      <c r="D112" s="18">
        <v>1943915.23</v>
      </c>
      <c r="E112" s="19">
        <f t="shared" si="2"/>
        <v>51.865622425282496</v>
      </c>
      <c r="F112" s="20">
        <f t="shared" si="3"/>
        <v>1804068.77</v>
      </c>
    </row>
    <row r="113" spans="1:6" ht="47.25" x14ac:dyDescent="0.25">
      <c r="A113" s="16" t="s">
        <v>32</v>
      </c>
      <c r="B113" s="17" t="s">
        <v>157</v>
      </c>
      <c r="C113" s="18">
        <v>3747984</v>
      </c>
      <c r="D113" s="18">
        <v>1943915.23</v>
      </c>
      <c r="E113" s="19">
        <f t="shared" si="2"/>
        <v>51.865622425282496</v>
      </c>
      <c r="F113" s="20">
        <f t="shared" si="3"/>
        <v>1804068.77</v>
      </c>
    </row>
    <row r="114" spans="1:6" ht="31.5" x14ac:dyDescent="0.25">
      <c r="A114" s="16" t="s">
        <v>34</v>
      </c>
      <c r="B114" s="17" t="s">
        <v>158</v>
      </c>
      <c r="C114" s="18">
        <v>665000</v>
      </c>
      <c r="D114" s="18">
        <v>299102.15999999997</v>
      </c>
      <c r="E114" s="19">
        <f t="shared" si="2"/>
        <v>44.97776842105263</v>
      </c>
      <c r="F114" s="20">
        <f t="shared" si="3"/>
        <v>365897.84</v>
      </c>
    </row>
    <row r="115" spans="1:6" ht="15.75" x14ac:dyDescent="0.25">
      <c r="A115" s="16" t="s">
        <v>36</v>
      </c>
      <c r="B115" s="17" t="s">
        <v>159</v>
      </c>
      <c r="C115" s="18">
        <v>1882984</v>
      </c>
      <c r="D115" s="18">
        <v>928955.51</v>
      </c>
      <c r="E115" s="19">
        <f t="shared" si="2"/>
        <v>49.334222170767248</v>
      </c>
      <c r="F115" s="20">
        <f t="shared" si="3"/>
        <v>954028.49</v>
      </c>
    </row>
    <row r="116" spans="1:6" ht="15.75" x14ac:dyDescent="0.25">
      <c r="A116" s="16" t="s">
        <v>59</v>
      </c>
      <c r="B116" s="17" t="s">
        <v>160</v>
      </c>
      <c r="C116" s="18">
        <v>1200000</v>
      </c>
      <c r="D116" s="18">
        <v>715857.56</v>
      </c>
      <c r="E116" s="19">
        <f t="shared" si="2"/>
        <v>59.654796666666677</v>
      </c>
      <c r="F116" s="20">
        <f t="shared" si="3"/>
        <v>484142.43999999994</v>
      </c>
    </row>
    <row r="117" spans="1:6" ht="15.75" x14ac:dyDescent="0.25">
      <c r="A117" s="16" t="s">
        <v>42</v>
      </c>
      <c r="B117" s="17" t="s">
        <v>161</v>
      </c>
      <c r="C117" s="18">
        <v>266000</v>
      </c>
      <c r="D117" s="18">
        <v>78000</v>
      </c>
      <c r="E117" s="19">
        <f t="shared" si="2"/>
        <v>29.323308270676691</v>
      </c>
      <c r="F117" s="20">
        <f t="shared" si="3"/>
        <v>188000</v>
      </c>
    </row>
    <row r="118" spans="1:6" ht="15.75" x14ac:dyDescent="0.25">
      <c r="A118" s="16" t="s">
        <v>44</v>
      </c>
      <c r="B118" s="17" t="s">
        <v>162</v>
      </c>
      <c r="C118" s="18">
        <v>266000</v>
      </c>
      <c r="D118" s="18">
        <v>78000</v>
      </c>
      <c r="E118" s="19">
        <f t="shared" si="2"/>
        <v>29.323308270676691</v>
      </c>
      <c r="F118" s="20">
        <f t="shared" si="3"/>
        <v>188000</v>
      </c>
    </row>
    <row r="119" spans="1:6" ht="31.5" x14ac:dyDescent="0.25">
      <c r="A119" s="16" t="s">
        <v>72</v>
      </c>
      <c r="B119" s="17" t="s">
        <v>163</v>
      </c>
      <c r="C119" s="18">
        <v>248000</v>
      </c>
      <c r="D119" s="18">
        <v>60000</v>
      </c>
      <c r="E119" s="19">
        <f t="shared" si="2"/>
        <v>24.193548387096776</v>
      </c>
      <c r="F119" s="20">
        <f t="shared" si="3"/>
        <v>188000</v>
      </c>
    </row>
    <row r="120" spans="1:6" ht="15.75" x14ac:dyDescent="0.25">
      <c r="A120" s="16" t="s">
        <v>74</v>
      </c>
      <c r="B120" s="17" t="s">
        <v>164</v>
      </c>
      <c r="C120" s="18">
        <v>18000</v>
      </c>
      <c r="D120" s="18">
        <v>18000</v>
      </c>
      <c r="E120" s="19">
        <f t="shared" si="2"/>
        <v>100</v>
      </c>
      <c r="F120" s="20">
        <f t="shared" si="3"/>
        <v>0</v>
      </c>
    </row>
    <row r="121" spans="1:6" ht="40.5" customHeight="1" x14ac:dyDescent="0.25">
      <c r="A121" s="16" t="s">
        <v>165</v>
      </c>
      <c r="B121" s="17" t="s">
        <v>166</v>
      </c>
      <c r="C121" s="18">
        <v>1180000</v>
      </c>
      <c r="D121" s="18">
        <v>0</v>
      </c>
      <c r="E121" s="19">
        <f t="shared" si="2"/>
        <v>0</v>
      </c>
      <c r="F121" s="20">
        <f t="shared" si="3"/>
        <v>1180000</v>
      </c>
    </row>
    <row r="122" spans="1:6" ht="78.75" x14ac:dyDescent="0.25">
      <c r="A122" s="16" t="s">
        <v>11</v>
      </c>
      <c r="B122" s="17" t="s">
        <v>167</v>
      </c>
      <c r="C122" s="18">
        <v>500000</v>
      </c>
      <c r="D122" s="18">
        <v>0</v>
      </c>
      <c r="E122" s="19">
        <f t="shared" si="2"/>
        <v>0</v>
      </c>
      <c r="F122" s="20">
        <f t="shared" si="3"/>
        <v>500000</v>
      </c>
    </row>
    <row r="123" spans="1:6" ht="31.5" x14ac:dyDescent="0.25">
      <c r="A123" s="16" t="s">
        <v>13</v>
      </c>
      <c r="B123" s="17" t="s">
        <v>168</v>
      </c>
      <c r="C123" s="18">
        <v>500000</v>
      </c>
      <c r="D123" s="18">
        <v>0</v>
      </c>
      <c r="E123" s="19">
        <f t="shared" si="2"/>
        <v>0</v>
      </c>
      <c r="F123" s="20">
        <f t="shared" si="3"/>
        <v>500000</v>
      </c>
    </row>
    <row r="124" spans="1:6" ht="31.5" x14ac:dyDescent="0.25">
      <c r="A124" s="16" t="s">
        <v>27</v>
      </c>
      <c r="B124" s="17" t="s">
        <v>169</v>
      </c>
      <c r="C124" s="18">
        <v>500000</v>
      </c>
      <c r="D124" s="18">
        <v>0</v>
      </c>
      <c r="E124" s="19">
        <f t="shared" si="2"/>
        <v>0</v>
      </c>
      <c r="F124" s="20">
        <f t="shared" si="3"/>
        <v>500000</v>
      </c>
    </row>
    <row r="125" spans="1:6" ht="31.5" x14ac:dyDescent="0.25">
      <c r="A125" s="16" t="s">
        <v>30</v>
      </c>
      <c r="B125" s="17" t="s">
        <v>170</v>
      </c>
      <c r="C125" s="18">
        <v>680000</v>
      </c>
      <c r="D125" s="18">
        <v>0</v>
      </c>
      <c r="E125" s="19">
        <f t="shared" si="2"/>
        <v>0</v>
      </c>
      <c r="F125" s="20">
        <f t="shared" si="3"/>
        <v>680000</v>
      </c>
    </row>
    <row r="126" spans="1:6" ht="47.25" x14ac:dyDescent="0.25">
      <c r="A126" s="16" t="s">
        <v>32</v>
      </c>
      <c r="B126" s="17" t="s">
        <v>171</v>
      </c>
      <c r="C126" s="18">
        <v>680000</v>
      </c>
      <c r="D126" s="18">
        <v>0</v>
      </c>
      <c r="E126" s="19">
        <f t="shared" si="2"/>
        <v>0</v>
      </c>
      <c r="F126" s="20">
        <f t="shared" si="3"/>
        <v>680000</v>
      </c>
    </row>
    <row r="127" spans="1:6" ht="15.75" x14ac:dyDescent="0.25">
      <c r="A127" s="16" t="s">
        <v>36</v>
      </c>
      <c r="B127" s="17" t="s">
        <v>172</v>
      </c>
      <c r="C127" s="18">
        <v>180000</v>
      </c>
      <c r="D127" s="18">
        <v>0</v>
      </c>
      <c r="E127" s="19">
        <f t="shared" si="2"/>
        <v>0</v>
      </c>
      <c r="F127" s="20">
        <f t="shared" si="3"/>
        <v>180000</v>
      </c>
    </row>
    <row r="128" spans="1:6" ht="15.75" x14ac:dyDescent="0.25">
      <c r="A128" s="16" t="s">
        <v>59</v>
      </c>
      <c r="B128" s="17" t="s">
        <v>173</v>
      </c>
      <c r="C128" s="18">
        <v>500000</v>
      </c>
      <c r="D128" s="18">
        <v>0</v>
      </c>
      <c r="E128" s="19">
        <f t="shared" si="2"/>
        <v>0</v>
      </c>
      <c r="F128" s="20">
        <f t="shared" si="3"/>
        <v>500000</v>
      </c>
    </row>
    <row r="129" spans="1:6" ht="15.75" x14ac:dyDescent="0.25">
      <c r="A129" s="23" t="s">
        <v>174</v>
      </c>
      <c r="B129" s="24" t="s">
        <v>175</v>
      </c>
      <c r="C129" s="25">
        <v>110566374.84</v>
      </c>
      <c r="D129" s="25">
        <v>12373173.18</v>
      </c>
      <c r="E129" s="26">
        <f t="shared" si="2"/>
        <v>11.190719780679389</v>
      </c>
      <c r="F129" s="27">
        <f t="shared" si="3"/>
        <v>98193201.659999996</v>
      </c>
    </row>
    <row r="130" spans="1:6" ht="15.75" x14ac:dyDescent="0.25">
      <c r="A130" s="16" t="s">
        <v>176</v>
      </c>
      <c r="B130" s="17" t="s">
        <v>177</v>
      </c>
      <c r="C130" s="18">
        <v>5129437</v>
      </c>
      <c r="D130" s="18">
        <v>0</v>
      </c>
      <c r="E130" s="19">
        <f t="shared" si="2"/>
        <v>0</v>
      </c>
      <c r="F130" s="20">
        <f t="shared" si="3"/>
        <v>5129437</v>
      </c>
    </row>
    <row r="131" spans="1:6" ht="31.5" x14ac:dyDescent="0.25">
      <c r="A131" s="16" t="s">
        <v>30</v>
      </c>
      <c r="B131" s="17" t="s">
        <v>178</v>
      </c>
      <c r="C131" s="18">
        <v>100000</v>
      </c>
      <c r="D131" s="18">
        <v>0</v>
      </c>
      <c r="E131" s="19">
        <f t="shared" si="2"/>
        <v>0</v>
      </c>
      <c r="F131" s="20">
        <f t="shared" si="3"/>
        <v>100000</v>
      </c>
    </row>
    <row r="132" spans="1:6" ht="47.25" x14ac:dyDescent="0.25">
      <c r="A132" s="16" t="s">
        <v>32</v>
      </c>
      <c r="B132" s="17" t="s">
        <v>179</v>
      </c>
      <c r="C132" s="18">
        <v>100000</v>
      </c>
      <c r="D132" s="18">
        <v>0</v>
      </c>
      <c r="E132" s="19">
        <f t="shared" si="2"/>
        <v>0</v>
      </c>
      <c r="F132" s="20">
        <f t="shared" si="3"/>
        <v>100000</v>
      </c>
    </row>
    <row r="133" spans="1:6" ht="15.75" x14ac:dyDescent="0.25">
      <c r="A133" s="16" t="s">
        <v>36</v>
      </c>
      <c r="B133" s="17" t="s">
        <v>180</v>
      </c>
      <c r="C133" s="18">
        <v>100000</v>
      </c>
      <c r="D133" s="18">
        <v>0</v>
      </c>
      <c r="E133" s="19">
        <f t="shared" si="2"/>
        <v>0</v>
      </c>
      <c r="F133" s="20">
        <f t="shared" si="3"/>
        <v>100000</v>
      </c>
    </row>
    <row r="134" spans="1:6" ht="15.75" x14ac:dyDescent="0.25">
      <c r="A134" s="16" t="s">
        <v>42</v>
      </c>
      <c r="B134" s="17" t="s">
        <v>181</v>
      </c>
      <c r="C134" s="18">
        <v>5029437</v>
      </c>
      <c r="D134" s="18">
        <v>0</v>
      </c>
      <c r="E134" s="19">
        <f t="shared" si="2"/>
        <v>0</v>
      </c>
      <c r="F134" s="20">
        <f t="shared" si="3"/>
        <v>5029437</v>
      </c>
    </row>
    <row r="135" spans="1:6" ht="63" x14ac:dyDescent="0.25">
      <c r="A135" s="16" t="s">
        <v>182</v>
      </c>
      <c r="B135" s="17" t="s">
        <v>183</v>
      </c>
      <c r="C135" s="18">
        <v>5029437</v>
      </c>
      <c r="D135" s="18">
        <v>0</v>
      </c>
      <c r="E135" s="19">
        <f t="shared" ref="E135:E198" si="4">D135/C135*100</f>
        <v>0</v>
      </c>
      <c r="F135" s="20">
        <f t="shared" ref="F135:F198" si="5">C135-D135</f>
        <v>5029437</v>
      </c>
    </row>
    <row r="136" spans="1:6" ht="66.75" customHeight="1" x14ac:dyDescent="0.25">
      <c r="A136" s="16" t="s">
        <v>184</v>
      </c>
      <c r="B136" s="17" t="s">
        <v>185</v>
      </c>
      <c r="C136" s="18">
        <v>5029437</v>
      </c>
      <c r="D136" s="18">
        <v>0</v>
      </c>
      <c r="E136" s="19">
        <f t="shared" si="4"/>
        <v>0</v>
      </c>
      <c r="F136" s="20">
        <f t="shared" si="5"/>
        <v>5029437</v>
      </c>
    </row>
    <row r="137" spans="1:6" ht="15.75" x14ac:dyDescent="0.25">
      <c r="A137" s="16" t="s">
        <v>186</v>
      </c>
      <c r="B137" s="17" t="s">
        <v>187</v>
      </c>
      <c r="C137" s="18">
        <v>81735030.170000002</v>
      </c>
      <c r="D137" s="18">
        <v>4372233.49</v>
      </c>
      <c r="E137" s="19">
        <f t="shared" si="4"/>
        <v>5.3492773917208183</v>
      </c>
      <c r="F137" s="20">
        <f t="shared" si="5"/>
        <v>77362796.680000007</v>
      </c>
    </row>
    <row r="138" spans="1:6" ht="31.5" x14ac:dyDescent="0.25">
      <c r="A138" s="16" t="s">
        <v>30</v>
      </c>
      <c r="B138" s="17" t="s">
        <v>188</v>
      </c>
      <c r="C138" s="18">
        <v>55784030.170000002</v>
      </c>
      <c r="D138" s="18">
        <v>2773359.92</v>
      </c>
      <c r="E138" s="19">
        <f t="shared" si="4"/>
        <v>4.9716019289898501</v>
      </c>
      <c r="F138" s="20">
        <f t="shared" si="5"/>
        <v>53010670.25</v>
      </c>
    </row>
    <row r="139" spans="1:6" ht="47.25" x14ac:dyDescent="0.25">
      <c r="A139" s="16" t="s">
        <v>32</v>
      </c>
      <c r="B139" s="17" t="s">
        <v>189</v>
      </c>
      <c r="C139" s="18">
        <v>55784030.170000002</v>
      </c>
      <c r="D139" s="18">
        <v>2773359.92</v>
      </c>
      <c r="E139" s="19">
        <f t="shared" si="4"/>
        <v>4.9716019289898501</v>
      </c>
      <c r="F139" s="20">
        <f t="shared" si="5"/>
        <v>53010670.25</v>
      </c>
    </row>
    <row r="140" spans="1:6" ht="15.75" x14ac:dyDescent="0.25">
      <c r="A140" s="16" t="s">
        <v>36</v>
      </c>
      <c r="B140" s="17" t="s">
        <v>190</v>
      </c>
      <c r="C140" s="18">
        <v>55784030.170000002</v>
      </c>
      <c r="D140" s="18">
        <v>2773359.92</v>
      </c>
      <c r="E140" s="19">
        <f t="shared" si="4"/>
        <v>4.9716019289898501</v>
      </c>
      <c r="F140" s="20">
        <f t="shared" si="5"/>
        <v>53010670.25</v>
      </c>
    </row>
    <row r="141" spans="1:6" ht="15.75" x14ac:dyDescent="0.25">
      <c r="A141" s="16" t="s">
        <v>42</v>
      </c>
      <c r="B141" s="17" t="s">
        <v>191</v>
      </c>
      <c r="C141" s="18">
        <v>25951000</v>
      </c>
      <c r="D141" s="18">
        <v>1598873.57</v>
      </c>
      <c r="E141" s="19">
        <f t="shared" si="4"/>
        <v>6.1611250818850918</v>
      </c>
      <c r="F141" s="20">
        <f t="shared" si="5"/>
        <v>24352126.43</v>
      </c>
    </row>
    <row r="142" spans="1:6" ht="63" x14ac:dyDescent="0.25">
      <c r="A142" s="16" t="s">
        <v>182</v>
      </c>
      <c r="B142" s="17" t="s">
        <v>192</v>
      </c>
      <c r="C142" s="18">
        <v>25951000</v>
      </c>
      <c r="D142" s="18">
        <v>1598873.57</v>
      </c>
      <c r="E142" s="19">
        <f t="shared" si="4"/>
        <v>6.1611250818850918</v>
      </c>
      <c r="F142" s="20">
        <f t="shared" si="5"/>
        <v>24352126.43</v>
      </c>
    </row>
    <row r="143" spans="1:6" ht="68.25" customHeight="1" x14ac:dyDescent="0.25">
      <c r="A143" s="16" t="s">
        <v>184</v>
      </c>
      <c r="B143" s="17" t="s">
        <v>193</v>
      </c>
      <c r="C143" s="18">
        <v>25951000</v>
      </c>
      <c r="D143" s="18">
        <v>1598873.57</v>
      </c>
      <c r="E143" s="19">
        <f t="shared" si="4"/>
        <v>6.1611250818850918</v>
      </c>
      <c r="F143" s="20">
        <f t="shared" si="5"/>
        <v>24352126.43</v>
      </c>
    </row>
    <row r="144" spans="1:6" ht="15.75" x14ac:dyDescent="0.25">
      <c r="A144" s="16" t="s">
        <v>194</v>
      </c>
      <c r="B144" s="17" t="s">
        <v>195</v>
      </c>
      <c r="C144" s="18">
        <v>183342.24</v>
      </c>
      <c r="D144" s="18">
        <v>76392.600000000006</v>
      </c>
      <c r="E144" s="19">
        <f t="shared" si="4"/>
        <v>41.666666666666671</v>
      </c>
      <c r="F144" s="20">
        <f t="shared" si="5"/>
        <v>106949.63999999998</v>
      </c>
    </row>
    <row r="145" spans="1:6" ht="47.25" x14ac:dyDescent="0.25">
      <c r="A145" s="16" t="s">
        <v>130</v>
      </c>
      <c r="B145" s="17" t="s">
        <v>196</v>
      </c>
      <c r="C145" s="18">
        <v>183342.24</v>
      </c>
      <c r="D145" s="18">
        <v>76392.600000000006</v>
      </c>
      <c r="E145" s="19">
        <f t="shared" si="4"/>
        <v>41.666666666666671</v>
      </c>
      <c r="F145" s="20">
        <f t="shared" si="5"/>
        <v>106949.63999999998</v>
      </c>
    </row>
    <row r="146" spans="1:6" ht="15.75" x14ac:dyDescent="0.25">
      <c r="A146" s="16" t="s">
        <v>197</v>
      </c>
      <c r="B146" s="17" t="s">
        <v>198</v>
      </c>
      <c r="C146" s="18">
        <v>183342.24</v>
      </c>
      <c r="D146" s="18">
        <v>76392.600000000006</v>
      </c>
      <c r="E146" s="19">
        <f t="shared" si="4"/>
        <v>41.666666666666671</v>
      </c>
      <c r="F146" s="20">
        <f t="shared" si="5"/>
        <v>106949.63999999998</v>
      </c>
    </row>
    <row r="147" spans="1:6" ht="27" customHeight="1" x14ac:dyDescent="0.25">
      <c r="A147" s="16" t="s">
        <v>199</v>
      </c>
      <c r="B147" s="17" t="s">
        <v>200</v>
      </c>
      <c r="C147" s="18">
        <v>183342.24</v>
      </c>
      <c r="D147" s="18">
        <v>76392.600000000006</v>
      </c>
      <c r="E147" s="19">
        <f t="shared" si="4"/>
        <v>41.666666666666671</v>
      </c>
      <c r="F147" s="20">
        <f t="shared" si="5"/>
        <v>106949.63999999998</v>
      </c>
    </row>
    <row r="148" spans="1:6" ht="31.5" x14ac:dyDescent="0.25">
      <c r="A148" s="16" t="s">
        <v>201</v>
      </c>
      <c r="B148" s="17" t="s">
        <v>202</v>
      </c>
      <c r="C148" s="18">
        <v>23518565.43</v>
      </c>
      <c r="D148" s="18">
        <v>7924547.0899999999</v>
      </c>
      <c r="E148" s="19">
        <f t="shared" si="4"/>
        <v>33.694857424813598</v>
      </c>
      <c r="F148" s="20">
        <f t="shared" si="5"/>
        <v>15594018.34</v>
      </c>
    </row>
    <row r="149" spans="1:6" ht="78.75" x14ac:dyDescent="0.25">
      <c r="A149" s="16" t="s">
        <v>11</v>
      </c>
      <c r="B149" s="17" t="s">
        <v>203</v>
      </c>
      <c r="C149" s="18">
        <v>18888041.469999999</v>
      </c>
      <c r="D149" s="18">
        <v>6910751.8600000003</v>
      </c>
      <c r="E149" s="19">
        <f t="shared" si="4"/>
        <v>36.58797483569905</v>
      </c>
      <c r="F149" s="20">
        <f t="shared" si="5"/>
        <v>11977289.609999999</v>
      </c>
    </row>
    <row r="150" spans="1:6" ht="31.5" x14ac:dyDescent="0.25">
      <c r="A150" s="16" t="s">
        <v>148</v>
      </c>
      <c r="B150" s="17" t="s">
        <v>204</v>
      </c>
      <c r="C150" s="18">
        <v>18888041.469999999</v>
      </c>
      <c r="D150" s="18">
        <v>6910751.8600000003</v>
      </c>
      <c r="E150" s="19">
        <f t="shared" si="4"/>
        <v>36.58797483569905</v>
      </c>
      <c r="F150" s="20">
        <f t="shared" si="5"/>
        <v>11977289.609999999</v>
      </c>
    </row>
    <row r="151" spans="1:6" ht="15.75" x14ac:dyDescent="0.25">
      <c r="A151" s="16" t="s">
        <v>150</v>
      </c>
      <c r="B151" s="17" t="s">
        <v>205</v>
      </c>
      <c r="C151" s="18">
        <v>14268068.9</v>
      </c>
      <c r="D151" s="18">
        <v>5336961.9400000004</v>
      </c>
      <c r="E151" s="19">
        <f t="shared" si="4"/>
        <v>37.404935295763821</v>
      </c>
      <c r="F151" s="20">
        <f t="shared" si="5"/>
        <v>8931106.9600000009</v>
      </c>
    </row>
    <row r="152" spans="1:6" ht="31.5" x14ac:dyDescent="0.25">
      <c r="A152" s="16" t="s">
        <v>152</v>
      </c>
      <c r="B152" s="17" t="s">
        <v>206</v>
      </c>
      <c r="C152" s="18">
        <v>310000</v>
      </c>
      <c r="D152" s="18">
        <v>116810.7</v>
      </c>
      <c r="E152" s="19">
        <f t="shared" si="4"/>
        <v>37.680870967741939</v>
      </c>
      <c r="F152" s="20">
        <f t="shared" si="5"/>
        <v>193189.3</v>
      </c>
    </row>
    <row r="153" spans="1:6" ht="63" x14ac:dyDescent="0.25">
      <c r="A153" s="16" t="s">
        <v>154</v>
      </c>
      <c r="B153" s="17" t="s">
        <v>207</v>
      </c>
      <c r="C153" s="18">
        <v>4309972.57</v>
      </c>
      <c r="D153" s="18">
        <v>1456979.22</v>
      </c>
      <c r="E153" s="19">
        <f t="shared" si="4"/>
        <v>33.80483741686551</v>
      </c>
      <c r="F153" s="20">
        <f t="shared" si="5"/>
        <v>2852993.3500000006</v>
      </c>
    </row>
    <row r="154" spans="1:6" ht="31.5" x14ac:dyDescent="0.25">
      <c r="A154" s="16" t="s">
        <v>30</v>
      </c>
      <c r="B154" s="17" t="s">
        <v>208</v>
      </c>
      <c r="C154" s="18">
        <v>2285913.96</v>
      </c>
      <c r="D154" s="18">
        <v>895851.32</v>
      </c>
      <c r="E154" s="19">
        <f t="shared" si="4"/>
        <v>39.190071703311176</v>
      </c>
      <c r="F154" s="20">
        <f t="shared" si="5"/>
        <v>1390062.6400000001</v>
      </c>
    </row>
    <row r="155" spans="1:6" ht="47.25" x14ac:dyDescent="0.25">
      <c r="A155" s="16" t="s">
        <v>32</v>
      </c>
      <c r="B155" s="17" t="s">
        <v>209</v>
      </c>
      <c r="C155" s="18">
        <v>2285913.96</v>
      </c>
      <c r="D155" s="18">
        <v>895851.32</v>
      </c>
      <c r="E155" s="19">
        <f t="shared" si="4"/>
        <v>39.190071703311176</v>
      </c>
      <c r="F155" s="20">
        <f t="shared" si="5"/>
        <v>1390062.6400000001</v>
      </c>
    </row>
    <row r="156" spans="1:6" ht="31.5" x14ac:dyDescent="0.25">
      <c r="A156" s="16" t="s">
        <v>34</v>
      </c>
      <c r="B156" s="17" t="s">
        <v>210</v>
      </c>
      <c r="C156" s="18">
        <v>964334</v>
      </c>
      <c r="D156" s="18">
        <v>362410.05</v>
      </c>
      <c r="E156" s="19">
        <f t="shared" si="4"/>
        <v>37.581382591508749</v>
      </c>
      <c r="F156" s="20">
        <f t="shared" si="5"/>
        <v>601923.94999999995</v>
      </c>
    </row>
    <row r="157" spans="1:6" ht="15.75" x14ac:dyDescent="0.25">
      <c r="A157" s="16" t="s">
        <v>36</v>
      </c>
      <c r="B157" s="17" t="s">
        <v>211</v>
      </c>
      <c r="C157" s="18">
        <v>961519.96</v>
      </c>
      <c r="D157" s="18">
        <v>433350</v>
      </c>
      <c r="E157" s="19">
        <f t="shared" si="4"/>
        <v>45.069267204811851</v>
      </c>
      <c r="F157" s="20">
        <f t="shared" si="5"/>
        <v>528169.96</v>
      </c>
    </row>
    <row r="158" spans="1:6" ht="15.75" x14ac:dyDescent="0.25">
      <c r="A158" s="16" t="s">
        <v>59</v>
      </c>
      <c r="B158" s="17" t="s">
        <v>212</v>
      </c>
      <c r="C158" s="18">
        <v>360060</v>
      </c>
      <c r="D158" s="18">
        <v>100091.27</v>
      </c>
      <c r="E158" s="19">
        <f t="shared" si="4"/>
        <v>27.798497472643451</v>
      </c>
      <c r="F158" s="20">
        <f t="shared" si="5"/>
        <v>259968.72999999998</v>
      </c>
    </row>
    <row r="159" spans="1:6" ht="15.75" x14ac:dyDescent="0.25">
      <c r="A159" s="16" t="s">
        <v>42</v>
      </c>
      <c r="B159" s="17" t="s">
        <v>213</v>
      </c>
      <c r="C159" s="18">
        <v>2344610</v>
      </c>
      <c r="D159" s="18">
        <v>117943.91</v>
      </c>
      <c r="E159" s="19">
        <f t="shared" si="4"/>
        <v>5.0304276617433175</v>
      </c>
      <c r="F159" s="20">
        <f t="shared" si="5"/>
        <v>2226666.09</v>
      </c>
    </row>
    <row r="160" spans="1:6" ht="63" x14ac:dyDescent="0.25">
      <c r="A160" s="16" t="s">
        <v>182</v>
      </c>
      <c r="B160" s="17" t="s">
        <v>214</v>
      </c>
      <c r="C160" s="18">
        <v>2115710</v>
      </c>
      <c r="D160" s="18">
        <v>0</v>
      </c>
      <c r="E160" s="19">
        <f t="shared" si="4"/>
        <v>0</v>
      </c>
      <c r="F160" s="20">
        <f t="shared" si="5"/>
        <v>2115710</v>
      </c>
    </row>
    <row r="161" spans="1:6" ht="78.75" x14ac:dyDescent="0.25">
      <c r="A161" s="16" t="s">
        <v>184</v>
      </c>
      <c r="B161" s="17" t="s">
        <v>215</v>
      </c>
      <c r="C161" s="18">
        <v>1200000</v>
      </c>
      <c r="D161" s="18">
        <v>0</v>
      </c>
      <c r="E161" s="19">
        <f t="shared" si="4"/>
        <v>0</v>
      </c>
      <c r="F161" s="20">
        <f t="shared" si="5"/>
        <v>1200000</v>
      </c>
    </row>
    <row r="162" spans="1:6" ht="78.75" x14ac:dyDescent="0.25">
      <c r="A162" s="16" t="s">
        <v>216</v>
      </c>
      <c r="B162" s="17" t="s">
        <v>217</v>
      </c>
      <c r="C162" s="18">
        <v>915710</v>
      </c>
      <c r="D162" s="18">
        <v>0</v>
      </c>
      <c r="E162" s="19">
        <f t="shared" si="4"/>
        <v>0</v>
      </c>
      <c r="F162" s="20">
        <f t="shared" si="5"/>
        <v>915710</v>
      </c>
    </row>
    <row r="163" spans="1:6" ht="15.75" x14ac:dyDescent="0.25">
      <c r="A163" s="16" t="s">
        <v>44</v>
      </c>
      <c r="B163" s="17" t="s">
        <v>218</v>
      </c>
      <c r="C163" s="18">
        <v>228900</v>
      </c>
      <c r="D163" s="18">
        <v>117943.91</v>
      </c>
      <c r="E163" s="19">
        <f t="shared" si="4"/>
        <v>51.526391437308874</v>
      </c>
      <c r="F163" s="20">
        <f t="shared" si="5"/>
        <v>110956.09</v>
      </c>
    </row>
    <row r="164" spans="1:6" ht="31.5" x14ac:dyDescent="0.25">
      <c r="A164" s="16" t="s">
        <v>72</v>
      </c>
      <c r="B164" s="17" t="s">
        <v>219</v>
      </c>
      <c r="C164" s="18">
        <v>29000</v>
      </c>
      <c r="D164" s="18">
        <v>14291.36</v>
      </c>
      <c r="E164" s="19">
        <f t="shared" si="4"/>
        <v>49.280551724137936</v>
      </c>
      <c r="F164" s="20">
        <f t="shared" si="5"/>
        <v>14708.64</v>
      </c>
    </row>
    <row r="165" spans="1:6" ht="15.75" x14ac:dyDescent="0.25">
      <c r="A165" s="16" t="s">
        <v>74</v>
      </c>
      <c r="B165" s="17" t="s">
        <v>220</v>
      </c>
      <c r="C165" s="18">
        <v>8000</v>
      </c>
      <c r="D165" s="18">
        <v>3852.55</v>
      </c>
      <c r="E165" s="19">
        <f t="shared" si="4"/>
        <v>48.156875000000007</v>
      </c>
      <c r="F165" s="20">
        <f t="shared" si="5"/>
        <v>4147.45</v>
      </c>
    </row>
    <row r="166" spans="1:6" ht="15.75" x14ac:dyDescent="0.25">
      <c r="A166" s="16" t="s">
        <v>46</v>
      </c>
      <c r="B166" s="17" t="s">
        <v>221</v>
      </c>
      <c r="C166" s="18">
        <v>191900</v>
      </c>
      <c r="D166" s="18">
        <v>99800</v>
      </c>
      <c r="E166" s="19">
        <f t="shared" si="4"/>
        <v>52.006253256904635</v>
      </c>
      <c r="F166" s="20">
        <f t="shared" si="5"/>
        <v>92100</v>
      </c>
    </row>
    <row r="167" spans="1:6" ht="24.75" customHeight="1" x14ac:dyDescent="0.25">
      <c r="A167" s="23" t="s">
        <v>222</v>
      </c>
      <c r="B167" s="17" t="s">
        <v>223</v>
      </c>
      <c r="C167" s="18">
        <v>778728660.03999996</v>
      </c>
      <c r="D167" s="18">
        <v>180528882.38999999</v>
      </c>
      <c r="E167" s="19">
        <f t="shared" si="4"/>
        <v>23.182514225266473</v>
      </c>
      <c r="F167" s="20">
        <f t="shared" si="5"/>
        <v>598199777.64999998</v>
      </c>
    </row>
    <row r="168" spans="1:6" ht="15.75" x14ac:dyDescent="0.25">
      <c r="A168" s="16" t="s">
        <v>224</v>
      </c>
      <c r="B168" s="17" t="s">
        <v>225</v>
      </c>
      <c r="C168" s="18">
        <v>12228136.49</v>
      </c>
      <c r="D168" s="18">
        <v>278083.99</v>
      </c>
      <c r="E168" s="19">
        <f t="shared" si="4"/>
        <v>2.2741322050781263</v>
      </c>
      <c r="F168" s="20">
        <f t="shared" si="5"/>
        <v>11950052.5</v>
      </c>
    </row>
    <row r="169" spans="1:6" ht="31.5" x14ac:dyDescent="0.25">
      <c r="A169" s="16" t="s">
        <v>30</v>
      </c>
      <c r="B169" s="17" t="s">
        <v>226</v>
      </c>
      <c r="C169" s="18">
        <v>11878136.49</v>
      </c>
      <c r="D169" s="18">
        <v>146450.22</v>
      </c>
      <c r="E169" s="19">
        <f t="shared" si="4"/>
        <v>1.2329393598338758</v>
      </c>
      <c r="F169" s="20">
        <f t="shared" si="5"/>
        <v>11731686.27</v>
      </c>
    </row>
    <row r="170" spans="1:6" ht="47.25" x14ac:dyDescent="0.25">
      <c r="A170" s="16" t="s">
        <v>32</v>
      </c>
      <c r="B170" s="17" t="s">
        <v>227</v>
      </c>
      <c r="C170" s="18">
        <v>11878136.49</v>
      </c>
      <c r="D170" s="18">
        <v>146450.22</v>
      </c>
      <c r="E170" s="19">
        <f t="shared" si="4"/>
        <v>1.2329393598338758</v>
      </c>
      <c r="F170" s="20">
        <f t="shared" si="5"/>
        <v>11731686.27</v>
      </c>
    </row>
    <row r="171" spans="1:6" ht="15.75" x14ac:dyDescent="0.25">
      <c r="A171" s="16" t="s">
        <v>36</v>
      </c>
      <c r="B171" s="17" t="s">
        <v>228</v>
      </c>
      <c r="C171" s="18">
        <v>11878136.49</v>
      </c>
      <c r="D171" s="18">
        <v>146450.22</v>
      </c>
      <c r="E171" s="19">
        <f t="shared" si="4"/>
        <v>1.2329393598338758</v>
      </c>
      <c r="F171" s="20">
        <f t="shared" si="5"/>
        <v>11731686.27</v>
      </c>
    </row>
    <row r="172" spans="1:6" ht="15.75" x14ac:dyDescent="0.25">
      <c r="A172" s="16" t="s">
        <v>42</v>
      </c>
      <c r="B172" s="17" t="s">
        <v>229</v>
      </c>
      <c r="C172" s="18">
        <v>350000</v>
      </c>
      <c r="D172" s="18">
        <v>131633.76999999999</v>
      </c>
      <c r="E172" s="19">
        <f t="shared" si="4"/>
        <v>37.609648571428565</v>
      </c>
      <c r="F172" s="20">
        <f t="shared" si="5"/>
        <v>218366.23</v>
      </c>
    </row>
    <row r="173" spans="1:6" ht="63" x14ac:dyDescent="0.25">
      <c r="A173" s="16" t="s">
        <v>182</v>
      </c>
      <c r="B173" s="17" t="s">
        <v>230</v>
      </c>
      <c r="C173" s="18">
        <v>350000</v>
      </c>
      <c r="D173" s="18">
        <v>131633.76999999999</v>
      </c>
      <c r="E173" s="19">
        <f t="shared" si="4"/>
        <v>37.609648571428565</v>
      </c>
      <c r="F173" s="20">
        <f t="shared" si="5"/>
        <v>218366.23</v>
      </c>
    </row>
    <row r="174" spans="1:6" ht="70.5" customHeight="1" x14ac:dyDescent="0.25">
      <c r="A174" s="16" t="s">
        <v>184</v>
      </c>
      <c r="B174" s="17" t="s">
        <v>231</v>
      </c>
      <c r="C174" s="18">
        <v>350000</v>
      </c>
      <c r="D174" s="18">
        <v>131633.76999999999</v>
      </c>
      <c r="E174" s="19">
        <f t="shared" si="4"/>
        <v>37.609648571428565</v>
      </c>
      <c r="F174" s="20">
        <f t="shared" si="5"/>
        <v>218366.23</v>
      </c>
    </row>
    <row r="175" spans="1:6" ht="15.75" x14ac:dyDescent="0.25">
      <c r="A175" s="16" t="s">
        <v>232</v>
      </c>
      <c r="B175" s="17" t="s">
        <v>233</v>
      </c>
      <c r="C175" s="18">
        <v>400058150.01999998</v>
      </c>
      <c r="D175" s="18">
        <v>22692548.059999999</v>
      </c>
      <c r="E175" s="19">
        <f t="shared" si="4"/>
        <v>5.6723124023008999</v>
      </c>
      <c r="F175" s="20">
        <f t="shared" si="5"/>
        <v>377365601.95999998</v>
      </c>
    </row>
    <row r="176" spans="1:6" ht="31.5" x14ac:dyDescent="0.25">
      <c r="A176" s="16" t="s">
        <v>30</v>
      </c>
      <c r="B176" s="17" t="s">
        <v>234</v>
      </c>
      <c r="C176" s="18">
        <v>3000000</v>
      </c>
      <c r="D176" s="18">
        <v>795193.42</v>
      </c>
      <c r="E176" s="19">
        <f t="shared" si="4"/>
        <v>26.506447333333334</v>
      </c>
      <c r="F176" s="20">
        <f t="shared" si="5"/>
        <v>2204806.58</v>
      </c>
    </row>
    <row r="177" spans="1:6" ht="47.25" x14ac:dyDescent="0.25">
      <c r="A177" s="16" t="s">
        <v>32</v>
      </c>
      <c r="B177" s="17" t="s">
        <v>235</v>
      </c>
      <c r="C177" s="18">
        <v>3000000</v>
      </c>
      <c r="D177" s="18">
        <v>795193.42</v>
      </c>
      <c r="E177" s="19">
        <f t="shared" si="4"/>
        <v>26.506447333333334</v>
      </c>
      <c r="F177" s="20">
        <f t="shared" si="5"/>
        <v>2204806.58</v>
      </c>
    </row>
    <row r="178" spans="1:6" ht="15.75" x14ac:dyDescent="0.25">
      <c r="A178" s="16" t="s">
        <v>36</v>
      </c>
      <c r="B178" s="17" t="s">
        <v>236</v>
      </c>
      <c r="C178" s="18">
        <v>3000000</v>
      </c>
      <c r="D178" s="18">
        <v>795193.42</v>
      </c>
      <c r="E178" s="19">
        <f t="shared" si="4"/>
        <v>26.506447333333334</v>
      </c>
      <c r="F178" s="20">
        <f t="shared" si="5"/>
        <v>2204806.58</v>
      </c>
    </row>
    <row r="179" spans="1:6" ht="47.25" x14ac:dyDescent="0.25">
      <c r="A179" s="16" t="s">
        <v>124</v>
      </c>
      <c r="B179" s="17" t="s">
        <v>237</v>
      </c>
      <c r="C179" s="18">
        <v>394018150.01999998</v>
      </c>
      <c r="D179" s="18">
        <v>21889087.640000001</v>
      </c>
      <c r="E179" s="19">
        <f t="shared" si="4"/>
        <v>5.5553500870172936</v>
      </c>
      <c r="F179" s="20">
        <f t="shared" si="5"/>
        <v>372129062.38</v>
      </c>
    </row>
    <row r="180" spans="1:6" ht="15.75" x14ac:dyDescent="0.25">
      <c r="A180" s="16" t="s">
        <v>126</v>
      </c>
      <c r="B180" s="17" t="s">
        <v>238</v>
      </c>
      <c r="C180" s="18">
        <v>394018150.01999998</v>
      </c>
      <c r="D180" s="18">
        <v>21889087.640000001</v>
      </c>
      <c r="E180" s="19">
        <f t="shared" si="4"/>
        <v>5.5553500870172936</v>
      </c>
      <c r="F180" s="20">
        <f t="shared" si="5"/>
        <v>372129062.38</v>
      </c>
    </row>
    <row r="181" spans="1:6" ht="47.25" x14ac:dyDescent="0.25">
      <c r="A181" s="16" t="s">
        <v>239</v>
      </c>
      <c r="B181" s="17" t="s">
        <v>240</v>
      </c>
      <c r="C181" s="18">
        <v>394018150.01999998</v>
      </c>
      <c r="D181" s="18">
        <v>21889087.640000001</v>
      </c>
      <c r="E181" s="19">
        <f t="shared" si="4"/>
        <v>5.5553500870172936</v>
      </c>
      <c r="F181" s="20">
        <f t="shared" si="5"/>
        <v>372129062.38</v>
      </c>
    </row>
    <row r="182" spans="1:6" ht="15.75" x14ac:dyDescent="0.25">
      <c r="A182" s="16" t="s">
        <v>42</v>
      </c>
      <c r="B182" s="17" t="s">
        <v>241</v>
      </c>
      <c r="C182" s="18">
        <v>3040000</v>
      </c>
      <c r="D182" s="18">
        <v>8267</v>
      </c>
      <c r="E182" s="19">
        <f t="shared" si="4"/>
        <v>0.27194078947368422</v>
      </c>
      <c r="F182" s="20">
        <f t="shared" si="5"/>
        <v>3031733</v>
      </c>
    </row>
    <row r="183" spans="1:6" ht="63" x14ac:dyDescent="0.25">
      <c r="A183" s="16" t="s">
        <v>182</v>
      </c>
      <c r="B183" s="17" t="s">
        <v>242</v>
      </c>
      <c r="C183" s="18">
        <v>3040000</v>
      </c>
      <c r="D183" s="18">
        <v>8267</v>
      </c>
      <c r="E183" s="19">
        <f t="shared" si="4"/>
        <v>0.27194078947368422</v>
      </c>
      <c r="F183" s="20">
        <f t="shared" si="5"/>
        <v>3031733</v>
      </c>
    </row>
    <row r="184" spans="1:6" ht="78.75" x14ac:dyDescent="0.25">
      <c r="A184" s="16" t="s">
        <v>184</v>
      </c>
      <c r="B184" s="17" t="s">
        <v>243</v>
      </c>
      <c r="C184" s="18">
        <v>3040000</v>
      </c>
      <c r="D184" s="18">
        <v>8267</v>
      </c>
      <c r="E184" s="19">
        <f t="shared" si="4"/>
        <v>0.27194078947368422</v>
      </c>
      <c r="F184" s="20">
        <f t="shared" si="5"/>
        <v>3031733</v>
      </c>
    </row>
    <row r="185" spans="1:6" ht="15.75" x14ac:dyDescent="0.25">
      <c r="A185" s="16" t="s">
        <v>244</v>
      </c>
      <c r="B185" s="17" t="s">
        <v>245</v>
      </c>
      <c r="C185" s="18">
        <v>313169216.92000002</v>
      </c>
      <c r="D185" s="18">
        <v>139279616.80000001</v>
      </c>
      <c r="E185" s="19">
        <f t="shared" si="4"/>
        <v>44.474236059918809</v>
      </c>
      <c r="F185" s="20">
        <f t="shared" si="5"/>
        <v>173889600.12</v>
      </c>
    </row>
    <row r="186" spans="1:6" ht="31.5" x14ac:dyDescent="0.25">
      <c r="A186" s="16" t="s">
        <v>30</v>
      </c>
      <c r="B186" s="17" t="s">
        <v>246</v>
      </c>
      <c r="C186" s="18">
        <v>43930188.829999998</v>
      </c>
      <c r="D186" s="18">
        <v>10461786.9</v>
      </c>
      <c r="E186" s="19">
        <f t="shared" si="4"/>
        <v>23.814573027411228</v>
      </c>
      <c r="F186" s="20">
        <f t="shared" si="5"/>
        <v>33468401.93</v>
      </c>
    </row>
    <row r="187" spans="1:6" ht="47.25" x14ac:dyDescent="0.25">
      <c r="A187" s="16" t="s">
        <v>32</v>
      </c>
      <c r="B187" s="17" t="s">
        <v>247</v>
      </c>
      <c r="C187" s="18">
        <v>43930188.829999998</v>
      </c>
      <c r="D187" s="18">
        <v>10461786.9</v>
      </c>
      <c r="E187" s="19">
        <f t="shared" si="4"/>
        <v>23.814573027411228</v>
      </c>
      <c r="F187" s="20">
        <f t="shared" si="5"/>
        <v>33468401.93</v>
      </c>
    </row>
    <row r="188" spans="1:6" ht="15.75" x14ac:dyDescent="0.25">
      <c r="A188" s="16" t="s">
        <v>36</v>
      </c>
      <c r="B188" s="17" t="s">
        <v>248</v>
      </c>
      <c r="C188" s="18">
        <v>27230188.829999998</v>
      </c>
      <c r="D188" s="18">
        <v>873580.09</v>
      </c>
      <c r="E188" s="19">
        <f t="shared" si="4"/>
        <v>3.2081308559915707</v>
      </c>
      <c r="F188" s="20">
        <f t="shared" si="5"/>
        <v>26356608.739999998</v>
      </c>
    </row>
    <row r="189" spans="1:6" ht="15.75" x14ac:dyDescent="0.25">
      <c r="A189" s="16" t="s">
        <v>59</v>
      </c>
      <c r="B189" s="17" t="s">
        <v>249</v>
      </c>
      <c r="C189" s="18">
        <v>16700000</v>
      </c>
      <c r="D189" s="18">
        <v>9588206.8100000005</v>
      </c>
      <c r="E189" s="19">
        <f t="shared" si="4"/>
        <v>57.414412035928144</v>
      </c>
      <c r="F189" s="20">
        <f t="shared" si="5"/>
        <v>7111793.1899999995</v>
      </c>
    </row>
    <row r="190" spans="1:6" ht="15.75" x14ac:dyDescent="0.25">
      <c r="A190" s="16" t="s">
        <v>42</v>
      </c>
      <c r="B190" s="17" t="s">
        <v>250</v>
      </c>
      <c r="C190" s="18">
        <v>269239028.08999997</v>
      </c>
      <c r="D190" s="18">
        <v>128817829.90000001</v>
      </c>
      <c r="E190" s="19">
        <f t="shared" si="4"/>
        <v>47.845154847661753</v>
      </c>
      <c r="F190" s="20">
        <f t="shared" si="5"/>
        <v>140421198.18999997</v>
      </c>
    </row>
    <row r="191" spans="1:6" ht="63" x14ac:dyDescent="0.25">
      <c r="A191" s="16" t="s">
        <v>182</v>
      </c>
      <c r="B191" s="17" t="s">
        <v>251</v>
      </c>
      <c r="C191" s="18">
        <v>269239028.08999997</v>
      </c>
      <c r="D191" s="18">
        <v>128817829.90000001</v>
      </c>
      <c r="E191" s="19">
        <f t="shared" si="4"/>
        <v>47.845154847661753</v>
      </c>
      <c r="F191" s="20">
        <f t="shared" si="5"/>
        <v>140421198.18999997</v>
      </c>
    </row>
    <row r="192" spans="1:6" ht="78.75" x14ac:dyDescent="0.25">
      <c r="A192" s="16" t="s">
        <v>184</v>
      </c>
      <c r="B192" s="17" t="s">
        <v>252</v>
      </c>
      <c r="C192" s="18">
        <v>269239028.08999997</v>
      </c>
      <c r="D192" s="18">
        <v>128817829.90000001</v>
      </c>
      <c r="E192" s="19">
        <f t="shared" si="4"/>
        <v>47.845154847661753</v>
      </c>
      <c r="F192" s="20">
        <f t="shared" si="5"/>
        <v>140421198.18999997</v>
      </c>
    </row>
    <row r="193" spans="1:6" ht="31.5" x14ac:dyDescent="0.25">
      <c r="A193" s="16" t="s">
        <v>253</v>
      </c>
      <c r="B193" s="17" t="s">
        <v>254</v>
      </c>
      <c r="C193" s="18">
        <v>53273156.609999999</v>
      </c>
      <c r="D193" s="18">
        <v>18278633.539999999</v>
      </c>
      <c r="E193" s="19">
        <f t="shared" si="4"/>
        <v>34.311151625223737</v>
      </c>
      <c r="F193" s="20">
        <f t="shared" si="5"/>
        <v>34994523.07</v>
      </c>
    </row>
    <row r="194" spans="1:6" ht="78.75" x14ac:dyDescent="0.25">
      <c r="A194" s="16" t="s">
        <v>11</v>
      </c>
      <c r="B194" s="17" t="s">
        <v>255</v>
      </c>
      <c r="C194" s="18">
        <v>48115553</v>
      </c>
      <c r="D194" s="18">
        <v>16180914.619999999</v>
      </c>
      <c r="E194" s="19">
        <f t="shared" si="4"/>
        <v>33.629281201444364</v>
      </c>
      <c r="F194" s="20">
        <f t="shared" si="5"/>
        <v>31934638.380000003</v>
      </c>
    </row>
    <row r="195" spans="1:6" ht="31.5" x14ac:dyDescent="0.25">
      <c r="A195" s="16" t="s">
        <v>13</v>
      </c>
      <c r="B195" s="17" t="s">
        <v>256</v>
      </c>
      <c r="C195" s="18">
        <v>48115553</v>
      </c>
      <c r="D195" s="18">
        <v>16180914.619999999</v>
      </c>
      <c r="E195" s="19">
        <f t="shared" si="4"/>
        <v>33.629281201444364</v>
      </c>
      <c r="F195" s="20">
        <f t="shared" si="5"/>
        <v>31934638.380000003</v>
      </c>
    </row>
    <row r="196" spans="1:6" ht="31.5" x14ac:dyDescent="0.25">
      <c r="A196" s="16" t="s">
        <v>15</v>
      </c>
      <c r="B196" s="17" t="s">
        <v>257</v>
      </c>
      <c r="C196" s="18">
        <v>36073942</v>
      </c>
      <c r="D196" s="18">
        <v>12701399.039999999</v>
      </c>
      <c r="E196" s="19">
        <f t="shared" si="4"/>
        <v>35.209345959474014</v>
      </c>
      <c r="F196" s="20">
        <f t="shared" si="5"/>
        <v>23372542.960000001</v>
      </c>
    </row>
    <row r="197" spans="1:6" ht="47.25" x14ac:dyDescent="0.25">
      <c r="A197" s="16" t="s">
        <v>17</v>
      </c>
      <c r="B197" s="17" t="s">
        <v>258</v>
      </c>
      <c r="C197" s="18">
        <v>1105000</v>
      </c>
      <c r="D197" s="18">
        <v>80432.02</v>
      </c>
      <c r="E197" s="19">
        <f t="shared" si="4"/>
        <v>7.2789158371040736</v>
      </c>
      <c r="F197" s="20">
        <f t="shared" si="5"/>
        <v>1024567.98</v>
      </c>
    </row>
    <row r="198" spans="1:6" ht="63" x14ac:dyDescent="0.25">
      <c r="A198" s="16" t="s">
        <v>19</v>
      </c>
      <c r="B198" s="17" t="s">
        <v>259</v>
      </c>
      <c r="C198" s="18">
        <v>10936611</v>
      </c>
      <c r="D198" s="18">
        <v>3399083.56</v>
      </c>
      <c r="E198" s="19">
        <f t="shared" si="4"/>
        <v>31.079861576863255</v>
      </c>
      <c r="F198" s="20">
        <f t="shared" si="5"/>
        <v>7537527.4399999995</v>
      </c>
    </row>
    <row r="199" spans="1:6" ht="31.5" x14ac:dyDescent="0.25">
      <c r="A199" s="16" t="s">
        <v>30</v>
      </c>
      <c r="B199" s="17" t="s">
        <v>260</v>
      </c>
      <c r="C199" s="18">
        <v>4348552.0599999996</v>
      </c>
      <c r="D199" s="18">
        <v>1562929.82</v>
      </c>
      <c r="E199" s="19">
        <f t="shared" ref="E199:E262" si="6">D199/C199*100</f>
        <v>35.941384590437679</v>
      </c>
      <c r="F199" s="20">
        <f t="shared" ref="F199:F262" si="7">C199-D199</f>
        <v>2785622.2399999993</v>
      </c>
    </row>
    <row r="200" spans="1:6" ht="47.25" x14ac:dyDescent="0.25">
      <c r="A200" s="16" t="s">
        <v>32</v>
      </c>
      <c r="B200" s="17" t="s">
        <v>261</v>
      </c>
      <c r="C200" s="18">
        <v>4348552.0599999996</v>
      </c>
      <c r="D200" s="18">
        <v>1562929.82</v>
      </c>
      <c r="E200" s="19">
        <f t="shared" si="6"/>
        <v>35.941384590437679</v>
      </c>
      <c r="F200" s="20">
        <f t="shared" si="7"/>
        <v>2785622.2399999993</v>
      </c>
    </row>
    <row r="201" spans="1:6" ht="31.5" x14ac:dyDescent="0.25">
      <c r="A201" s="16" t="s">
        <v>34</v>
      </c>
      <c r="B201" s="17" t="s">
        <v>262</v>
      </c>
      <c r="C201" s="18">
        <v>2147421.9</v>
      </c>
      <c r="D201" s="18">
        <v>662743.06999999995</v>
      </c>
      <c r="E201" s="19">
        <f t="shared" si="6"/>
        <v>30.86226651595571</v>
      </c>
      <c r="F201" s="20">
        <f t="shared" si="7"/>
        <v>1484678.83</v>
      </c>
    </row>
    <row r="202" spans="1:6" ht="15.75" x14ac:dyDescent="0.25">
      <c r="A202" s="16" t="s">
        <v>36</v>
      </c>
      <c r="B202" s="17" t="s">
        <v>263</v>
      </c>
      <c r="C202" s="18">
        <v>2201130.16</v>
      </c>
      <c r="D202" s="18">
        <v>900186.75</v>
      </c>
      <c r="E202" s="19">
        <f t="shared" si="6"/>
        <v>40.89657060534757</v>
      </c>
      <c r="F202" s="20">
        <f t="shared" si="7"/>
        <v>1300943.4100000001</v>
      </c>
    </row>
    <row r="203" spans="1:6" ht="31.5" x14ac:dyDescent="0.25">
      <c r="A203" s="16" t="s">
        <v>38</v>
      </c>
      <c r="B203" s="17" t="s">
        <v>264</v>
      </c>
      <c r="C203" s="18">
        <v>26406.6</v>
      </c>
      <c r="D203" s="18">
        <v>26406.6</v>
      </c>
      <c r="E203" s="19">
        <f t="shared" si="6"/>
        <v>100</v>
      </c>
      <c r="F203" s="20">
        <f t="shared" si="7"/>
        <v>0</v>
      </c>
    </row>
    <row r="204" spans="1:6" ht="31.5" x14ac:dyDescent="0.25">
      <c r="A204" s="16" t="s">
        <v>62</v>
      </c>
      <c r="B204" s="17" t="s">
        <v>265</v>
      </c>
      <c r="C204" s="18">
        <v>26406.6</v>
      </c>
      <c r="D204" s="18">
        <v>26406.6</v>
      </c>
      <c r="E204" s="19">
        <f t="shared" si="6"/>
        <v>100</v>
      </c>
      <c r="F204" s="20">
        <f t="shared" si="7"/>
        <v>0</v>
      </c>
    </row>
    <row r="205" spans="1:6" ht="47.25" x14ac:dyDescent="0.25">
      <c r="A205" s="16" t="s">
        <v>64</v>
      </c>
      <c r="B205" s="17" t="s">
        <v>266</v>
      </c>
      <c r="C205" s="18">
        <v>26406.6</v>
      </c>
      <c r="D205" s="18">
        <v>26406.6</v>
      </c>
      <c r="E205" s="19">
        <f t="shared" si="6"/>
        <v>100</v>
      </c>
      <c r="F205" s="20">
        <f t="shared" si="7"/>
        <v>0</v>
      </c>
    </row>
    <row r="206" spans="1:6" ht="15.75" x14ac:dyDescent="0.25">
      <c r="A206" s="16" t="s">
        <v>42</v>
      </c>
      <c r="B206" s="17" t="s">
        <v>267</v>
      </c>
      <c r="C206" s="18">
        <v>782644.95</v>
      </c>
      <c r="D206" s="18">
        <v>508382.5</v>
      </c>
      <c r="E206" s="19">
        <f t="shared" si="6"/>
        <v>64.956976979152557</v>
      </c>
      <c r="F206" s="20">
        <f t="shared" si="7"/>
        <v>274262.44999999995</v>
      </c>
    </row>
    <row r="207" spans="1:6" ht="15.75" x14ac:dyDescent="0.25">
      <c r="A207" s="16" t="s">
        <v>67</v>
      </c>
      <c r="B207" s="17" t="s">
        <v>268</v>
      </c>
      <c r="C207" s="18">
        <v>22644.95</v>
      </c>
      <c r="D207" s="18">
        <v>8128.5</v>
      </c>
      <c r="E207" s="19">
        <f t="shared" si="6"/>
        <v>35.895420391742974</v>
      </c>
      <c r="F207" s="20">
        <f t="shared" si="7"/>
        <v>14516.45</v>
      </c>
    </row>
    <row r="208" spans="1:6" ht="47.25" x14ac:dyDescent="0.25">
      <c r="A208" s="16" t="s">
        <v>69</v>
      </c>
      <c r="B208" s="17" t="s">
        <v>269</v>
      </c>
      <c r="C208" s="18">
        <v>22644.95</v>
      </c>
      <c r="D208" s="18">
        <v>8128.5</v>
      </c>
      <c r="E208" s="19">
        <f t="shared" si="6"/>
        <v>35.895420391742974</v>
      </c>
      <c r="F208" s="20">
        <f t="shared" si="7"/>
        <v>14516.45</v>
      </c>
    </row>
    <row r="209" spans="1:6" ht="15.75" x14ac:dyDescent="0.25">
      <c r="A209" s="16" t="s">
        <v>44</v>
      </c>
      <c r="B209" s="17" t="s">
        <v>270</v>
      </c>
      <c r="C209" s="18">
        <v>760000</v>
      </c>
      <c r="D209" s="18">
        <v>500254</v>
      </c>
      <c r="E209" s="19">
        <f t="shared" si="6"/>
        <v>65.822894736842102</v>
      </c>
      <c r="F209" s="20">
        <f t="shared" si="7"/>
        <v>259746</v>
      </c>
    </row>
    <row r="210" spans="1:6" ht="31.5" x14ac:dyDescent="0.25">
      <c r="A210" s="16" t="s">
        <v>72</v>
      </c>
      <c r="B210" s="17" t="s">
        <v>271</v>
      </c>
      <c r="C210" s="18">
        <v>700000</v>
      </c>
      <c r="D210" s="18">
        <v>446100</v>
      </c>
      <c r="E210" s="19">
        <f t="shared" si="6"/>
        <v>63.728571428571421</v>
      </c>
      <c r="F210" s="20">
        <f t="shared" si="7"/>
        <v>253900</v>
      </c>
    </row>
    <row r="211" spans="1:6" ht="15.75" x14ac:dyDescent="0.25">
      <c r="A211" s="16" t="s">
        <v>74</v>
      </c>
      <c r="B211" s="17" t="s">
        <v>272</v>
      </c>
      <c r="C211" s="18">
        <v>10000</v>
      </c>
      <c r="D211" s="18">
        <v>4154</v>
      </c>
      <c r="E211" s="19">
        <f t="shared" si="6"/>
        <v>41.54</v>
      </c>
      <c r="F211" s="20">
        <f t="shared" si="7"/>
        <v>5846</v>
      </c>
    </row>
    <row r="212" spans="1:6" ht="15.75" x14ac:dyDescent="0.25">
      <c r="A212" s="16" t="s">
        <v>46</v>
      </c>
      <c r="B212" s="17" t="s">
        <v>273</v>
      </c>
      <c r="C212" s="18">
        <v>50000</v>
      </c>
      <c r="D212" s="18">
        <v>50000</v>
      </c>
      <c r="E212" s="19">
        <f t="shared" si="6"/>
        <v>100</v>
      </c>
      <c r="F212" s="20">
        <f t="shared" si="7"/>
        <v>0</v>
      </c>
    </row>
    <row r="213" spans="1:6" ht="15.75" x14ac:dyDescent="0.25">
      <c r="A213" s="23" t="s">
        <v>274</v>
      </c>
      <c r="B213" s="17" t="s">
        <v>275</v>
      </c>
      <c r="C213" s="18">
        <v>2736923930.9099998</v>
      </c>
      <c r="D213" s="18">
        <v>1279655129.73</v>
      </c>
      <c r="E213" s="19">
        <f t="shared" si="6"/>
        <v>46.755231860043963</v>
      </c>
      <c r="F213" s="20">
        <f t="shared" si="7"/>
        <v>1457268801.1799998</v>
      </c>
    </row>
    <row r="214" spans="1:6" ht="15.75" x14ac:dyDescent="0.25">
      <c r="A214" s="16" t="s">
        <v>276</v>
      </c>
      <c r="B214" s="17" t="s">
        <v>277</v>
      </c>
      <c r="C214" s="18">
        <v>1251461505.73</v>
      </c>
      <c r="D214" s="18">
        <v>593873377.66999996</v>
      </c>
      <c r="E214" s="19">
        <f t="shared" si="6"/>
        <v>47.454386327574888</v>
      </c>
      <c r="F214" s="20">
        <f t="shared" si="7"/>
        <v>657588128.06000006</v>
      </c>
    </row>
    <row r="215" spans="1:6" ht="31.5" x14ac:dyDescent="0.25">
      <c r="A215" s="16" t="s">
        <v>38</v>
      </c>
      <c r="B215" s="17" t="s">
        <v>278</v>
      </c>
      <c r="C215" s="18">
        <v>4628000</v>
      </c>
      <c r="D215" s="18">
        <v>2508000</v>
      </c>
      <c r="E215" s="19">
        <f t="shared" si="6"/>
        <v>54.191875540190146</v>
      </c>
      <c r="F215" s="20">
        <f t="shared" si="7"/>
        <v>2120000</v>
      </c>
    </row>
    <row r="216" spans="1:6" ht="31.5" x14ac:dyDescent="0.25">
      <c r="A216" s="16" t="s">
        <v>62</v>
      </c>
      <c r="B216" s="17" t="s">
        <v>279</v>
      </c>
      <c r="C216" s="18">
        <v>4628000</v>
      </c>
      <c r="D216" s="18">
        <v>2508000</v>
      </c>
      <c r="E216" s="19">
        <f t="shared" si="6"/>
        <v>54.191875540190146</v>
      </c>
      <c r="F216" s="20">
        <f t="shared" si="7"/>
        <v>2120000</v>
      </c>
    </row>
    <row r="217" spans="1:6" ht="47.25" x14ac:dyDescent="0.25">
      <c r="A217" s="16" t="s">
        <v>64</v>
      </c>
      <c r="B217" s="17" t="s">
        <v>280</v>
      </c>
      <c r="C217" s="18">
        <v>4628000</v>
      </c>
      <c r="D217" s="18">
        <v>2508000</v>
      </c>
      <c r="E217" s="19">
        <f t="shared" si="6"/>
        <v>54.191875540190146</v>
      </c>
      <c r="F217" s="20">
        <f t="shared" si="7"/>
        <v>2120000</v>
      </c>
    </row>
    <row r="218" spans="1:6" ht="47.25" x14ac:dyDescent="0.25">
      <c r="A218" s="16" t="s">
        <v>130</v>
      </c>
      <c r="B218" s="17" t="s">
        <v>281</v>
      </c>
      <c r="C218" s="18">
        <v>1246833505.73</v>
      </c>
      <c r="D218" s="18">
        <v>591365377.66999996</v>
      </c>
      <c r="E218" s="19">
        <f t="shared" si="6"/>
        <v>47.429378096778485</v>
      </c>
      <c r="F218" s="20">
        <f t="shared" si="7"/>
        <v>655468128.06000006</v>
      </c>
    </row>
    <row r="219" spans="1:6" ht="15.75" x14ac:dyDescent="0.25">
      <c r="A219" s="16" t="s">
        <v>197</v>
      </c>
      <c r="B219" s="17" t="s">
        <v>282</v>
      </c>
      <c r="C219" s="18">
        <v>1246833505.73</v>
      </c>
      <c r="D219" s="18">
        <v>591365377.66999996</v>
      </c>
      <c r="E219" s="19">
        <f t="shared" si="6"/>
        <v>47.429378096778485</v>
      </c>
      <c r="F219" s="20">
        <f t="shared" si="7"/>
        <v>655468128.06000006</v>
      </c>
    </row>
    <row r="220" spans="1:6" ht="78.75" x14ac:dyDescent="0.25">
      <c r="A220" s="16" t="s">
        <v>283</v>
      </c>
      <c r="B220" s="17" t="s">
        <v>284</v>
      </c>
      <c r="C220" s="18">
        <v>1235966893</v>
      </c>
      <c r="D220" s="18">
        <v>587903387.61000001</v>
      </c>
      <c r="E220" s="19">
        <f t="shared" si="6"/>
        <v>47.566273088675686</v>
      </c>
      <c r="F220" s="20">
        <f t="shared" si="7"/>
        <v>648063505.38999999</v>
      </c>
    </row>
    <row r="221" spans="1:6" ht="25.5" customHeight="1" x14ac:dyDescent="0.25">
      <c r="A221" s="16" t="s">
        <v>199</v>
      </c>
      <c r="B221" s="17" t="s">
        <v>285</v>
      </c>
      <c r="C221" s="18">
        <v>10866612.73</v>
      </c>
      <c r="D221" s="18">
        <v>3461990.06</v>
      </c>
      <c r="E221" s="19">
        <f t="shared" si="6"/>
        <v>31.858962364990806</v>
      </c>
      <c r="F221" s="20">
        <f t="shared" si="7"/>
        <v>7404622.6699999999</v>
      </c>
    </row>
    <row r="222" spans="1:6" ht="15.75" x14ac:dyDescent="0.25">
      <c r="A222" s="16" t="s">
        <v>286</v>
      </c>
      <c r="B222" s="17" t="s">
        <v>287</v>
      </c>
      <c r="C222" s="18">
        <v>1238477920.25</v>
      </c>
      <c r="D222" s="18">
        <v>594681825.39999998</v>
      </c>
      <c r="E222" s="19">
        <f t="shared" si="6"/>
        <v>48.017151995730138</v>
      </c>
      <c r="F222" s="20">
        <f t="shared" si="7"/>
        <v>643796094.85000002</v>
      </c>
    </row>
    <row r="223" spans="1:6" ht="47.25" x14ac:dyDescent="0.25">
      <c r="A223" s="16" t="s">
        <v>130</v>
      </c>
      <c r="B223" s="17" t="s">
        <v>288</v>
      </c>
      <c r="C223" s="18">
        <v>1238477920.25</v>
      </c>
      <c r="D223" s="18">
        <v>594681825.39999998</v>
      </c>
      <c r="E223" s="19">
        <f t="shared" si="6"/>
        <v>48.017151995730138</v>
      </c>
      <c r="F223" s="20">
        <f t="shared" si="7"/>
        <v>643796094.85000002</v>
      </c>
    </row>
    <row r="224" spans="1:6" ht="15.75" x14ac:dyDescent="0.25">
      <c r="A224" s="16" t="s">
        <v>197</v>
      </c>
      <c r="B224" s="17" t="s">
        <v>289</v>
      </c>
      <c r="C224" s="18">
        <v>1184739730.21</v>
      </c>
      <c r="D224" s="18">
        <v>570614168.10000002</v>
      </c>
      <c r="E224" s="19">
        <f t="shared" si="6"/>
        <v>48.16367287681458</v>
      </c>
      <c r="F224" s="20">
        <f t="shared" si="7"/>
        <v>614125562.11000001</v>
      </c>
    </row>
    <row r="225" spans="1:6" ht="78.75" x14ac:dyDescent="0.25">
      <c r="A225" s="16" t="s">
        <v>283</v>
      </c>
      <c r="B225" s="17" t="s">
        <v>290</v>
      </c>
      <c r="C225" s="18">
        <v>976974489</v>
      </c>
      <c r="D225" s="18">
        <v>477014663.54000002</v>
      </c>
      <c r="E225" s="19">
        <f t="shared" si="6"/>
        <v>48.82570311823158</v>
      </c>
      <c r="F225" s="20">
        <f t="shared" si="7"/>
        <v>499959825.45999998</v>
      </c>
    </row>
    <row r="226" spans="1:6" ht="24" customHeight="1" x14ac:dyDescent="0.25">
      <c r="A226" s="16" t="s">
        <v>199</v>
      </c>
      <c r="B226" s="17" t="s">
        <v>291</v>
      </c>
      <c r="C226" s="18">
        <v>207765241.21000001</v>
      </c>
      <c r="D226" s="18">
        <v>93599504.560000002</v>
      </c>
      <c r="E226" s="19">
        <f t="shared" si="6"/>
        <v>45.050608087708824</v>
      </c>
      <c r="F226" s="20">
        <f t="shared" si="7"/>
        <v>114165736.65000001</v>
      </c>
    </row>
    <row r="227" spans="1:6" ht="15.75" x14ac:dyDescent="0.25">
      <c r="A227" s="16" t="s">
        <v>292</v>
      </c>
      <c r="B227" s="17" t="s">
        <v>293</v>
      </c>
      <c r="C227" s="18">
        <v>53738190.039999999</v>
      </c>
      <c r="D227" s="18">
        <v>24067657.300000001</v>
      </c>
      <c r="E227" s="19">
        <f t="shared" si="6"/>
        <v>44.786877418248082</v>
      </c>
      <c r="F227" s="20">
        <f t="shared" si="7"/>
        <v>29670532.739999998</v>
      </c>
    </row>
    <row r="228" spans="1:6" ht="78.75" x14ac:dyDescent="0.25">
      <c r="A228" s="16" t="s">
        <v>294</v>
      </c>
      <c r="B228" s="17" t="s">
        <v>295</v>
      </c>
      <c r="C228" s="18">
        <v>51174145</v>
      </c>
      <c r="D228" s="18">
        <v>22469569</v>
      </c>
      <c r="E228" s="19">
        <f t="shared" si="6"/>
        <v>43.908049660624521</v>
      </c>
      <c r="F228" s="20">
        <f t="shared" si="7"/>
        <v>28704576</v>
      </c>
    </row>
    <row r="229" spans="1:6" ht="31.5" x14ac:dyDescent="0.25">
      <c r="A229" s="16" t="s">
        <v>296</v>
      </c>
      <c r="B229" s="17" t="s">
        <v>297</v>
      </c>
      <c r="C229" s="18">
        <v>2564045.04</v>
      </c>
      <c r="D229" s="18">
        <v>1598088.3</v>
      </c>
      <c r="E229" s="19">
        <f t="shared" si="6"/>
        <v>62.326841965303394</v>
      </c>
      <c r="F229" s="20">
        <f t="shared" si="7"/>
        <v>965956.74</v>
      </c>
    </row>
    <row r="230" spans="1:6" ht="15.75" x14ac:dyDescent="0.25">
      <c r="A230" s="16" t="s">
        <v>298</v>
      </c>
      <c r="B230" s="17" t="s">
        <v>299</v>
      </c>
      <c r="C230" s="18">
        <v>150348300.47999999</v>
      </c>
      <c r="D230" s="18">
        <v>60066727.289999999</v>
      </c>
      <c r="E230" s="19">
        <f t="shared" si="6"/>
        <v>39.951716845638934</v>
      </c>
      <c r="F230" s="20">
        <f t="shared" si="7"/>
        <v>90281573.189999998</v>
      </c>
    </row>
    <row r="231" spans="1:6" ht="47.25" x14ac:dyDescent="0.25">
      <c r="A231" s="16" t="s">
        <v>130</v>
      </c>
      <c r="B231" s="17" t="s">
        <v>300</v>
      </c>
      <c r="C231" s="18">
        <v>150348300.47999999</v>
      </c>
      <c r="D231" s="18">
        <v>60066727.289999999</v>
      </c>
      <c r="E231" s="19">
        <f t="shared" si="6"/>
        <v>39.951716845638934</v>
      </c>
      <c r="F231" s="20">
        <f t="shared" si="7"/>
        <v>90281573.189999998</v>
      </c>
    </row>
    <row r="232" spans="1:6" ht="15.75" x14ac:dyDescent="0.25">
      <c r="A232" s="16" t="s">
        <v>197</v>
      </c>
      <c r="B232" s="17" t="s">
        <v>301</v>
      </c>
      <c r="C232" s="18">
        <v>147908190.47999999</v>
      </c>
      <c r="D232" s="18">
        <v>58932944.75</v>
      </c>
      <c r="E232" s="19">
        <f t="shared" si="6"/>
        <v>39.8442740451002</v>
      </c>
      <c r="F232" s="20">
        <f t="shared" si="7"/>
        <v>88975245.729999989</v>
      </c>
    </row>
    <row r="233" spans="1:6" ht="78.75" x14ac:dyDescent="0.25">
      <c r="A233" s="16" t="s">
        <v>283</v>
      </c>
      <c r="B233" s="17" t="s">
        <v>302</v>
      </c>
      <c r="C233" s="18">
        <v>140299842.88999999</v>
      </c>
      <c r="D233" s="18">
        <v>57350059.619999997</v>
      </c>
      <c r="E233" s="19">
        <f t="shared" si="6"/>
        <v>40.876781070214356</v>
      </c>
      <c r="F233" s="20">
        <f t="shared" si="7"/>
        <v>82949783.269999981</v>
      </c>
    </row>
    <row r="234" spans="1:6" ht="31.5" x14ac:dyDescent="0.25">
      <c r="A234" s="16" t="s">
        <v>199</v>
      </c>
      <c r="B234" s="17" t="s">
        <v>303</v>
      </c>
      <c r="C234" s="18">
        <v>7608347.5899999999</v>
      </c>
      <c r="D234" s="18">
        <v>1582885.13</v>
      </c>
      <c r="E234" s="19">
        <f t="shared" si="6"/>
        <v>20.804584849415374</v>
      </c>
      <c r="F234" s="20">
        <f t="shared" si="7"/>
        <v>6025462.46</v>
      </c>
    </row>
    <row r="235" spans="1:6" ht="15.75" x14ac:dyDescent="0.25">
      <c r="A235" s="16" t="s">
        <v>292</v>
      </c>
      <c r="B235" s="17" t="s">
        <v>304</v>
      </c>
      <c r="C235" s="18">
        <v>2440110</v>
      </c>
      <c r="D235" s="18">
        <v>1133782.54</v>
      </c>
      <c r="E235" s="19">
        <f t="shared" si="6"/>
        <v>46.464402834298454</v>
      </c>
      <c r="F235" s="20">
        <f t="shared" si="7"/>
        <v>1306327.46</v>
      </c>
    </row>
    <row r="236" spans="1:6" ht="31.5" x14ac:dyDescent="0.25">
      <c r="A236" s="16" t="s">
        <v>296</v>
      </c>
      <c r="B236" s="17" t="s">
        <v>305</v>
      </c>
      <c r="C236" s="18">
        <v>2440110</v>
      </c>
      <c r="D236" s="18">
        <v>1133782.54</v>
      </c>
      <c r="E236" s="19">
        <f t="shared" si="6"/>
        <v>46.464402834298454</v>
      </c>
      <c r="F236" s="20">
        <f t="shared" si="7"/>
        <v>1306327.46</v>
      </c>
    </row>
    <row r="237" spans="1:6" ht="31.5" x14ac:dyDescent="0.25">
      <c r="A237" s="16" t="s">
        <v>306</v>
      </c>
      <c r="B237" s="17" t="s">
        <v>307</v>
      </c>
      <c r="C237" s="18">
        <v>547365</v>
      </c>
      <c r="D237" s="18">
        <v>101510</v>
      </c>
      <c r="E237" s="19">
        <f t="shared" si="6"/>
        <v>18.545212061421537</v>
      </c>
      <c r="F237" s="20">
        <f t="shared" si="7"/>
        <v>445855</v>
      </c>
    </row>
    <row r="238" spans="1:6" ht="31.5" x14ac:dyDescent="0.25">
      <c r="A238" s="16" t="s">
        <v>30</v>
      </c>
      <c r="B238" s="17" t="s">
        <v>308</v>
      </c>
      <c r="C238" s="18">
        <v>547365</v>
      </c>
      <c r="D238" s="18">
        <v>101510</v>
      </c>
      <c r="E238" s="19">
        <f t="shared" si="6"/>
        <v>18.545212061421537</v>
      </c>
      <c r="F238" s="20">
        <f t="shared" si="7"/>
        <v>445855</v>
      </c>
    </row>
    <row r="239" spans="1:6" ht="47.25" x14ac:dyDescent="0.25">
      <c r="A239" s="16" t="s">
        <v>32</v>
      </c>
      <c r="B239" s="17" t="s">
        <v>309</v>
      </c>
      <c r="C239" s="18">
        <v>547365</v>
      </c>
      <c r="D239" s="18">
        <v>101510</v>
      </c>
      <c r="E239" s="19">
        <f t="shared" si="6"/>
        <v>18.545212061421537</v>
      </c>
      <c r="F239" s="20">
        <f t="shared" si="7"/>
        <v>445855</v>
      </c>
    </row>
    <row r="240" spans="1:6" ht="15.75" x14ac:dyDescent="0.25">
      <c r="A240" s="16" t="s">
        <v>36</v>
      </c>
      <c r="B240" s="17" t="s">
        <v>310</v>
      </c>
      <c r="C240" s="18">
        <v>547365</v>
      </c>
      <c r="D240" s="18">
        <v>101510</v>
      </c>
      <c r="E240" s="19">
        <f t="shared" si="6"/>
        <v>18.545212061421537</v>
      </c>
      <c r="F240" s="20">
        <f t="shared" si="7"/>
        <v>445855</v>
      </c>
    </row>
    <row r="241" spans="1:6" ht="15.75" x14ac:dyDescent="0.25">
      <c r="A241" s="16" t="s">
        <v>311</v>
      </c>
      <c r="B241" s="17" t="s">
        <v>312</v>
      </c>
      <c r="C241" s="18">
        <v>13687768.449999999</v>
      </c>
      <c r="D241" s="18">
        <v>2461666.67</v>
      </c>
      <c r="E241" s="19">
        <f t="shared" si="6"/>
        <v>17.984426599501688</v>
      </c>
      <c r="F241" s="20">
        <f t="shared" si="7"/>
        <v>11226101.779999999</v>
      </c>
    </row>
    <row r="242" spans="1:6" ht="31.5" x14ac:dyDescent="0.25">
      <c r="A242" s="16" t="s">
        <v>30</v>
      </c>
      <c r="B242" s="17" t="s">
        <v>313</v>
      </c>
      <c r="C242" s="18">
        <v>5482601.7800000003</v>
      </c>
      <c r="D242" s="18">
        <v>0</v>
      </c>
      <c r="E242" s="19">
        <f t="shared" si="6"/>
        <v>0</v>
      </c>
      <c r="F242" s="20">
        <f t="shared" si="7"/>
        <v>5482601.7800000003</v>
      </c>
    </row>
    <row r="243" spans="1:6" ht="47.25" x14ac:dyDescent="0.25">
      <c r="A243" s="16" t="s">
        <v>32</v>
      </c>
      <c r="B243" s="17" t="s">
        <v>314</v>
      </c>
      <c r="C243" s="18">
        <v>5482601.7800000003</v>
      </c>
      <c r="D243" s="18">
        <v>0</v>
      </c>
      <c r="E243" s="19">
        <f t="shared" si="6"/>
        <v>0</v>
      </c>
      <c r="F243" s="20">
        <f t="shared" si="7"/>
        <v>5482601.7800000003</v>
      </c>
    </row>
    <row r="244" spans="1:6" ht="15.75" x14ac:dyDescent="0.25">
      <c r="A244" s="16" t="s">
        <v>36</v>
      </c>
      <c r="B244" s="17" t="s">
        <v>315</v>
      </c>
      <c r="C244" s="18">
        <v>5482601.7800000003</v>
      </c>
      <c r="D244" s="18">
        <v>0</v>
      </c>
      <c r="E244" s="19">
        <f t="shared" si="6"/>
        <v>0</v>
      </c>
      <c r="F244" s="20">
        <f t="shared" si="7"/>
        <v>5482601.7800000003</v>
      </c>
    </row>
    <row r="245" spans="1:6" ht="47.25" x14ac:dyDescent="0.25">
      <c r="A245" s="16" t="s">
        <v>130</v>
      </c>
      <c r="B245" s="17" t="s">
        <v>316</v>
      </c>
      <c r="C245" s="18">
        <v>8205166.6699999999</v>
      </c>
      <c r="D245" s="18">
        <v>2461666.67</v>
      </c>
      <c r="E245" s="19">
        <f t="shared" si="6"/>
        <v>30.001421896771781</v>
      </c>
      <c r="F245" s="20">
        <f t="shared" si="7"/>
        <v>5743500</v>
      </c>
    </row>
    <row r="246" spans="1:6" ht="15.75" x14ac:dyDescent="0.25">
      <c r="A246" s="16" t="s">
        <v>197</v>
      </c>
      <c r="B246" s="17" t="s">
        <v>317</v>
      </c>
      <c r="C246" s="18">
        <v>8082806.6699999999</v>
      </c>
      <c r="D246" s="18">
        <v>2461666.67</v>
      </c>
      <c r="E246" s="19">
        <f t="shared" si="6"/>
        <v>30.45559259924746</v>
      </c>
      <c r="F246" s="20">
        <f t="shared" si="7"/>
        <v>5621140</v>
      </c>
    </row>
    <row r="247" spans="1:6" ht="31.5" x14ac:dyDescent="0.25">
      <c r="A247" s="16" t="s">
        <v>199</v>
      </c>
      <c r="B247" s="17" t="s">
        <v>318</v>
      </c>
      <c r="C247" s="18">
        <v>8082806.6699999999</v>
      </c>
      <c r="D247" s="18">
        <v>2461666.67</v>
      </c>
      <c r="E247" s="19">
        <f t="shared" si="6"/>
        <v>30.45559259924746</v>
      </c>
      <c r="F247" s="20">
        <f t="shared" si="7"/>
        <v>5621140</v>
      </c>
    </row>
    <row r="248" spans="1:6" ht="15.75" x14ac:dyDescent="0.25">
      <c r="A248" s="16" t="s">
        <v>292</v>
      </c>
      <c r="B248" s="17" t="s">
        <v>319</v>
      </c>
      <c r="C248" s="18">
        <v>122360</v>
      </c>
      <c r="D248" s="18">
        <v>0</v>
      </c>
      <c r="E248" s="19">
        <f t="shared" si="6"/>
        <v>0</v>
      </c>
      <c r="F248" s="20">
        <f t="shared" si="7"/>
        <v>122360</v>
      </c>
    </row>
    <row r="249" spans="1:6" ht="31.5" x14ac:dyDescent="0.25">
      <c r="A249" s="16" t="s">
        <v>296</v>
      </c>
      <c r="B249" s="17" t="s">
        <v>320</v>
      </c>
      <c r="C249" s="18">
        <v>122360</v>
      </c>
      <c r="D249" s="18">
        <v>0</v>
      </c>
      <c r="E249" s="19">
        <f t="shared" si="6"/>
        <v>0</v>
      </c>
      <c r="F249" s="20">
        <f t="shared" si="7"/>
        <v>122360</v>
      </c>
    </row>
    <row r="250" spans="1:6" ht="15.75" x14ac:dyDescent="0.25">
      <c r="A250" s="16" t="s">
        <v>321</v>
      </c>
      <c r="B250" s="17" t="s">
        <v>322</v>
      </c>
      <c r="C250" s="18">
        <v>82401071</v>
      </c>
      <c r="D250" s="18">
        <v>28470022.699999999</v>
      </c>
      <c r="E250" s="19">
        <f t="shared" si="6"/>
        <v>34.550549349049113</v>
      </c>
      <c r="F250" s="20">
        <f t="shared" si="7"/>
        <v>53931048.299999997</v>
      </c>
    </row>
    <row r="251" spans="1:6" ht="78.75" x14ac:dyDescent="0.25">
      <c r="A251" s="16" t="s">
        <v>11</v>
      </c>
      <c r="B251" s="17" t="s">
        <v>323</v>
      </c>
      <c r="C251" s="18">
        <v>67881875.329999998</v>
      </c>
      <c r="D251" s="18">
        <v>23823447.030000001</v>
      </c>
      <c r="E251" s="19">
        <f t="shared" si="6"/>
        <v>35.095446191174048</v>
      </c>
      <c r="F251" s="20">
        <f t="shared" si="7"/>
        <v>44058428.299999997</v>
      </c>
    </row>
    <row r="252" spans="1:6" ht="31.5" x14ac:dyDescent="0.25">
      <c r="A252" s="16" t="s">
        <v>13</v>
      </c>
      <c r="B252" s="17" t="s">
        <v>324</v>
      </c>
      <c r="C252" s="18">
        <v>67881875.329999998</v>
      </c>
      <c r="D252" s="18">
        <v>23823447.030000001</v>
      </c>
      <c r="E252" s="19">
        <f t="shared" si="6"/>
        <v>35.095446191174048</v>
      </c>
      <c r="F252" s="20">
        <f t="shared" si="7"/>
        <v>44058428.299999997</v>
      </c>
    </row>
    <row r="253" spans="1:6" ht="31.5" x14ac:dyDescent="0.25">
      <c r="A253" s="16" t="s">
        <v>15</v>
      </c>
      <c r="B253" s="17" t="s">
        <v>325</v>
      </c>
      <c r="C253" s="18">
        <v>50616015</v>
      </c>
      <c r="D253" s="18">
        <v>17638532.289999999</v>
      </c>
      <c r="E253" s="19">
        <f t="shared" si="6"/>
        <v>34.84773009096034</v>
      </c>
      <c r="F253" s="20">
        <f t="shared" si="7"/>
        <v>32977482.710000001</v>
      </c>
    </row>
    <row r="254" spans="1:6" ht="47.25" x14ac:dyDescent="0.25">
      <c r="A254" s="16" t="s">
        <v>17</v>
      </c>
      <c r="B254" s="17" t="s">
        <v>326</v>
      </c>
      <c r="C254" s="18">
        <v>1982010</v>
      </c>
      <c r="D254" s="18">
        <v>483186.75</v>
      </c>
      <c r="E254" s="19">
        <f t="shared" si="6"/>
        <v>24.378623215826359</v>
      </c>
      <c r="F254" s="20">
        <f t="shared" si="7"/>
        <v>1498823.25</v>
      </c>
    </row>
    <row r="255" spans="1:6" ht="63" x14ac:dyDescent="0.25">
      <c r="A255" s="16" t="s">
        <v>19</v>
      </c>
      <c r="B255" s="17" t="s">
        <v>327</v>
      </c>
      <c r="C255" s="18">
        <v>15283850.33</v>
      </c>
      <c r="D255" s="18">
        <v>5701727.9900000002</v>
      </c>
      <c r="E255" s="19">
        <f t="shared" si="6"/>
        <v>37.305573313606246</v>
      </c>
      <c r="F255" s="20">
        <f t="shared" si="7"/>
        <v>9582122.3399999999</v>
      </c>
    </row>
    <row r="256" spans="1:6" ht="31.5" x14ac:dyDescent="0.25">
      <c r="A256" s="16" t="s">
        <v>30</v>
      </c>
      <c r="B256" s="17" t="s">
        <v>328</v>
      </c>
      <c r="C256" s="18">
        <v>5456643.0999999996</v>
      </c>
      <c r="D256" s="18">
        <v>1485060.1</v>
      </c>
      <c r="E256" s="19">
        <f t="shared" si="6"/>
        <v>27.215635561724756</v>
      </c>
      <c r="F256" s="20">
        <f t="shared" si="7"/>
        <v>3971582.9999999995</v>
      </c>
    </row>
    <row r="257" spans="1:6" ht="47.25" x14ac:dyDescent="0.25">
      <c r="A257" s="16" t="s">
        <v>32</v>
      </c>
      <c r="B257" s="17" t="s">
        <v>329</v>
      </c>
      <c r="C257" s="18">
        <v>5456643.0999999996</v>
      </c>
      <c r="D257" s="18">
        <v>1485060.1</v>
      </c>
      <c r="E257" s="19">
        <f t="shared" si="6"/>
        <v>27.215635561724756</v>
      </c>
      <c r="F257" s="20">
        <f t="shared" si="7"/>
        <v>3971582.9999999995</v>
      </c>
    </row>
    <row r="258" spans="1:6" ht="31.5" x14ac:dyDescent="0.25">
      <c r="A258" s="16" t="s">
        <v>34</v>
      </c>
      <c r="B258" s="17" t="s">
        <v>330</v>
      </c>
      <c r="C258" s="18">
        <v>2357715</v>
      </c>
      <c r="D258" s="18">
        <v>627695.53</v>
      </c>
      <c r="E258" s="19">
        <f t="shared" si="6"/>
        <v>26.623045194181653</v>
      </c>
      <c r="F258" s="20">
        <f t="shared" si="7"/>
        <v>1730019.47</v>
      </c>
    </row>
    <row r="259" spans="1:6" ht="15.75" x14ac:dyDescent="0.25">
      <c r="A259" s="16" t="s">
        <v>36</v>
      </c>
      <c r="B259" s="17" t="s">
        <v>331</v>
      </c>
      <c r="C259" s="18">
        <v>1986828.1</v>
      </c>
      <c r="D259" s="18">
        <v>270350.92</v>
      </c>
      <c r="E259" s="19">
        <f t="shared" si="6"/>
        <v>13.607162089161109</v>
      </c>
      <c r="F259" s="20">
        <f t="shared" si="7"/>
        <v>1716477.1800000002</v>
      </c>
    </row>
    <row r="260" spans="1:6" ht="15.75" x14ac:dyDescent="0.25">
      <c r="A260" s="16" t="s">
        <v>59</v>
      </c>
      <c r="B260" s="17" t="s">
        <v>332</v>
      </c>
      <c r="C260" s="18">
        <v>1112100</v>
      </c>
      <c r="D260" s="18">
        <v>587013.65</v>
      </c>
      <c r="E260" s="19">
        <f t="shared" si="6"/>
        <v>52.78425051703983</v>
      </c>
      <c r="F260" s="20">
        <f t="shared" si="7"/>
        <v>525086.35</v>
      </c>
    </row>
    <row r="261" spans="1:6" ht="31.5" x14ac:dyDescent="0.25">
      <c r="A261" s="16" t="s">
        <v>38</v>
      </c>
      <c r="B261" s="17" t="s">
        <v>333</v>
      </c>
      <c r="C261" s="18">
        <v>98573.57</v>
      </c>
      <c r="D261" s="18">
        <v>98321.57</v>
      </c>
      <c r="E261" s="19">
        <f t="shared" si="6"/>
        <v>99.744353379917143</v>
      </c>
      <c r="F261" s="20">
        <f t="shared" si="7"/>
        <v>252</v>
      </c>
    </row>
    <row r="262" spans="1:6" ht="31.5" x14ac:dyDescent="0.25">
      <c r="A262" s="16" t="s">
        <v>62</v>
      </c>
      <c r="B262" s="17" t="s">
        <v>334</v>
      </c>
      <c r="C262" s="18">
        <v>98573.57</v>
      </c>
      <c r="D262" s="18">
        <v>98321.57</v>
      </c>
      <c r="E262" s="19">
        <f t="shared" si="6"/>
        <v>99.744353379917143</v>
      </c>
      <c r="F262" s="20">
        <f t="shared" si="7"/>
        <v>252</v>
      </c>
    </row>
    <row r="263" spans="1:6" ht="47.25" x14ac:dyDescent="0.25">
      <c r="A263" s="16" t="s">
        <v>64</v>
      </c>
      <c r="B263" s="17" t="s">
        <v>335</v>
      </c>
      <c r="C263" s="18">
        <v>98573.57</v>
      </c>
      <c r="D263" s="18">
        <v>98321.57</v>
      </c>
      <c r="E263" s="19">
        <f t="shared" ref="E263:E326" si="8">D263/C263*100</f>
        <v>99.744353379917143</v>
      </c>
      <c r="F263" s="20">
        <f t="shared" ref="F263:F326" si="9">C263-D263</f>
        <v>252</v>
      </c>
    </row>
    <row r="264" spans="1:6" ht="47.25" x14ac:dyDescent="0.25">
      <c r="A264" s="16" t="s">
        <v>130</v>
      </c>
      <c r="B264" s="17" t="s">
        <v>336</v>
      </c>
      <c r="C264" s="18">
        <v>8782979</v>
      </c>
      <c r="D264" s="18">
        <v>3022000</v>
      </c>
      <c r="E264" s="19">
        <f t="shared" si="8"/>
        <v>34.407460156741806</v>
      </c>
      <c r="F264" s="20">
        <f t="shared" si="9"/>
        <v>5760979</v>
      </c>
    </row>
    <row r="265" spans="1:6" ht="15.75" x14ac:dyDescent="0.25">
      <c r="A265" s="16" t="s">
        <v>197</v>
      </c>
      <c r="B265" s="17" t="s">
        <v>337</v>
      </c>
      <c r="C265" s="18">
        <v>8782979</v>
      </c>
      <c r="D265" s="18">
        <v>3022000</v>
      </c>
      <c r="E265" s="19">
        <f t="shared" si="8"/>
        <v>34.407460156741806</v>
      </c>
      <c r="F265" s="20">
        <f t="shared" si="9"/>
        <v>5760979</v>
      </c>
    </row>
    <row r="266" spans="1:6" ht="78.75" x14ac:dyDescent="0.25">
      <c r="A266" s="16" t="s">
        <v>283</v>
      </c>
      <c r="B266" s="17" t="s">
        <v>338</v>
      </c>
      <c r="C266" s="18">
        <v>8782979</v>
      </c>
      <c r="D266" s="18">
        <v>3022000</v>
      </c>
      <c r="E266" s="19">
        <f t="shared" si="8"/>
        <v>34.407460156741806</v>
      </c>
      <c r="F266" s="20">
        <f t="shared" si="9"/>
        <v>5760979</v>
      </c>
    </row>
    <row r="267" spans="1:6" ht="15.75" x14ac:dyDescent="0.25">
      <c r="A267" s="16" t="s">
        <v>42</v>
      </c>
      <c r="B267" s="17" t="s">
        <v>339</v>
      </c>
      <c r="C267" s="18">
        <v>181000</v>
      </c>
      <c r="D267" s="18">
        <v>41194</v>
      </c>
      <c r="E267" s="19">
        <f t="shared" si="8"/>
        <v>22.759116022099448</v>
      </c>
      <c r="F267" s="20">
        <f t="shared" si="9"/>
        <v>139806</v>
      </c>
    </row>
    <row r="268" spans="1:6" ht="15.75" x14ac:dyDescent="0.25">
      <c r="A268" s="16" t="s">
        <v>44</v>
      </c>
      <c r="B268" s="17" t="s">
        <v>340</v>
      </c>
      <c r="C268" s="18">
        <v>181000</v>
      </c>
      <c r="D268" s="18">
        <v>41194</v>
      </c>
      <c r="E268" s="19">
        <f t="shared" si="8"/>
        <v>22.759116022099448</v>
      </c>
      <c r="F268" s="20">
        <f t="shared" si="9"/>
        <v>139806</v>
      </c>
    </row>
    <row r="269" spans="1:6" ht="31.5" x14ac:dyDescent="0.25">
      <c r="A269" s="16" t="s">
        <v>72</v>
      </c>
      <c r="B269" s="17" t="s">
        <v>341</v>
      </c>
      <c r="C269" s="18">
        <v>170000</v>
      </c>
      <c r="D269" s="18">
        <v>36364</v>
      </c>
      <c r="E269" s="19">
        <f t="shared" si="8"/>
        <v>21.390588235294118</v>
      </c>
      <c r="F269" s="20">
        <f t="shared" si="9"/>
        <v>133636</v>
      </c>
    </row>
    <row r="270" spans="1:6" ht="15.75" x14ac:dyDescent="0.25">
      <c r="A270" s="16" t="s">
        <v>74</v>
      </c>
      <c r="B270" s="17" t="s">
        <v>342</v>
      </c>
      <c r="C270" s="18">
        <v>11000</v>
      </c>
      <c r="D270" s="18">
        <v>4830</v>
      </c>
      <c r="E270" s="19">
        <f t="shared" si="8"/>
        <v>43.909090909090907</v>
      </c>
      <c r="F270" s="20">
        <f t="shared" si="9"/>
        <v>6170</v>
      </c>
    </row>
    <row r="271" spans="1:6" ht="15.75" x14ac:dyDescent="0.25">
      <c r="A271" s="23" t="s">
        <v>343</v>
      </c>
      <c r="B271" s="17" t="s">
        <v>344</v>
      </c>
      <c r="C271" s="18">
        <v>251737616.37</v>
      </c>
      <c r="D271" s="18">
        <v>99362747.420000002</v>
      </c>
      <c r="E271" s="19">
        <f t="shared" si="8"/>
        <v>39.470758821342848</v>
      </c>
      <c r="F271" s="20">
        <f t="shared" si="9"/>
        <v>152374868.94999999</v>
      </c>
    </row>
    <row r="272" spans="1:6" ht="15.75" x14ac:dyDescent="0.25">
      <c r="A272" s="16" t="s">
        <v>345</v>
      </c>
      <c r="B272" s="17" t="s">
        <v>346</v>
      </c>
      <c r="C272" s="18">
        <v>168593256.68000001</v>
      </c>
      <c r="D272" s="18">
        <v>69034577.849999994</v>
      </c>
      <c r="E272" s="19">
        <f t="shared" si="8"/>
        <v>40.947413443131779</v>
      </c>
      <c r="F272" s="20">
        <f t="shared" si="9"/>
        <v>99558678.830000013</v>
      </c>
    </row>
    <row r="273" spans="1:6" ht="47.25" x14ac:dyDescent="0.25">
      <c r="A273" s="16" t="s">
        <v>130</v>
      </c>
      <c r="B273" s="17" t="s">
        <v>347</v>
      </c>
      <c r="C273" s="18">
        <v>168593256.68000001</v>
      </c>
      <c r="D273" s="18">
        <v>69034577.849999994</v>
      </c>
      <c r="E273" s="19">
        <f t="shared" si="8"/>
        <v>40.947413443131779</v>
      </c>
      <c r="F273" s="20">
        <f t="shared" si="9"/>
        <v>99558678.830000013</v>
      </c>
    </row>
    <row r="274" spans="1:6" ht="15.75" x14ac:dyDescent="0.25">
      <c r="A274" s="16" t="s">
        <v>197</v>
      </c>
      <c r="B274" s="17" t="s">
        <v>348</v>
      </c>
      <c r="C274" s="18">
        <v>123965349.04000001</v>
      </c>
      <c r="D274" s="18">
        <v>51103307.270000003</v>
      </c>
      <c r="E274" s="19">
        <f t="shared" si="8"/>
        <v>41.223864302201463</v>
      </c>
      <c r="F274" s="20">
        <f t="shared" si="9"/>
        <v>72862041.770000011</v>
      </c>
    </row>
    <row r="275" spans="1:6" ht="78.75" x14ac:dyDescent="0.25">
      <c r="A275" s="16" t="s">
        <v>283</v>
      </c>
      <c r="B275" s="17" t="s">
        <v>349</v>
      </c>
      <c r="C275" s="18">
        <v>118873491.5</v>
      </c>
      <c r="D275" s="18">
        <v>46910933.490000002</v>
      </c>
      <c r="E275" s="19">
        <f t="shared" si="8"/>
        <v>39.462905394681705</v>
      </c>
      <c r="F275" s="20">
        <f t="shared" si="9"/>
        <v>71962558.00999999</v>
      </c>
    </row>
    <row r="276" spans="1:6" ht="31.5" x14ac:dyDescent="0.25">
      <c r="A276" s="16" t="s">
        <v>199</v>
      </c>
      <c r="B276" s="17" t="s">
        <v>350</v>
      </c>
      <c r="C276" s="18">
        <v>5091857.54</v>
      </c>
      <c r="D276" s="18">
        <v>4192373.78</v>
      </c>
      <c r="E276" s="19">
        <f t="shared" si="8"/>
        <v>82.334860059733714</v>
      </c>
      <c r="F276" s="20">
        <f t="shared" si="9"/>
        <v>899483.76000000024</v>
      </c>
    </row>
    <row r="277" spans="1:6" ht="15.75" x14ac:dyDescent="0.25">
      <c r="A277" s="16" t="s">
        <v>292</v>
      </c>
      <c r="B277" s="17" t="s">
        <v>351</v>
      </c>
      <c r="C277" s="18">
        <v>44627907.640000001</v>
      </c>
      <c r="D277" s="18">
        <v>17931270.579999998</v>
      </c>
      <c r="E277" s="19">
        <f t="shared" si="8"/>
        <v>40.179500963043573</v>
      </c>
      <c r="F277" s="20">
        <f t="shared" si="9"/>
        <v>26696637.060000002</v>
      </c>
    </row>
    <row r="278" spans="1:6" ht="78.75" x14ac:dyDescent="0.25">
      <c r="A278" s="16" t="s">
        <v>294</v>
      </c>
      <c r="B278" s="17" t="s">
        <v>352</v>
      </c>
      <c r="C278" s="18">
        <v>40168619.5</v>
      </c>
      <c r="D278" s="18">
        <v>16267272.220000001</v>
      </c>
      <c r="E278" s="19">
        <f t="shared" si="8"/>
        <v>40.497463996740045</v>
      </c>
      <c r="F278" s="20">
        <f t="shared" si="9"/>
        <v>23901347.280000001</v>
      </c>
    </row>
    <row r="279" spans="1:6" ht="31.5" x14ac:dyDescent="0.25">
      <c r="A279" s="16" t="s">
        <v>296</v>
      </c>
      <c r="B279" s="17" t="s">
        <v>353</v>
      </c>
      <c r="C279" s="18">
        <v>4459288.1399999997</v>
      </c>
      <c r="D279" s="18">
        <v>1663998.36</v>
      </c>
      <c r="E279" s="19">
        <f t="shared" si="8"/>
        <v>37.315336164843572</v>
      </c>
      <c r="F279" s="20">
        <f t="shared" si="9"/>
        <v>2795289.7799999993</v>
      </c>
    </row>
    <row r="280" spans="1:6" ht="31.5" x14ac:dyDescent="0.25">
      <c r="A280" s="16" t="s">
        <v>354</v>
      </c>
      <c r="B280" s="17" t="s">
        <v>355</v>
      </c>
      <c r="C280" s="18">
        <v>83144359.689999998</v>
      </c>
      <c r="D280" s="18">
        <v>30328169.57</v>
      </c>
      <c r="E280" s="19">
        <f t="shared" si="8"/>
        <v>36.476520696144895</v>
      </c>
      <c r="F280" s="20">
        <f t="shared" si="9"/>
        <v>52816190.119999997</v>
      </c>
    </row>
    <row r="281" spans="1:6" ht="78.75" x14ac:dyDescent="0.25">
      <c r="A281" s="16" t="s">
        <v>11</v>
      </c>
      <c r="B281" s="17" t="s">
        <v>356</v>
      </c>
      <c r="C281" s="18">
        <v>22945667.440000001</v>
      </c>
      <c r="D281" s="18">
        <v>6833785.8700000001</v>
      </c>
      <c r="E281" s="19">
        <f t="shared" si="8"/>
        <v>29.782467160170782</v>
      </c>
      <c r="F281" s="20">
        <f t="shared" si="9"/>
        <v>16111881.57</v>
      </c>
    </row>
    <row r="282" spans="1:6" ht="31.5" x14ac:dyDescent="0.25">
      <c r="A282" s="16" t="s">
        <v>13</v>
      </c>
      <c r="B282" s="17" t="s">
        <v>357</v>
      </c>
      <c r="C282" s="18">
        <v>22945667.440000001</v>
      </c>
      <c r="D282" s="18">
        <v>6833785.8700000001</v>
      </c>
      <c r="E282" s="19">
        <f t="shared" si="8"/>
        <v>29.782467160170782</v>
      </c>
      <c r="F282" s="20">
        <f t="shared" si="9"/>
        <v>16111881.57</v>
      </c>
    </row>
    <row r="283" spans="1:6" ht="31.5" x14ac:dyDescent="0.25">
      <c r="A283" s="16" t="s">
        <v>15</v>
      </c>
      <c r="B283" s="17" t="s">
        <v>358</v>
      </c>
      <c r="C283" s="18">
        <v>16673237</v>
      </c>
      <c r="D283" s="18">
        <v>5350236.84</v>
      </c>
      <c r="E283" s="19">
        <f t="shared" si="8"/>
        <v>32.088771004694529</v>
      </c>
      <c r="F283" s="20">
        <f t="shared" si="9"/>
        <v>11323000.16</v>
      </c>
    </row>
    <row r="284" spans="1:6" ht="47.25" x14ac:dyDescent="0.25">
      <c r="A284" s="16" t="s">
        <v>17</v>
      </c>
      <c r="B284" s="17" t="s">
        <v>359</v>
      </c>
      <c r="C284" s="18">
        <v>1227094</v>
      </c>
      <c r="D284" s="18">
        <v>32985</v>
      </c>
      <c r="E284" s="19">
        <f t="shared" si="8"/>
        <v>2.6880581275762085</v>
      </c>
      <c r="F284" s="20">
        <f t="shared" si="9"/>
        <v>1194109</v>
      </c>
    </row>
    <row r="285" spans="1:6" ht="63" x14ac:dyDescent="0.25">
      <c r="A285" s="16" t="s">
        <v>19</v>
      </c>
      <c r="B285" s="17" t="s">
        <v>360</v>
      </c>
      <c r="C285" s="18">
        <v>5045336.4400000004</v>
      </c>
      <c r="D285" s="18">
        <v>1450564.03</v>
      </c>
      <c r="E285" s="19">
        <f t="shared" si="8"/>
        <v>28.750590713827595</v>
      </c>
      <c r="F285" s="20">
        <f t="shared" si="9"/>
        <v>3594772.41</v>
      </c>
    </row>
    <row r="286" spans="1:6" ht="31.5" x14ac:dyDescent="0.25">
      <c r="A286" s="16" t="s">
        <v>30</v>
      </c>
      <c r="B286" s="17" t="s">
        <v>361</v>
      </c>
      <c r="C286" s="18">
        <v>3913584</v>
      </c>
      <c r="D286" s="18">
        <v>1298544.6100000001</v>
      </c>
      <c r="E286" s="19">
        <f t="shared" si="8"/>
        <v>33.180445596670474</v>
      </c>
      <c r="F286" s="20">
        <f t="shared" si="9"/>
        <v>2615039.3899999997</v>
      </c>
    </row>
    <row r="287" spans="1:6" ht="47.25" x14ac:dyDescent="0.25">
      <c r="A287" s="16" t="s">
        <v>32</v>
      </c>
      <c r="B287" s="17" t="s">
        <v>362</v>
      </c>
      <c r="C287" s="18">
        <v>3913584</v>
      </c>
      <c r="D287" s="18">
        <v>1298544.6100000001</v>
      </c>
      <c r="E287" s="19">
        <f t="shared" si="8"/>
        <v>33.180445596670474</v>
      </c>
      <c r="F287" s="20">
        <f t="shared" si="9"/>
        <v>2615039.3899999997</v>
      </c>
    </row>
    <row r="288" spans="1:6" ht="31.5" x14ac:dyDescent="0.25">
      <c r="A288" s="16" t="s">
        <v>34</v>
      </c>
      <c r="B288" s="17" t="s">
        <v>363</v>
      </c>
      <c r="C288" s="18">
        <v>1566506</v>
      </c>
      <c r="D288" s="18">
        <v>618210.29</v>
      </c>
      <c r="E288" s="19">
        <f t="shared" si="8"/>
        <v>39.46427846430209</v>
      </c>
      <c r="F288" s="20">
        <f t="shared" si="9"/>
        <v>948295.71</v>
      </c>
    </row>
    <row r="289" spans="1:6" ht="15.75" x14ac:dyDescent="0.25">
      <c r="A289" s="16" t="s">
        <v>36</v>
      </c>
      <c r="B289" s="17" t="s">
        <v>364</v>
      </c>
      <c r="C289" s="18">
        <v>1601417</v>
      </c>
      <c r="D289" s="18">
        <v>313047.26</v>
      </c>
      <c r="E289" s="19">
        <f t="shared" si="8"/>
        <v>19.548141427248495</v>
      </c>
      <c r="F289" s="20">
        <f t="shared" si="9"/>
        <v>1288369.74</v>
      </c>
    </row>
    <row r="290" spans="1:6" ht="15.75" x14ac:dyDescent="0.25">
      <c r="A290" s="16" t="s">
        <v>59</v>
      </c>
      <c r="B290" s="17" t="s">
        <v>365</v>
      </c>
      <c r="C290" s="18">
        <v>745661</v>
      </c>
      <c r="D290" s="18">
        <v>367287.06</v>
      </c>
      <c r="E290" s="19">
        <f t="shared" si="8"/>
        <v>49.256573697699089</v>
      </c>
      <c r="F290" s="20">
        <f t="shared" si="9"/>
        <v>378373.94</v>
      </c>
    </row>
    <row r="291" spans="1:6" ht="31.5" x14ac:dyDescent="0.25">
      <c r="A291" s="16" t="s">
        <v>38</v>
      </c>
      <c r="B291" s="17" t="s">
        <v>366</v>
      </c>
      <c r="C291" s="18">
        <v>3572.56</v>
      </c>
      <c r="D291" s="18">
        <v>3572.56</v>
      </c>
      <c r="E291" s="19">
        <f t="shared" si="8"/>
        <v>100</v>
      </c>
      <c r="F291" s="20">
        <f t="shared" si="9"/>
        <v>0</v>
      </c>
    </row>
    <row r="292" spans="1:6" ht="31.5" x14ac:dyDescent="0.25">
      <c r="A292" s="16" t="s">
        <v>62</v>
      </c>
      <c r="B292" s="17" t="s">
        <v>367</v>
      </c>
      <c r="C292" s="18">
        <v>3572.56</v>
      </c>
      <c r="D292" s="18">
        <v>3572.56</v>
      </c>
      <c r="E292" s="19">
        <f t="shared" si="8"/>
        <v>100</v>
      </c>
      <c r="F292" s="20">
        <f t="shared" si="9"/>
        <v>0</v>
      </c>
    </row>
    <row r="293" spans="1:6" ht="47.25" x14ac:dyDescent="0.25">
      <c r="A293" s="16" t="s">
        <v>64</v>
      </c>
      <c r="B293" s="17" t="s">
        <v>368</v>
      </c>
      <c r="C293" s="18">
        <v>3572.56</v>
      </c>
      <c r="D293" s="18">
        <v>3572.56</v>
      </c>
      <c r="E293" s="19">
        <f t="shared" si="8"/>
        <v>100</v>
      </c>
      <c r="F293" s="20">
        <f t="shared" si="9"/>
        <v>0</v>
      </c>
    </row>
    <row r="294" spans="1:6" ht="47.25" x14ac:dyDescent="0.25">
      <c r="A294" s="16" t="s">
        <v>130</v>
      </c>
      <c r="B294" s="17" t="s">
        <v>369</v>
      </c>
      <c r="C294" s="18">
        <v>56269095.689999998</v>
      </c>
      <c r="D294" s="18">
        <v>22190747.530000001</v>
      </c>
      <c r="E294" s="19">
        <f t="shared" si="8"/>
        <v>39.436829858176814</v>
      </c>
      <c r="F294" s="20">
        <f t="shared" si="9"/>
        <v>34078348.159999996</v>
      </c>
    </row>
    <row r="295" spans="1:6" ht="15.75" x14ac:dyDescent="0.25">
      <c r="A295" s="16" t="s">
        <v>197</v>
      </c>
      <c r="B295" s="17" t="s">
        <v>370</v>
      </c>
      <c r="C295" s="18">
        <v>56269095.689999998</v>
      </c>
      <c r="D295" s="18">
        <v>22190747.530000001</v>
      </c>
      <c r="E295" s="19">
        <f t="shared" si="8"/>
        <v>39.436829858176814</v>
      </c>
      <c r="F295" s="20">
        <f t="shared" si="9"/>
        <v>34078348.159999996</v>
      </c>
    </row>
    <row r="296" spans="1:6" ht="78.75" x14ac:dyDescent="0.25">
      <c r="A296" s="16" t="s">
        <v>283</v>
      </c>
      <c r="B296" s="17" t="s">
        <v>371</v>
      </c>
      <c r="C296" s="18">
        <v>56269095.689999998</v>
      </c>
      <c r="D296" s="18">
        <v>22190747.530000001</v>
      </c>
      <c r="E296" s="19">
        <f t="shared" si="8"/>
        <v>39.436829858176814</v>
      </c>
      <c r="F296" s="20">
        <f t="shared" si="9"/>
        <v>34078348.159999996</v>
      </c>
    </row>
    <row r="297" spans="1:6" ht="15.75" x14ac:dyDescent="0.25">
      <c r="A297" s="16" t="s">
        <v>42</v>
      </c>
      <c r="B297" s="17" t="s">
        <v>372</v>
      </c>
      <c r="C297" s="18">
        <v>12440</v>
      </c>
      <c r="D297" s="18">
        <v>1519</v>
      </c>
      <c r="E297" s="19">
        <f t="shared" si="8"/>
        <v>12.210610932475884</v>
      </c>
      <c r="F297" s="20">
        <f t="shared" si="9"/>
        <v>10921</v>
      </c>
    </row>
    <row r="298" spans="1:6" ht="15.75" x14ac:dyDescent="0.25">
      <c r="A298" s="16" t="s">
        <v>44</v>
      </c>
      <c r="B298" s="17" t="s">
        <v>373</v>
      </c>
      <c r="C298" s="18">
        <v>12440</v>
      </c>
      <c r="D298" s="18">
        <v>1519</v>
      </c>
      <c r="E298" s="19">
        <f t="shared" si="8"/>
        <v>12.210610932475884</v>
      </c>
      <c r="F298" s="20">
        <f t="shared" si="9"/>
        <v>10921</v>
      </c>
    </row>
    <row r="299" spans="1:6" ht="31.5" x14ac:dyDescent="0.25">
      <c r="A299" s="16" t="s">
        <v>72</v>
      </c>
      <c r="B299" s="17" t="s">
        <v>374</v>
      </c>
      <c r="C299" s="18">
        <v>11246</v>
      </c>
      <c r="D299" s="18">
        <v>923</v>
      </c>
      <c r="E299" s="19">
        <f t="shared" si="8"/>
        <v>8.207362617819669</v>
      </c>
      <c r="F299" s="20">
        <f t="shared" si="9"/>
        <v>10323</v>
      </c>
    </row>
    <row r="300" spans="1:6" ht="15.75" x14ac:dyDescent="0.25">
      <c r="A300" s="16" t="s">
        <v>74</v>
      </c>
      <c r="B300" s="17" t="s">
        <v>375</v>
      </c>
      <c r="C300" s="18">
        <v>1194</v>
      </c>
      <c r="D300" s="18">
        <v>596</v>
      </c>
      <c r="E300" s="19">
        <f t="shared" si="8"/>
        <v>49.916247906197654</v>
      </c>
      <c r="F300" s="20">
        <f t="shared" si="9"/>
        <v>598</v>
      </c>
    </row>
    <row r="301" spans="1:6" ht="15.75" x14ac:dyDescent="0.25">
      <c r="A301" s="23" t="s">
        <v>376</v>
      </c>
      <c r="B301" s="17" t="s">
        <v>377</v>
      </c>
      <c r="C301" s="18">
        <v>138691984.74000001</v>
      </c>
      <c r="D301" s="18">
        <v>90310924.590000004</v>
      </c>
      <c r="E301" s="19">
        <f t="shared" si="8"/>
        <v>65.116181558222024</v>
      </c>
      <c r="F301" s="20">
        <f t="shared" si="9"/>
        <v>48381060.150000006</v>
      </c>
    </row>
    <row r="302" spans="1:6" ht="15.75" x14ac:dyDescent="0.25">
      <c r="A302" s="16" t="s">
        <v>378</v>
      </c>
      <c r="B302" s="17" t="s">
        <v>379</v>
      </c>
      <c r="C302" s="18">
        <v>21500000</v>
      </c>
      <c r="D302" s="18">
        <v>8786890.75</v>
      </c>
      <c r="E302" s="19">
        <f t="shared" si="8"/>
        <v>40.869259302325581</v>
      </c>
      <c r="F302" s="20">
        <f t="shared" si="9"/>
        <v>12713109.25</v>
      </c>
    </row>
    <row r="303" spans="1:6" ht="31.5" x14ac:dyDescent="0.25">
      <c r="A303" s="16" t="s">
        <v>38</v>
      </c>
      <c r="B303" s="17" t="s">
        <v>380</v>
      </c>
      <c r="C303" s="18">
        <v>21500000</v>
      </c>
      <c r="D303" s="18">
        <v>8786890.75</v>
      </c>
      <c r="E303" s="19">
        <f t="shared" si="8"/>
        <v>40.869259302325581</v>
      </c>
      <c r="F303" s="20">
        <f t="shared" si="9"/>
        <v>12713109.25</v>
      </c>
    </row>
    <row r="304" spans="1:6" ht="31.5" x14ac:dyDescent="0.25">
      <c r="A304" s="16" t="s">
        <v>62</v>
      </c>
      <c r="B304" s="17" t="s">
        <v>381</v>
      </c>
      <c r="C304" s="18">
        <v>21500000</v>
      </c>
      <c r="D304" s="18">
        <v>8786890.75</v>
      </c>
      <c r="E304" s="19">
        <f t="shared" si="8"/>
        <v>40.869259302325581</v>
      </c>
      <c r="F304" s="20">
        <f t="shared" si="9"/>
        <v>12713109.25</v>
      </c>
    </row>
    <row r="305" spans="1:6" ht="47.25" x14ac:dyDescent="0.25">
      <c r="A305" s="16" t="s">
        <v>64</v>
      </c>
      <c r="B305" s="17" t="s">
        <v>382</v>
      </c>
      <c r="C305" s="18">
        <v>21500000</v>
      </c>
      <c r="D305" s="18">
        <v>8786890.75</v>
      </c>
      <c r="E305" s="19">
        <f t="shared" si="8"/>
        <v>40.869259302325581</v>
      </c>
      <c r="F305" s="20">
        <f t="shared" si="9"/>
        <v>12713109.25</v>
      </c>
    </row>
    <row r="306" spans="1:6" ht="15.75" x14ac:dyDescent="0.25">
      <c r="A306" s="16" t="s">
        <v>383</v>
      </c>
      <c r="B306" s="17" t="s">
        <v>384</v>
      </c>
      <c r="C306" s="18">
        <v>14648954</v>
      </c>
      <c r="D306" s="18">
        <v>9627755.4399999995</v>
      </c>
      <c r="E306" s="19">
        <f t="shared" si="8"/>
        <v>65.72315975597985</v>
      </c>
      <c r="F306" s="20">
        <f t="shared" si="9"/>
        <v>5021198.5600000005</v>
      </c>
    </row>
    <row r="307" spans="1:6" ht="78.75" x14ac:dyDescent="0.25">
      <c r="A307" s="16" t="s">
        <v>11</v>
      </c>
      <c r="B307" s="17" t="s">
        <v>385</v>
      </c>
      <c r="C307" s="18">
        <v>8134394</v>
      </c>
      <c r="D307" s="18">
        <v>3113195.44</v>
      </c>
      <c r="E307" s="19">
        <f t="shared" si="8"/>
        <v>38.272002069238347</v>
      </c>
      <c r="F307" s="20">
        <f t="shared" si="9"/>
        <v>5021198.5600000005</v>
      </c>
    </row>
    <row r="308" spans="1:6" ht="31.5" x14ac:dyDescent="0.25">
      <c r="A308" s="16" t="s">
        <v>148</v>
      </c>
      <c r="B308" s="17" t="s">
        <v>386</v>
      </c>
      <c r="C308" s="18">
        <v>8134394</v>
      </c>
      <c r="D308" s="18">
        <v>3113195.44</v>
      </c>
      <c r="E308" s="19">
        <f t="shared" si="8"/>
        <v>38.272002069238347</v>
      </c>
      <c r="F308" s="20">
        <f t="shared" si="9"/>
        <v>5021198.5600000005</v>
      </c>
    </row>
    <row r="309" spans="1:6" ht="31.5" x14ac:dyDescent="0.25">
      <c r="A309" s="16" t="s">
        <v>152</v>
      </c>
      <c r="B309" s="17" t="s">
        <v>387</v>
      </c>
      <c r="C309" s="18">
        <v>8134394</v>
      </c>
      <c r="D309" s="18">
        <v>3113195.44</v>
      </c>
      <c r="E309" s="19">
        <f t="shared" si="8"/>
        <v>38.272002069238347</v>
      </c>
      <c r="F309" s="20">
        <f t="shared" si="9"/>
        <v>5021198.5600000005</v>
      </c>
    </row>
    <row r="310" spans="1:6" ht="31.5" x14ac:dyDescent="0.25">
      <c r="A310" s="16" t="s">
        <v>38</v>
      </c>
      <c r="B310" s="17" t="s">
        <v>388</v>
      </c>
      <c r="C310" s="18">
        <v>6514560</v>
      </c>
      <c r="D310" s="18">
        <v>6514560</v>
      </c>
      <c r="E310" s="19">
        <f t="shared" si="8"/>
        <v>100</v>
      </c>
      <c r="F310" s="20">
        <f t="shared" si="9"/>
        <v>0</v>
      </c>
    </row>
    <row r="311" spans="1:6" ht="31.5" x14ac:dyDescent="0.25">
      <c r="A311" s="16" t="s">
        <v>62</v>
      </c>
      <c r="B311" s="17" t="s">
        <v>389</v>
      </c>
      <c r="C311" s="18">
        <v>6514560</v>
      </c>
      <c r="D311" s="18">
        <v>6514560</v>
      </c>
      <c r="E311" s="19">
        <f t="shared" si="8"/>
        <v>100</v>
      </c>
      <c r="F311" s="20">
        <f t="shared" si="9"/>
        <v>0</v>
      </c>
    </row>
    <row r="312" spans="1:6" ht="47.25" x14ac:dyDescent="0.25">
      <c r="A312" s="16" t="s">
        <v>64</v>
      </c>
      <c r="B312" s="17" t="s">
        <v>390</v>
      </c>
      <c r="C312" s="18">
        <v>6514560</v>
      </c>
      <c r="D312" s="18">
        <v>6514560</v>
      </c>
      <c r="E312" s="19">
        <f t="shared" si="8"/>
        <v>100</v>
      </c>
      <c r="F312" s="20">
        <f t="shared" si="9"/>
        <v>0</v>
      </c>
    </row>
    <row r="313" spans="1:6" ht="15.75" x14ac:dyDescent="0.25">
      <c r="A313" s="16" t="s">
        <v>391</v>
      </c>
      <c r="B313" s="17" t="s">
        <v>392</v>
      </c>
      <c r="C313" s="18">
        <v>102543030.73999999</v>
      </c>
      <c r="D313" s="18">
        <v>71896278.400000006</v>
      </c>
      <c r="E313" s="19">
        <f t="shared" si="8"/>
        <v>70.113276232584269</v>
      </c>
      <c r="F313" s="20">
        <f t="shared" si="9"/>
        <v>30646752.339999989</v>
      </c>
    </row>
    <row r="314" spans="1:6" ht="31.5" x14ac:dyDescent="0.25">
      <c r="A314" s="16" t="s">
        <v>38</v>
      </c>
      <c r="B314" s="17" t="s">
        <v>393</v>
      </c>
      <c r="C314" s="18">
        <v>36731499.740000002</v>
      </c>
      <c r="D314" s="18">
        <v>36453278.399999999</v>
      </c>
      <c r="E314" s="19">
        <f t="shared" si="8"/>
        <v>99.242553824457573</v>
      </c>
      <c r="F314" s="20">
        <f t="shared" si="9"/>
        <v>278221.34000000358</v>
      </c>
    </row>
    <row r="315" spans="1:6" ht="31.5" x14ac:dyDescent="0.25">
      <c r="A315" s="16" t="s">
        <v>62</v>
      </c>
      <c r="B315" s="17" t="s">
        <v>394</v>
      </c>
      <c r="C315" s="18">
        <v>36731499.740000002</v>
      </c>
      <c r="D315" s="18">
        <v>36453278.399999999</v>
      </c>
      <c r="E315" s="19">
        <f t="shared" si="8"/>
        <v>99.242553824457573</v>
      </c>
      <c r="F315" s="20">
        <f t="shared" si="9"/>
        <v>278221.34000000358</v>
      </c>
    </row>
    <row r="316" spans="1:6" ht="15.75" x14ac:dyDescent="0.25">
      <c r="A316" s="16" t="s">
        <v>395</v>
      </c>
      <c r="B316" s="17" t="s">
        <v>396</v>
      </c>
      <c r="C316" s="18">
        <v>36731499.740000002</v>
      </c>
      <c r="D316" s="18">
        <v>36453278.399999999</v>
      </c>
      <c r="E316" s="19">
        <f t="shared" si="8"/>
        <v>99.242553824457573</v>
      </c>
      <c r="F316" s="20">
        <f t="shared" si="9"/>
        <v>278221.34000000358</v>
      </c>
    </row>
    <row r="317" spans="1:6" ht="47.25" x14ac:dyDescent="0.25">
      <c r="A317" s="16" t="s">
        <v>124</v>
      </c>
      <c r="B317" s="17" t="s">
        <v>397</v>
      </c>
      <c r="C317" s="18">
        <v>46665531</v>
      </c>
      <c r="D317" s="18">
        <v>28243000</v>
      </c>
      <c r="E317" s="19">
        <f t="shared" si="8"/>
        <v>60.522187136368387</v>
      </c>
      <c r="F317" s="20">
        <f t="shared" si="9"/>
        <v>18422531</v>
      </c>
    </row>
    <row r="318" spans="1:6" ht="15.75" x14ac:dyDescent="0.25">
      <c r="A318" s="16" t="s">
        <v>126</v>
      </c>
      <c r="B318" s="17" t="s">
        <v>398</v>
      </c>
      <c r="C318" s="18">
        <v>46665531</v>
      </c>
      <c r="D318" s="18">
        <v>28243000</v>
      </c>
      <c r="E318" s="19">
        <f t="shared" si="8"/>
        <v>60.522187136368387</v>
      </c>
      <c r="F318" s="20">
        <f t="shared" si="9"/>
        <v>18422531</v>
      </c>
    </row>
    <row r="319" spans="1:6" ht="63" x14ac:dyDescent="0.25">
      <c r="A319" s="16" t="s">
        <v>128</v>
      </c>
      <c r="B319" s="17" t="s">
        <v>399</v>
      </c>
      <c r="C319" s="18">
        <v>46665531</v>
      </c>
      <c r="D319" s="18">
        <v>28243000</v>
      </c>
      <c r="E319" s="19">
        <f t="shared" si="8"/>
        <v>60.522187136368387</v>
      </c>
      <c r="F319" s="20">
        <f t="shared" si="9"/>
        <v>18422531</v>
      </c>
    </row>
    <row r="320" spans="1:6" ht="47.25" x14ac:dyDescent="0.25">
      <c r="A320" s="16" t="s">
        <v>130</v>
      </c>
      <c r="B320" s="17" t="s">
        <v>400</v>
      </c>
      <c r="C320" s="18">
        <v>19146000</v>
      </c>
      <c r="D320" s="18">
        <v>7200000</v>
      </c>
      <c r="E320" s="19">
        <f t="shared" si="8"/>
        <v>37.605766217486682</v>
      </c>
      <c r="F320" s="20">
        <f t="shared" si="9"/>
        <v>11946000</v>
      </c>
    </row>
    <row r="321" spans="1:6" ht="15.75" x14ac:dyDescent="0.25">
      <c r="A321" s="16" t="s">
        <v>197</v>
      </c>
      <c r="B321" s="17" t="s">
        <v>401</v>
      </c>
      <c r="C321" s="18">
        <v>19146000</v>
      </c>
      <c r="D321" s="18">
        <v>7200000</v>
      </c>
      <c r="E321" s="19">
        <f t="shared" si="8"/>
        <v>37.605766217486682</v>
      </c>
      <c r="F321" s="20">
        <f t="shared" si="9"/>
        <v>11946000</v>
      </c>
    </row>
    <row r="322" spans="1:6" ht="31.5" x14ac:dyDescent="0.25">
      <c r="A322" s="16" t="s">
        <v>199</v>
      </c>
      <c r="B322" s="17" t="s">
        <v>402</v>
      </c>
      <c r="C322" s="18">
        <v>19146000</v>
      </c>
      <c r="D322" s="18">
        <v>7200000</v>
      </c>
      <c r="E322" s="19">
        <f t="shared" si="8"/>
        <v>37.605766217486682</v>
      </c>
      <c r="F322" s="20">
        <f t="shared" si="9"/>
        <v>11946000</v>
      </c>
    </row>
    <row r="323" spans="1:6" ht="15.75" x14ac:dyDescent="0.25">
      <c r="A323" s="23" t="s">
        <v>403</v>
      </c>
      <c r="B323" s="17" t="s">
        <v>404</v>
      </c>
      <c r="C323" s="18">
        <v>369685609.95999998</v>
      </c>
      <c r="D323" s="18">
        <v>85016118.790000007</v>
      </c>
      <c r="E323" s="19">
        <f t="shared" si="8"/>
        <v>22.996869907703132</v>
      </c>
      <c r="F323" s="20">
        <f t="shared" si="9"/>
        <v>284669491.16999996</v>
      </c>
    </row>
    <row r="324" spans="1:6" ht="15.75" x14ac:dyDescent="0.25">
      <c r="A324" s="16" t="s">
        <v>405</v>
      </c>
      <c r="B324" s="17" t="s">
        <v>406</v>
      </c>
      <c r="C324" s="18">
        <v>348330668.95999998</v>
      </c>
      <c r="D324" s="18">
        <v>78100464.609999999</v>
      </c>
      <c r="E324" s="19">
        <f t="shared" si="8"/>
        <v>22.421357511580052</v>
      </c>
      <c r="F324" s="20">
        <f t="shared" si="9"/>
        <v>270230204.34999996</v>
      </c>
    </row>
    <row r="325" spans="1:6" ht="47.25" x14ac:dyDescent="0.25">
      <c r="A325" s="16" t="s">
        <v>124</v>
      </c>
      <c r="B325" s="17" t="s">
        <v>407</v>
      </c>
      <c r="C325" s="18">
        <v>157002242.11000001</v>
      </c>
      <c r="D325" s="18">
        <v>0</v>
      </c>
      <c r="E325" s="19">
        <f t="shared" si="8"/>
        <v>0</v>
      </c>
      <c r="F325" s="20">
        <f t="shared" si="9"/>
        <v>157002242.11000001</v>
      </c>
    </row>
    <row r="326" spans="1:6" ht="15.75" x14ac:dyDescent="0.25">
      <c r="A326" s="16" t="s">
        <v>126</v>
      </c>
      <c r="B326" s="17" t="s">
        <v>408</v>
      </c>
      <c r="C326" s="18">
        <v>157002242.11000001</v>
      </c>
      <c r="D326" s="18">
        <v>0</v>
      </c>
      <c r="E326" s="19">
        <f t="shared" si="8"/>
        <v>0</v>
      </c>
      <c r="F326" s="20">
        <f t="shared" si="9"/>
        <v>157002242.11000001</v>
      </c>
    </row>
    <row r="327" spans="1:6" ht="47.25" x14ac:dyDescent="0.25">
      <c r="A327" s="16" t="s">
        <v>239</v>
      </c>
      <c r="B327" s="17" t="s">
        <v>409</v>
      </c>
      <c r="C327" s="18">
        <v>157002242.11000001</v>
      </c>
      <c r="D327" s="18">
        <v>0</v>
      </c>
      <c r="E327" s="19">
        <f t="shared" ref="E327:E360" si="10">D327/C327*100</f>
        <v>0</v>
      </c>
      <c r="F327" s="20">
        <f t="shared" ref="F327:F360" si="11">C327-D327</f>
        <v>157002242.11000001</v>
      </c>
    </row>
    <row r="328" spans="1:6" ht="47.25" x14ac:dyDescent="0.25">
      <c r="A328" s="16" t="s">
        <v>130</v>
      </c>
      <c r="B328" s="17" t="s">
        <v>410</v>
      </c>
      <c r="C328" s="18">
        <v>191328426.84999999</v>
      </c>
      <c r="D328" s="18">
        <v>78100464.609999999</v>
      </c>
      <c r="E328" s="19">
        <f t="shared" si="10"/>
        <v>40.820104934657806</v>
      </c>
      <c r="F328" s="20">
        <f t="shared" si="11"/>
        <v>113227962.23999999</v>
      </c>
    </row>
    <row r="329" spans="1:6" ht="15.75" x14ac:dyDescent="0.25">
      <c r="A329" s="16" t="s">
        <v>197</v>
      </c>
      <c r="B329" s="17" t="s">
        <v>411</v>
      </c>
      <c r="C329" s="18">
        <v>152413233.84999999</v>
      </c>
      <c r="D329" s="18">
        <v>61964920.810000002</v>
      </c>
      <c r="E329" s="19">
        <f t="shared" si="10"/>
        <v>40.65586645250491</v>
      </c>
      <c r="F329" s="20">
        <f t="shared" si="11"/>
        <v>90448313.039999992</v>
      </c>
    </row>
    <row r="330" spans="1:6" ht="78.75" x14ac:dyDescent="0.25">
      <c r="A330" s="16" t="s">
        <v>283</v>
      </c>
      <c r="B330" s="17" t="s">
        <v>412</v>
      </c>
      <c r="C330" s="18">
        <v>145154659.18000001</v>
      </c>
      <c r="D330" s="18">
        <v>59289587.219999999</v>
      </c>
      <c r="E330" s="19">
        <f t="shared" si="10"/>
        <v>40.845803748178383</v>
      </c>
      <c r="F330" s="20">
        <f t="shared" si="11"/>
        <v>85865071.960000008</v>
      </c>
    </row>
    <row r="331" spans="1:6" ht="31.5" x14ac:dyDescent="0.25">
      <c r="A331" s="16" t="s">
        <v>199</v>
      </c>
      <c r="B331" s="17" t="s">
        <v>413</v>
      </c>
      <c r="C331" s="18">
        <v>7258574.6699999999</v>
      </c>
      <c r="D331" s="18">
        <v>2675333.59</v>
      </c>
      <c r="E331" s="19">
        <f t="shared" si="10"/>
        <v>36.857561045108042</v>
      </c>
      <c r="F331" s="20">
        <f t="shared" si="11"/>
        <v>4583241.08</v>
      </c>
    </row>
    <row r="332" spans="1:6" ht="15.75" x14ac:dyDescent="0.25">
      <c r="A332" s="16" t="s">
        <v>292</v>
      </c>
      <c r="B332" s="17" t="s">
        <v>414</v>
      </c>
      <c r="C332" s="18">
        <v>38915193</v>
      </c>
      <c r="D332" s="18">
        <v>16135543.800000001</v>
      </c>
      <c r="E332" s="19">
        <f t="shared" si="10"/>
        <v>41.463352886364973</v>
      </c>
      <c r="F332" s="20">
        <f t="shared" si="11"/>
        <v>22779649.199999999</v>
      </c>
    </row>
    <row r="333" spans="1:6" ht="78.75" x14ac:dyDescent="0.25">
      <c r="A333" s="16" t="s">
        <v>294</v>
      </c>
      <c r="B333" s="17" t="s">
        <v>415</v>
      </c>
      <c r="C333" s="18">
        <v>38479603</v>
      </c>
      <c r="D333" s="18">
        <v>15981880</v>
      </c>
      <c r="E333" s="19">
        <f t="shared" si="10"/>
        <v>41.53338068482671</v>
      </c>
      <c r="F333" s="20">
        <f t="shared" si="11"/>
        <v>22497723</v>
      </c>
    </row>
    <row r="334" spans="1:6" ht="31.5" x14ac:dyDescent="0.25">
      <c r="A334" s="16" t="s">
        <v>296</v>
      </c>
      <c r="B334" s="17" t="s">
        <v>416</v>
      </c>
      <c r="C334" s="18">
        <v>435590</v>
      </c>
      <c r="D334" s="18">
        <v>153663.79999999999</v>
      </c>
      <c r="E334" s="19">
        <f t="shared" si="10"/>
        <v>35.277164305883971</v>
      </c>
      <c r="F334" s="20">
        <f t="shared" si="11"/>
        <v>281926.2</v>
      </c>
    </row>
    <row r="335" spans="1:6" ht="31.5" x14ac:dyDescent="0.25">
      <c r="A335" s="16" t="s">
        <v>417</v>
      </c>
      <c r="B335" s="17" t="s">
        <v>418</v>
      </c>
      <c r="C335" s="18">
        <v>21354941</v>
      </c>
      <c r="D335" s="18">
        <v>6915654.1799999997</v>
      </c>
      <c r="E335" s="19">
        <f t="shared" si="10"/>
        <v>32.384328198331239</v>
      </c>
      <c r="F335" s="20">
        <f t="shared" si="11"/>
        <v>14439286.82</v>
      </c>
    </row>
    <row r="336" spans="1:6" ht="78.75" x14ac:dyDescent="0.25">
      <c r="A336" s="16" t="s">
        <v>11</v>
      </c>
      <c r="B336" s="17" t="s">
        <v>419</v>
      </c>
      <c r="C336" s="18">
        <v>19440412</v>
      </c>
      <c r="D336" s="18">
        <v>6006013.1900000004</v>
      </c>
      <c r="E336" s="19">
        <f t="shared" si="10"/>
        <v>30.894474818743557</v>
      </c>
      <c r="F336" s="20">
        <f t="shared" si="11"/>
        <v>13434398.809999999</v>
      </c>
    </row>
    <row r="337" spans="1:6" ht="31.5" x14ac:dyDescent="0.25">
      <c r="A337" s="16" t="s">
        <v>148</v>
      </c>
      <c r="B337" s="17" t="s">
        <v>420</v>
      </c>
      <c r="C337" s="18">
        <v>100000</v>
      </c>
      <c r="D337" s="18">
        <v>45846.7</v>
      </c>
      <c r="E337" s="19">
        <f t="shared" si="10"/>
        <v>45.846699999999998</v>
      </c>
      <c r="F337" s="20">
        <f t="shared" si="11"/>
        <v>54153.3</v>
      </c>
    </row>
    <row r="338" spans="1:6" ht="15.75" x14ac:dyDescent="0.25">
      <c r="A338" s="16" t="s">
        <v>421</v>
      </c>
      <c r="B338" s="17" t="s">
        <v>422</v>
      </c>
      <c r="C338" s="18">
        <v>100000</v>
      </c>
      <c r="D338" s="18">
        <v>45846.7</v>
      </c>
      <c r="E338" s="19">
        <f t="shared" si="10"/>
        <v>45.846699999999998</v>
      </c>
      <c r="F338" s="20">
        <f t="shared" si="11"/>
        <v>54153.3</v>
      </c>
    </row>
    <row r="339" spans="1:6" ht="31.5" x14ac:dyDescent="0.25">
      <c r="A339" s="16" t="s">
        <v>13</v>
      </c>
      <c r="B339" s="17" t="s">
        <v>423</v>
      </c>
      <c r="C339" s="18">
        <v>19340412</v>
      </c>
      <c r="D339" s="18">
        <v>5960166.4900000002</v>
      </c>
      <c r="E339" s="19">
        <f t="shared" si="10"/>
        <v>30.817164029390899</v>
      </c>
      <c r="F339" s="20">
        <f t="shared" si="11"/>
        <v>13380245.51</v>
      </c>
    </row>
    <row r="340" spans="1:6" ht="31.5" x14ac:dyDescent="0.25">
      <c r="A340" s="16" t="s">
        <v>15</v>
      </c>
      <c r="B340" s="17" t="s">
        <v>424</v>
      </c>
      <c r="C340" s="18">
        <v>14380455</v>
      </c>
      <c r="D340" s="18">
        <v>4671174.79</v>
      </c>
      <c r="E340" s="19">
        <f t="shared" si="10"/>
        <v>32.482802456528667</v>
      </c>
      <c r="F340" s="20">
        <f t="shared" si="11"/>
        <v>9709280.2100000009</v>
      </c>
    </row>
    <row r="341" spans="1:6" ht="47.25" x14ac:dyDescent="0.25">
      <c r="A341" s="16" t="s">
        <v>17</v>
      </c>
      <c r="B341" s="17" t="s">
        <v>425</v>
      </c>
      <c r="C341" s="18">
        <v>558000</v>
      </c>
      <c r="D341" s="18">
        <v>19226.2</v>
      </c>
      <c r="E341" s="19">
        <f t="shared" si="10"/>
        <v>3.4455555555555559</v>
      </c>
      <c r="F341" s="20">
        <f t="shared" si="11"/>
        <v>538773.80000000005</v>
      </c>
    </row>
    <row r="342" spans="1:6" ht="31.5" x14ac:dyDescent="0.25">
      <c r="A342" s="16" t="s">
        <v>27</v>
      </c>
      <c r="B342" s="17" t="s">
        <v>426</v>
      </c>
      <c r="C342" s="18">
        <v>50000</v>
      </c>
      <c r="D342" s="18">
        <v>37450</v>
      </c>
      <c r="E342" s="19">
        <f t="shared" si="10"/>
        <v>74.900000000000006</v>
      </c>
      <c r="F342" s="20">
        <f t="shared" si="11"/>
        <v>12550</v>
      </c>
    </row>
    <row r="343" spans="1:6" ht="63" x14ac:dyDescent="0.25">
      <c r="A343" s="16" t="s">
        <v>19</v>
      </c>
      <c r="B343" s="17" t="s">
        <v>427</v>
      </c>
      <c r="C343" s="18">
        <v>4351957</v>
      </c>
      <c r="D343" s="18">
        <v>1232315.5</v>
      </c>
      <c r="E343" s="19">
        <f t="shared" si="10"/>
        <v>28.316352849993692</v>
      </c>
      <c r="F343" s="20">
        <f t="shared" si="11"/>
        <v>3119641.5</v>
      </c>
    </row>
    <row r="344" spans="1:6" ht="31.5" x14ac:dyDescent="0.25">
      <c r="A344" s="16" t="s">
        <v>30</v>
      </c>
      <c r="B344" s="17" t="s">
        <v>428</v>
      </c>
      <c r="C344" s="18">
        <v>1911469</v>
      </c>
      <c r="D344" s="18">
        <v>908110.99</v>
      </c>
      <c r="E344" s="19">
        <f t="shared" si="10"/>
        <v>47.508538720743047</v>
      </c>
      <c r="F344" s="20">
        <f t="shared" si="11"/>
        <v>1003358.01</v>
      </c>
    </row>
    <row r="345" spans="1:6" ht="47.25" x14ac:dyDescent="0.25">
      <c r="A345" s="16" t="s">
        <v>32</v>
      </c>
      <c r="B345" s="17" t="s">
        <v>429</v>
      </c>
      <c r="C345" s="18">
        <v>1911469</v>
      </c>
      <c r="D345" s="18">
        <v>908110.99</v>
      </c>
      <c r="E345" s="19">
        <f t="shared" si="10"/>
        <v>47.508538720743047</v>
      </c>
      <c r="F345" s="20">
        <f t="shared" si="11"/>
        <v>1003358.01</v>
      </c>
    </row>
    <row r="346" spans="1:6" ht="31.5" x14ac:dyDescent="0.25">
      <c r="A346" s="16" t="s">
        <v>34</v>
      </c>
      <c r="B346" s="17" t="s">
        <v>430</v>
      </c>
      <c r="C346" s="18">
        <v>752931</v>
      </c>
      <c r="D346" s="18">
        <v>460404.33</v>
      </c>
      <c r="E346" s="19">
        <f t="shared" si="10"/>
        <v>61.148276535300049</v>
      </c>
      <c r="F346" s="20">
        <f t="shared" si="11"/>
        <v>292526.67</v>
      </c>
    </row>
    <row r="347" spans="1:6" ht="15.75" x14ac:dyDescent="0.25">
      <c r="A347" s="16" t="s">
        <v>36</v>
      </c>
      <c r="B347" s="17" t="s">
        <v>431</v>
      </c>
      <c r="C347" s="18">
        <v>861568</v>
      </c>
      <c r="D347" s="18">
        <v>354412.89</v>
      </c>
      <c r="E347" s="19">
        <f t="shared" si="10"/>
        <v>41.135800076140249</v>
      </c>
      <c r="F347" s="20">
        <f t="shared" si="11"/>
        <v>507155.11</v>
      </c>
    </row>
    <row r="348" spans="1:6" ht="15.75" x14ac:dyDescent="0.25">
      <c r="A348" s="16" t="s">
        <v>59</v>
      </c>
      <c r="B348" s="17" t="s">
        <v>432</v>
      </c>
      <c r="C348" s="18">
        <v>296970</v>
      </c>
      <c r="D348" s="18">
        <v>93293.77</v>
      </c>
      <c r="E348" s="19">
        <f t="shared" si="10"/>
        <v>31.415217025288751</v>
      </c>
      <c r="F348" s="20">
        <f t="shared" si="11"/>
        <v>203676.22999999998</v>
      </c>
    </row>
    <row r="349" spans="1:6" ht="15.75" x14ac:dyDescent="0.25">
      <c r="A349" s="16" t="s">
        <v>42</v>
      </c>
      <c r="B349" s="17" t="s">
        <v>433</v>
      </c>
      <c r="C349" s="18">
        <v>3060</v>
      </c>
      <c r="D349" s="18">
        <v>1530</v>
      </c>
      <c r="E349" s="19">
        <f t="shared" si="10"/>
        <v>50</v>
      </c>
      <c r="F349" s="20">
        <f t="shared" si="11"/>
        <v>1530</v>
      </c>
    </row>
    <row r="350" spans="1:6" ht="15.75" x14ac:dyDescent="0.25">
      <c r="A350" s="16" t="s">
        <v>44</v>
      </c>
      <c r="B350" s="17" t="s">
        <v>434</v>
      </c>
      <c r="C350" s="18">
        <v>3060</v>
      </c>
      <c r="D350" s="18">
        <v>1530</v>
      </c>
      <c r="E350" s="19">
        <f t="shared" si="10"/>
        <v>50</v>
      </c>
      <c r="F350" s="20">
        <f t="shared" si="11"/>
        <v>1530</v>
      </c>
    </row>
    <row r="351" spans="1:6" ht="15.75" x14ac:dyDescent="0.25">
      <c r="A351" s="16" t="s">
        <v>74</v>
      </c>
      <c r="B351" s="17" t="s">
        <v>435</v>
      </c>
      <c r="C351" s="18">
        <v>3060</v>
      </c>
      <c r="D351" s="18">
        <v>1530</v>
      </c>
      <c r="E351" s="19">
        <f t="shared" si="10"/>
        <v>50</v>
      </c>
      <c r="F351" s="20">
        <f t="shared" si="11"/>
        <v>1530</v>
      </c>
    </row>
    <row r="352" spans="1:6" ht="15.75" x14ac:dyDescent="0.25">
      <c r="A352" s="23" t="s">
        <v>436</v>
      </c>
      <c r="B352" s="17" t="s">
        <v>437</v>
      </c>
      <c r="C352" s="18">
        <v>6000000</v>
      </c>
      <c r="D352" s="18">
        <v>2600000</v>
      </c>
      <c r="E352" s="19">
        <f t="shared" si="10"/>
        <v>43.333333333333336</v>
      </c>
      <c r="F352" s="20">
        <f t="shared" si="11"/>
        <v>3400000</v>
      </c>
    </row>
    <row r="353" spans="1:6" ht="15.75" x14ac:dyDescent="0.25">
      <c r="A353" s="16" t="s">
        <v>438</v>
      </c>
      <c r="B353" s="17" t="s">
        <v>439</v>
      </c>
      <c r="C353" s="18">
        <v>6000000</v>
      </c>
      <c r="D353" s="18">
        <v>2600000</v>
      </c>
      <c r="E353" s="19">
        <f t="shared" si="10"/>
        <v>43.333333333333336</v>
      </c>
      <c r="F353" s="20">
        <f t="shared" si="11"/>
        <v>3400000</v>
      </c>
    </row>
    <row r="354" spans="1:6" ht="47.25" x14ac:dyDescent="0.25">
      <c r="A354" s="16" t="s">
        <v>130</v>
      </c>
      <c r="B354" s="17" t="s">
        <v>440</v>
      </c>
      <c r="C354" s="18">
        <v>6000000</v>
      </c>
      <c r="D354" s="18">
        <v>2600000</v>
      </c>
      <c r="E354" s="19">
        <f t="shared" si="10"/>
        <v>43.333333333333336</v>
      </c>
      <c r="F354" s="20">
        <f t="shared" si="11"/>
        <v>3400000</v>
      </c>
    </row>
    <row r="355" spans="1:6" ht="15.75" x14ac:dyDescent="0.25">
      <c r="A355" s="16" t="s">
        <v>197</v>
      </c>
      <c r="B355" s="17" t="s">
        <v>441</v>
      </c>
      <c r="C355" s="18">
        <v>6000000</v>
      </c>
      <c r="D355" s="18">
        <v>2600000</v>
      </c>
      <c r="E355" s="19">
        <f t="shared" si="10"/>
        <v>43.333333333333336</v>
      </c>
      <c r="F355" s="20">
        <f t="shared" si="11"/>
        <v>3400000</v>
      </c>
    </row>
    <row r="356" spans="1:6" ht="78.75" x14ac:dyDescent="0.25">
      <c r="A356" s="16" t="s">
        <v>283</v>
      </c>
      <c r="B356" s="17" t="s">
        <v>442</v>
      </c>
      <c r="C356" s="18">
        <v>6000000</v>
      </c>
      <c r="D356" s="18">
        <v>2600000</v>
      </c>
      <c r="E356" s="19">
        <f t="shared" si="10"/>
        <v>43.333333333333336</v>
      </c>
      <c r="F356" s="20">
        <f t="shared" si="11"/>
        <v>3400000</v>
      </c>
    </row>
    <row r="357" spans="1:6" ht="31.5" x14ac:dyDescent="0.25">
      <c r="A357" s="23" t="s">
        <v>443</v>
      </c>
      <c r="B357" s="17" t="s">
        <v>444</v>
      </c>
      <c r="C357" s="18">
        <v>32186670.25</v>
      </c>
      <c r="D357" s="18">
        <v>10117013.73</v>
      </c>
      <c r="E357" s="19">
        <f t="shared" si="10"/>
        <v>31.432309249199207</v>
      </c>
      <c r="F357" s="20">
        <f t="shared" si="11"/>
        <v>22069656.52</v>
      </c>
    </row>
    <row r="358" spans="1:6" ht="31.5" x14ac:dyDescent="0.25">
      <c r="A358" s="16" t="s">
        <v>445</v>
      </c>
      <c r="B358" s="17" t="s">
        <v>446</v>
      </c>
      <c r="C358" s="18">
        <v>32186670.25</v>
      </c>
      <c r="D358" s="18">
        <v>10117013.73</v>
      </c>
      <c r="E358" s="19">
        <f t="shared" si="10"/>
        <v>31.432309249199207</v>
      </c>
      <c r="F358" s="20">
        <f t="shared" si="11"/>
        <v>22069656.52</v>
      </c>
    </row>
    <row r="359" spans="1:6" ht="31.5" x14ac:dyDescent="0.25">
      <c r="A359" s="16" t="s">
        <v>447</v>
      </c>
      <c r="B359" s="17" t="s">
        <v>448</v>
      </c>
      <c r="C359" s="18">
        <v>32186670.25</v>
      </c>
      <c r="D359" s="18">
        <v>10117013.73</v>
      </c>
      <c r="E359" s="19">
        <f t="shared" si="10"/>
        <v>31.432309249199207</v>
      </c>
      <c r="F359" s="20">
        <f t="shared" si="11"/>
        <v>22069656.52</v>
      </c>
    </row>
    <row r="360" spans="1:6" ht="15.75" x14ac:dyDescent="0.25">
      <c r="A360" s="16" t="s">
        <v>449</v>
      </c>
      <c r="B360" s="17" t="s">
        <v>450</v>
      </c>
      <c r="C360" s="18">
        <v>32186670.25</v>
      </c>
      <c r="D360" s="18">
        <v>10117013.73</v>
      </c>
      <c r="E360" s="19">
        <f t="shared" si="10"/>
        <v>31.432309249199207</v>
      </c>
      <c r="F360" s="20">
        <f t="shared" si="11"/>
        <v>22069656.52</v>
      </c>
    </row>
    <row r="361" spans="1:6" ht="12.95" customHeight="1" x14ac:dyDescent="0.25">
      <c r="A361" s="2"/>
      <c r="B361" s="21"/>
      <c r="C361" s="22"/>
      <c r="D361" s="22"/>
      <c r="E361" s="3"/>
      <c r="F361" s="13"/>
    </row>
    <row r="362" spans="1:6" ht="12.95" customHeight="1" x14ac:dyDescent="0.25">
      <c r="A362" s="4"/>
      <c r="B362" s="4"/>
      <c r="C362" s="5"/>
      <c r="D362" s="5"/>
      <c r="E362" s="3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6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42707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4730E7B-F55D-4F41-B142-72742D8C61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Святчик</cp:lastModifiedBy>
  <cp:lastPrinted>2022-06-17T07:31:54Z</cp:lastPrinted>
  <dcterms:created xsi:type="dcterms:W3CDTF">2022-06-17T07:15:55Z</dcterms:created>
  <dcterms:modified xsi:type="dcterms:W3CDTF">2022-06-17T07:31:57Z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0503317G_20220101_1.xlsx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