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48" windowHeight="8832"/>
  </bookViews>
  <sheets>
    <sheet name="Лист1" sheetId="1" r:id="rId1"/>
  </sheets>
  <definedNames>
    <definedName name="_xlnm.Print_Titles" localSheetId="0">Лист1!$5:$6</definedName>
  </definedNames>
  <calcPr calcId="14562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7" i="1"/>
  <c r="E8" i="1"/>
  <c r="E9" i="1"/>
  <c r="E10" i="1"/>
  <c r="E11" i="1"/>
  <c r="E12" i="1"/>
  <c r="E13" i="1"/>
  <c r="E14" i="1"/>
  <c r="E15" i="1"/>
  <c r="E16" i="1"/>
  <c r="E17" i="1"/>
  <c r="E18" i="1"/>
  <c r="E19" i="1"/>
  <c r="E24" i="1"/>
  <c r="E25" i="1"/>
  <c r="E7" i="1"/>
</calcChain>
</file>

<file path=xl/sharedStrings.xml><?xml version="1.0" encoding="utf-8"?>
<sst xmlns="http://schemas.openxmlformats.org/spreadsheetml/2006/main" count="68" uniqueCount="67">
  <si>
    <t>Наименование показателя</t>
  </si>
  <si>
    <t>Код источника финансирования дефицита бюджета по бюджетной классификации</t>
  </si>
  <si>
    <t>% исполнения</t>
  </si>
  <si>
    <t>ИТОГО</t>
  </si>
  <si>
    <t>ИСТОЧНИКИ ВНУТРЕННЕГО ФИНАНСИРОВАНИЯ ДЕФИЦИТОВ БЮДЖЕТОВ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</si>
  <si>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</si>
  <si>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</si>
  <si>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</si>
  <si>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</si>
  <si>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</si>
  <si>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</si>
  <si>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</si>
  <si>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городскими округами кредитов от кредитных организаций в валюте Российской Федерации</t>
  </si>
  <si>
    <t>00001020000040000710</t>
  </si>
  <si>
    <t>Погашение городскими округами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</si>
  <si>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</si>
  <si>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</si>
  <si>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</si>
  <si>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</si>
  <si>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</si>
  <si>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</si>
  <si>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</si>
  <si>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</si>
  <si>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</si>
  <si>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</si>
  <si>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</si>
  <si>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</si>
  <si>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</si>
  <si>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</si>
  <si>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</si>
  <si>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</si>
  <si>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</si>
  <si>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</si>
  <si>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</si>
  <si>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</si>
  <si>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</si>
  <si>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</si>
  <si>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</si>
  <si>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</si>
  <si>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</si>
  <si>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</si>
  <si>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</si>
  <si>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</si>
  <si>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</si>
  <si>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</si>
  <si>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</si>
  <si>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</si>
  <si>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</si>
  <si>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</si>
  <si>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</si>
  <si>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</si>
  <si>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</si>
  <si>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</si>
  <si>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</si>
  <si>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</si>
  <si>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1</t>
  </si>
  <si>
    <t>2</t>
  </si>
  <si>
    <t>3</t>
  </si>
  <si>
    <t>4</t>
  </si>
  <si>
    <t>5</t>
  </si>
  <si>
    <t>6</t>
  </si>
  <si>
    <t>Начальник Финансового управления администрации МОГО "Ухта"</t>
  </si>
  <si>
    <t>Г.В. Крайн</t>
  </si>
  <si>
    <t>Исполнено</t>
  </si>
  <si>
    <t>Неисполненные назначения</t>
  </si>
  <si>
    <t>Бюджетные назначения        (по росписи)</t>
  </si>
  <si>
    <t>3. Источники финансирования дефицита бюджета МОГО "Ухта" на 01.07.2022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</si>
</sst>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49" fontId="3" fillId="2" borderId="1" xfId="1" applyNumberFormat="1" applyFont="1" applyFill="1" applyBorder="1" applyAlignment="1">
      <alignment horizontal="center" vertical="top" wrapText="1"/>
    </xf>
    <xf numFmtId="49" fontId="1" fillId="2" borderId="1" xfId="1" applyNumberFormat="1" applyFont="1" applyFill="1" applyBorder="1" applyAlignment="1">
      <alignment horizontal="left" vertical="top" wrapText="1"/>
    </xf>
    <xf numFmtId="4" fontId="2" fillId="2" borderId="1" xfId="1" applyNumberFormat="1" applyFont="1" applyFill="1" applyBorder="1" applyAlignment="1">
      <alignment horizontal="right" vertical="top"/>
    </xf>
    <xf numFmtId="4" fontId="1" fillId="2" borderId="1" xfId="1" applyNumberFormat="1" applyFill="1" applyBorder="1" applyAlignment="1">
      <alignment vertical="top"/>
    </xf>
    <xf numFmtId="164" fontId="1" fillId="2" borderId="1" xfId="1" applyNumberFormat="1" applyFill="1" applyBorder="1" applyAlignment="1">
      <alignment vertical="top"/>
    </xf>
    <xf numFmtId="0" fontId="4" fillId="0" borderId="0" xfId="0" applyFont="1" applyAlignment="1"/>
    <xf numFmtId="0" fontId="5" fillId="0" borderId="0" xfId="0" applyFont="1" applyAlignment="1">
      <alignment horizontal="right"/>
    </xf>
    <xf numFmtId="4" fontId="2" fillId="3" borderId="1" xfId="1" applyNumberFormat="1" applyFont="1" applyFill="1" applyBorder="1" applyAlignment="1">
      <alignment horizontal="right" vertical="top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10" zoomScaleNormal="100" workbookViewId="0">
      <selection activeCell="A2" sqref="A2"/>
    </sheetView>
  </sheetViews>
  <sheetFormatPr defaultRowHeight="14.4" x14ac:dyDescent="0.3"/>
  <cols>
    <col min="1" max="1" width="29.21875" customWidth="1"/>
    <col min="2" max="2" width="21.88671875" customWidth="1"/>
    <col min="3" max="3" width="19.109375" customWidth="1"/>
    <col min="4" max="4" width="19" customWidth="1"/>
    <col min="5" max="5" width="14" customWidth="1"/>
    <col min="6" max="6" width="17.5546875" customWidth="1"/>
  </cols>
  <sheetData>
    <row r="1" spans="1:6" ht="14.4" customHeight="1" x14ac:dyDescent="0.3">
      <c r="A1" s="10" t="s">
        <v>66</v>
      </c>
      <c r="B1" s="11"/>
      <c r="C1" s="11"/>
      <c r="D1" s="11"/>
      <c r="E1" s="11"/>
      <c r="F1" s="11"/>
    </row>
    <row r="5" spans="1:6" ht="79.8" customHeight="1" x14ac:dyDescent="0.3">
      <c r="A5" s="9" t="s">
        <v>0</v>
      </c>
      <c r="B5" s="9" t="s">
        <v>1</v>
      </c>
      <c r="C5" s="9" t="s">
        <v>65</v>
      </c>
      <c r="D5" s="9" t="s">
        <v>63</v>
      </c>
      <c r="E5" s="9" t="s">
        <v>2</v>
      </c>
      <c r="F5" s="9" t="s">
        <v>64</v>
      </c>
    </row>
    <row r="6" spans="1:6" ht="15.6" customHeight="1" x14ac:dyDescent="0.3">
      <c r="A6" s="1" t="s">
        <v>55</v>
      </c>
      <c r="B6" s="1" t="s">
        <v>56</v>
      </c>
      <c r="C6" s="1" t="s">
        <v>57</v>
      </c>
      <c r="D6" s="1" t="s">
        <v>58</v>
      </c>
      <c r="E6" s="1" t="s">
        <v>59</v>
      </c>
      <c r="F6" s="1" t="s">
        <v>60</v>
      </c>
    </row>
    <row r="7" spans="1:6" x14ac:dyDescent="0.3">
      <c r="A7" s="2" t="s">
        <v>3</v>
      </c>
      <c r="B7" s="2"/>
      <c r="C7" s="8">
        <v>72378701.079999998</v>
      </c>
      <c r="D7" s="3">
        <v>22573197.699999999</v>
      </c>
      <c r="E7" s="5">
        <f>D7/C7*100</f>
        <v>31.18762476139203</v>
      </c>
      <c r="F7" s="4">
        <f>C7-D7</f>
        <v>49805503.379999995</v>
      </c>
    </row>
    <row r="8" spans="1:6" ht="43.2" x14ac:dyDescent="0.3">
      <c r="A8" s="2" t="s">
        <v>4</v>
      </c>
      <c r="B8" s="2" t="s">
        <v>5</v>
      </c>
      <c r="C8" s="3">
        <v>63000000</v>
      </c>
      <c r="D8" s="3">
        <v>126763836.42</v>
      </c>
      <c r="E8" s="5">
        <f t="shared" ref="E8:E25" si="0">D8/C8*100</f>
        <v>201.21243876190476</v>
      </c>
      <c r="F8" s="4">
        <f t="shared" ref="F8:F33" si="1">C8-D8</f>
        <v>-63763836.420000002</v>
      </c>
    </row>
    <row r="9" spans="1:6" ht="43.2" x14ac:dyDescent="0.3">
      <c r="A9" s="2" t="s">
        <v>6</v>
      </c>
      <c r="B9" s="2" t="s">
        <v>7</v>
      </c>
      <c r="C9" s="3">
        <v>64300000</v>
      </c>
      <c r="D9" s="3">
        <v>-200000000</v>
      </c>
      <c r="E9" s="5">
        <f t="shared" si="0"/>
        <v>-311.04199066874025</v>
      </c>
      <c r="F9" s="4">
        <f t="shared" si="1"/>
        <v>264300000</v>
      </c>
    </row>
    <row r="10" spans="1:6" ht="43.2" x14ac:dyDescent="0.3">
      <c r="A10" s="2" t="s">
        <v>8</v>
      </c>
      <c r="B10" s="2" t="s">
        <v>9</v>
      </c>
      <c r="C10" s="3">
        <v>563000000</v>
      </c>
      <c r="D10" s="3">
        <v>0</v>
      </c>
      <c r="E10" s="5">
        <f t="shared" si="0"/>
        <v>0</v>
      </c>
      <c r="F10" s="4">
        <f t="shared" si="1"/>
        <v>563000000</v>
      </c>
    </row>
    <row r="11" spans="1:6" ht="57.6" x14ac:dyDescent="0.3">
      <c r="A11" s="2" t="s">
        <v>10</v>
      </c>
      <c r="B11" s="2" t="s">
        <v>11</v>
      </c>
      <c r="C11" s="3">
        <v>-498700000</v>
      </c>
      <c r="D11" s="3">
        <v>-200000000</v>
      </c>
      <c r="E11" s="5">
        <f t="shared" si="0"/>
        <v>40.104271104872666</v>
      </c>
      <c r="F11" s="4">
        <f t="shared" si="1"/>
        <v>-298700000</v>
      </c>
    </row>
    <row r="12" spans="1:6" ht="57.6" x14ac:dyDescent="0.3">
      <c r="A12" s="2" t="s">
        <v>12</v>
      </c>
      <c r="B12" s="2" t="s">
        <v>13</v>
      </c>
      <c r="C12" s="3">
        <v>563000000</v>
      </c>
      <c r="D12" s="3">
        <v>0</v>
      </c>
      <c r="E12" s="5">
        <f t="shared" si="0"/>
        <v>0</v>
      </c>
      <c r="F12" s="4">
        <f t="shared" si="1"/>
        <v>563000000</v>
      </c>
    </row>
    <row r="13" spans="1:6" ht="57.6" x14ac:dyDescent="0.3">
      <c r="A13" s="2" t="s">
        <v>14</v>
      </c>
      <c r="B13" s="2" t="s">
        <v>15</v>
      </c>
      <c r="C13" s="3">
        <v>-498700000</v>
      </c>
      <c r="D13" s="3">
        <v>-200000000</v>
      </c>
      <c r="E13" s="5">
        <f t="shared" si="0"/>
        <v>40.104271104872666</v>
      </c>
      <c r="F13" s="4">
        <f t="shared" si="1"/>
        <v>-298700000</v>
      </c>
    </row>
    <row r="14" spans="1:6" ht="43.2" x14ac:dyDescent="0.3">
      <c r="A14" s="2" t="s">
        <v>16</v>
      </c>
      <c r="B14" s="2" t="s">
        <v>17</v>
      </c>
      <c r="C14" s="3">
        <v>-1300000</v>
      </c>
      <c r="D14" s="3">
        <v>144900000</v>
      </c>
      <c r="E14" s="5">
        <f t="shared" si="0"/>
        <v>-11146.153846153848</v>
      </c>
      <c r="F14" s="4">
        <f t="shared" si="1"/>
        <v>-146200000</v>
      </c>
    </row>
    <row r="15" spans="1:6" ht="57.6" x14ac:dyDescent="0.3">
      <c r="A15" s="2" t="s">
        <v>18</v>
      </c>
      <c r="B15" s="2" t="s">
        <v>19</v>
      </c>
      <c r="C15" s="3">
        <v>-1300000</v>
      </c>
      <c r="D15" s="3">
        <v>144900000</v>
      </c>
      <c r="E15" s="5">
        <f t="shared" si="0"/>
        <v>-11146.153846153848</v>
      </c>
      <c r="F15" s="4">
        <f t="shared" si="1"/>
        <v>-146200000</v>
      </c>
    </row>
    <row r="16" spans="1:6" ht="72" x14ac:dyDescent="0.3">
      <c r="A16" s="2" t="s">
        <v>20</v>
      </c>
      <c r="B16" s="2" t="s">
        <v>21</v>
      </c>
      <c r="C16" s="3">
        <v>146200000</v>
      </c>
      <c r="D16" s="3">
        <v>146200000</v>
      </c>
      <c r="E16" s="5">
        <f t="shared" si="0"/>
        <v>100</v>
      </c>
      <c r="F16" s="4">
        <f t="shared" si="1"/>
        <v>0</v>
      </c>
    </row>
    <row r="17" spans="1:6" ht="72" x14ac:dyDescent="0.3">
      <c r="A17" s="2" t="s">
        <v>22</v>
      </c>
      <c r="B17" s="2" t="s">
        <v>23</v>
      </c>
      <c r="C17" s="3">
        <v>-147500000</v>
      </c>
      <c r="D17" s="3">
        <v>-1300000</v>
      </c>
      <c r="E17" s="5">
        <f t="shared" si="0"/>
        <v>0.88135593220338981</v>
      </c>
      <c r="F17" s="4">
        <f t="shared" si="1"/>
        <v>-146200000</v>
      </c>
    </row>
    <row r="18" spans="1:6" ht="86.4" x14ac:dyDescent="0.3">
      <c r="A18" s="2" t="s">
        <v>24</v>
      </c>
      <c r="B18" s="2" t="s">
        <v>25</v>
      </c>
      <c r="C18" s="3">
        <v>146200000</v>
      </c>
      <c r="D18" s="3">
        <v>146200000</v>
      </c>
      <c r="E18" s="5">
        <f t="shared" si="0"/>
        <v>100</v>
      </c>
      <c r="F18" s="4">
        <f t="shared" si="1"/>
        <v>0</v>
      </c>
    </row>
    <row r="19" spans="1:6" ht="86.4" x14ac:dyDescent="0.3">
      <c r="A19" s="2" t="s">
        <v>26</v>
      </c>
      <c r="B19" s="2" t="s">
        <v>27</v>
      </c>
      <c r="C19" s="3">
        <v>-147500000</v>
      </c>
      <c r="D19" s="3">
        <v>-1300000</v>
      </c>
      <c r="E19" s="5">
        <f t="shared" si="0"/>
        <v>0.88135593220338981</v>
      </c>
      <c r="F19" s="4">
        <f t="shared" si="1"/>
        <v>-146200000</v>
      </c>
    </row>
    <row r="20" spans="1:6" ht="43.2" x14ac:dyDescent="0.3">
      <c r="A20" s="2" t="s">
        <v>28</v>
      </c>
      <c r="B20" s="2" t="s">
        <v>29</v>
      </c>
      <c r="C20" s="3">
        <v>0</v>
      </c>
      <c r="D20" s="3">
        <v>181863836.41999999</v>
      </c>
      <c r="E20" s="5"/>
      <c r="F20" s="4">
        <f t="shared" si="1"/>
        <v>-181863836.41999999</v>
      </c>
    </row>
    <row r="21" spans="1:6" ht="43.2" x14ac:dyDescent="0.3">
      <c r="A21" s="2" t="s">
        <v>30</v>
      </c>
      <c r="B21" s="2" t="s">
        <v>31</v>
      </c>
      <c r="C21" s="3">
        <v>0</v>
      </c>
      <c r="D21" s="3">
        <v>181863836.41999999</v>
      </c>
      <c r="E21" s="5"/>
      <c r="F21" s="4">
        <f t="shared" si="1"/>
        <v>-181863836.41999999</v>
      </c>
    </row>
    <row r="22" spans="1:6" ht="172.8" x14ac:dyDescent="0.3">
      <c r="A22" s="2" t="s">
        <v>32</v>
      </c>
      <c r="B22" s="2" t="s">
        <v>33</v>
      </c>
      <c r="C22" s="3">
        <v>0</v>
      </c>
      <c r="D22" s="3">
        <v>181863836.41999999</v>
      </c>
      <c r="E22" s="5"/>
      <c r="F22" s="4">
        <f t="shared" si="1"/>
        <v>-181863836.41999999</v>
      </c>
    </row>
    <row r="23" spans="1:6" ht="331.2" x14ac:dyDescent="0.3">
      <c r="A23" s="2" t="s">
        <v>34</v>
      </c>
      <c r="B23" s="2" t="s">
        <v>35</v>
      </c>
      <c r="C23" s="3">
        <v>0</v>
      </c>
      <c r="D23" s="3">
        <v>181863836.41999999</v>
      </c>
      <c r="E23" s="5"/>
      <c r="F23" s="4">
        <f t="shared" si="1"/>
        <v>-181863836.41999999</v>
      </c>
    </row>
    <row r="24" spans="1:6" x14ac:dyDescent="0.3">
      <c r="A24" s="2" t="s">
        <v>36</v>
      </c>
      <c r="B24" s="2" t="s">
        <v>5</v>
      </c>
      <c r="C24" s="8">
        <v>9378701.0800000001</v>
      </c>
      <c r="D24" s="3">
        <v>-104190638.72</v>
      </c>
      <c r="E24" s="5">
        <f t="shared" si="0"/>
        <v>-1110.9282386895306</v>
      </c>
      <c r="F24" s="4">
        <f t="shared" si="1"/>
        <v>113569339.8</v>
      </c>
    </row>
    <row r="25" spans="1:6" ht="43.2" x14ac:dyDescent="0.3">
      <c r="A25" s="2" t="s">
        <v>37</v>
      </c>
      <c r="B25" s="2" t="s">
        <v>38</v>
      </c>
      <c r="C25" s="8">
        <v>9378701.0800000001</v>
      </c>
      <c r="D25" s="3">
        <v>-104190638.72</v>
      </c>
      <c r="E25" s="5">
        <f t="shared" si="0"/>
        <v>-1110.9282386895306</v>
      </c>
      <c r="F25" s="4">
        <f t="shared" si="1"/>
        <v>113569339.8</v>
      </c>
    </row>
    <row r="26" spans="1:6" ht="28.8" x14ac:dyDescent="0.3">
      <c r="A26" s="2" t="s">
        <v>39</v>
      </c>
      <c r="B26" s="2" t="s">
        <v>40</v>
      </c>
      <c r="C26" s="3">
        <v>0</v>
      </c>
      <c r="D26" s="3">
        <v>-3968734591.3899999</v>
      </c>
      <c r="E26" s="5"/>
      <c r="F26" s="4">
        <f t="shared" si="1"/>
        <v>3968734591.3899999</v>
      </c>
    </row>
    <row r="27" spans="1:6" ht="28.8" x14ac:dyDescent="0.3">
      <c r="A27" s="2" t="s">
        <v>41</v>
      </c>
      <c r="B27" s="2" t="s">
        <v>42</v>
      </c>
      <c r="C27" s="3">
        <v>0</v>
      </c>
      <c r="D27" s="3">
        <v>-3968734591.3899999</v>
      </c>
      <c r="E27" s="5"/>
      <c r="F27" s="4">
        <f t="shared" si="1"/>
        <v>3968734591.3899999</v>
      </c>
    </row>
    <row r="28" spans="1:6" ht="28.8" x14ac:dyDescent="0.3">
      <c r="A28" s="2" t="s">
        <v>43</v>
      </c>
      <c r="B28" s="2" t="s">
        <v>44</v>
      </c>
      <c r="C28" s="3">
        <v>0</v>
      </c>
      <c r="D28" s="3">
        <v>-3968734591.3899999</v>
      </c>
      <c r="E28" s="5"/>
      <c r="F28" s="4">
        <f t="shared" si="1"/>
        <v>3968734591.3899999</v>
      </c>
    </row>
    <row r="29" spans="1:6" ht="43.2" x14ac:dyDescent="0.3">
      <c r="A29" s="2" t="s">
        <v>45</v>
      </c>
      <c r="B29" s="2" t="s">
        <v>46</v>
      </c>
      <c r="C29" s="3">
        <v>0</v>
      </c>
      <c r="D29" s="3">
        <v>-3968734591.3899999</v>
      </c>
      <c r="E29" s="5"/>
      <c r="F29" s="4">
        <f t="shared" si="1"/>
        <v>3968734591.3899999</v>
      </c>
    </row>
    <row r="30" spans="1:6" ht="28.8" x14ac:dyDescent="0.3">
      <c r="A30" s="2" t="s">
        <v>47</v>
      </c>
      <c r="B30" s="2" t="s">
        <v>48</v>
      </c>
      <c r="C30" s="3">
        <v>0</v>
      </c>
      <c r="D30" s="3">
        <v>3864543952.6700001</v>
      </c>
      <c r="E30" s="5"/>
      <c r="F30" s="4">
        <f t="shared" si="1"/>
        <v>-3864543952.6700001</v>
      </c>
    </row>
    <row r="31" spans="1:6" ht="28.8" x14ac:dyDescent="0.3">
      <c r="A31" s="2" t="s">
        <v>49</v>
      </c>
      <c r="B31" s="2" t="s">
        <v>50</v>
      </c>
      <c r="C31" s="3">
        <v>0</v>
      </c>
      <c r="D31" s="3">
        <v>3864543952.6700001</v>
      </c>
      <c r="E31" s="5"/>
      <c r="F31" s="4">
        <f t="shared" si="1"/>
        <v>-3864543952.6700001</v>
      </c>
    </row>
    <row r="32" spans="1:6" ht="28.8" x14ac:dyDescent="0.3">
      <c r="A32" s="2" t="s">
        <v>51</v>
      </c>
      <c r="B32" s="2" t="s">
        <v>52</v>
      </c>
      <c r="C32" s="3">
        <v>0</v>
      </c>
      <c r="D32" s="3">
        <v>3864543952.6700001</v>
      </c>
      <c r="E32" s="5"/>
      <c r="F32" s="4">
        <f t="shared" si="1"/>
        <v>-3864543952.6700001</v>
      </c>
    </row>
    <row r="33" spans="1:6" ht="43.2" x14ac:dyDescent="0.3">
      <c r="A33" s="2" t="s">
        <v>53</v>
      </c>
      <c r="B33" s="2" t="s">
        <v>54</v>
      </c>
      <c r="C33" s="3">
        <v>0</v>
      </c>
      <c r="D33" s="3">
        <v>3864543952.6700001</v>
      </c>
      <c r="E33" s="5"/>
      <c r="F33" s="4">
        <f t="shared" si="1"/>
        <v>-3864543952.6700001</v>
      </c>
    </row>
    <row r="37" spans="1:6" ht="18" x14ac:dyDescent="0.35">
      <c r="A37" s="6" t="s">
        <v>61</v>
      </c>
      <c r="B37" s="6"/>
      <c r="C37" s="6"/>
      <c r="F37" s="7" t="s">
        <v>62</v>
      </c>
    </row>
  </sheetData>
  <mergeCells count="1">
    <mergeCell ref="A1:F1"/>
  </mergeCells>
  <pageMargins left="0.70866141732283472" right="0.70866141732283472" top="0.35433070866141736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Ежова</dc:creator>
  <cp:lastModifiedBy>Ежова</cp:lastModifiedBy>
  <cp:lastPrinted>2022-07-29T09:06:05Z</cp:lastPrinted>
  <dcterms:created xsi:type="dcterms:W3CDTF">2022-07-19T06:20:29Z</dcterms:created>
  <dcterms:modified xsi:type="dcterms:W3CDTF">2022-07-29T09:08:50Z</dcterms:modified>
</cp:coreProperties>
</file>